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32.2\地域生活支援課\2 就労支援担当\123_工賃向上計画\04 令和3年度～令和5年度\★工賃向上計画・工賃実績\R4\06　HP掲載\HP掲載用データ\"/>
    </mc:Choice>
  </mc:AlternateContent>
  <bookViews>
    <workbookView xWindow="12" yWindow="-72" windowWidth="10272" windowHeight="8280" tabRatio="913" activeTab="6"/>
  </bookViews>
  <sheets>
    <sheet name="平均工賃" sheetId="14" r:id="rId1"/>
    <sheet name="就労Ａ型（雇用型）（月額）" sheetId="15" r:id="rId2"/>
    <sheet name="就労Ａ型（雇用型）（時間額）" sheetId="28" r:id="rId3"/>
    <sheet name="就労Ａ型（非雇用型）（月額）" sheetId="29" r:id="rId4"/>
    <sheet name="就労Ａ型（非雇用型）（時間額）" sheetId="30" r:id="rId5"/>
    <sheet name="就労B型（月額)" sheetId="35" r:id="rId6"/>
    <sheet name="就労B型（時間額)" sheetId="36" r:id="rId7"/>
  </sheets>
  <definedNames>
    <definedName name="_20030502_daicho_saishin" localSheetId="1">#REF!</definedName>
    <definedName name="_20030502_daicho_saishin" localSheetId="2">#REF!</definedName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20030502_daicho_saishin" localSheetId="6">#REF!</definedName>
    <definedName name="_xlnm._FilterDatabase" localSheetId="1">'就労Ａ型（雇用型）（月額）'!$E$5:$H$5</definedName>
    <definedName name="_xlnm._FilterDatabase" localSheetId="2" hidden="1">'就労Ａ型（雇用型）（時間額）'!$A$3:$H$3</definedName>
    <definedName name="_xlnm._FilterDatabase" localSheetId="3" hidden="1">'就労Ａ型（非雇用型）（月額）'!$A$3:$H$95</definedName>
    <definedName name="_xlnm._FilterDatabase" localSheetId="4" hidden="1">'就労Ａ型（非雇用型）（時間額）'!$A$3:$H$95</definedName>
    <definedName name="_xlnm._FilterDatabase" localSheetId="5" hidden="1">'就労B型（月額)'!$A$4:$H$4</definedName>
    <definedName name="_xlnm._FilterDatabase" localSheetId="6" hidden="1">'就労B型（時間額)'!$A$3:$H$874</definedName>
    <definedName name="_xlnm.Print_Area" localSheetId="1">'就労Ａ型（雇用型）（月額）'!$A$1:$H$96</definedName>
    <definedName name="_xlnm.Print_Area" localSheetId="2">'就労Ａ型（雇用型）（時間額）'!$A$1:$H$96</definedName>
    <definedName name="_xlnm.Print_Area" localSheetId="3">'就労Ａ型（非雇用型）（月額）'!$A$1:$H$95</definedName>
    <definedName name="_xlnm.Print_Area" localSheetId="4">'就労Ａ型（非雇用型）（時間額）'!$A$1:$H$96</definedName>
    <definedName name="_xlnm.Print_Area" localSheetId="5">'就労B型（月額)'!$A$1:$H$883</definedName>
    <definedName name="_xlnm.Print_Area" localSheetId="6">'就労B型（時間額)'!$A$1:$H$852</definedName>
    <definedName name="_xlnm.Print_Titles" localSheetId="1">'就労Ａ型（雇用型）（月額）'!$A:$H,'就労Ａ型（雇用型）（月額）'!$1:$5</definedName>
    <definedName name="_xlnm.Print_Titles" localSheetId="2">'就労Ａ型（雇用型）（時間額）'!$A:$H,'就労Ａ型（雇用型）（時間額）'!$1:$3</definedName>
    <definedName name="_xlnm.Print_Titles" localSheetId="3">'就労Ａ型（非雇用型）（月額）'!$A:$H,'就労Ａ型（非雇用型）（月額）'!$1:$3</definedName>
    <definedName name="_xlnm.Print_Titles" localSheetId="4">'就労Ａ型（非雇用型）（時間額）'!$A:$H,'就労Ａ型（非雇用型）（時間額）'!$1:$3</definedName>
    <definedName name="_xlnm.Print_Titles" localSheetId="5">'就労B型（月額)'!$1:$4</definedName>
    <definedName name="_xlnm.Print_Titles" localSheetId="6">'就労B型（時間額)'!$1:$3</definedName>
    <definedName name="Z_0A78DE50_FF88_4534_A39B_786D70AF04C1_.wvu.FilterData" localSheetId="5" hidden="1">'就労B型（月額)'!$B$5:$D$1476</definedName>
    <definedName name="Z_0A78DE50_FF88_4534_A39B_786D70AF04C1_.wvu.FilterData" localSheetId="6" hidden="1">'就労B型（時間額)'!$A$4:$C$1436</definedName>
    <definedName name="Z_0AEDCF19_04DE_4C58_863F_892A4263E6A6_.wvu.FilterData" localSheetId="5" hidden="1">'就労B型（月額)'!$B$5:$D$1476</definedName>
    <definedName name="Z_0AEDCF19_04DE_4C58_863F_892A4263E6A6_.wvu.FilterData" localSheetId="6" hidden="1">'就労B型（時間額)'!$A$4:$C$1436</definedName>
    <definedName name="Z_0F681D72_0BAF_44A1_AF8E_99CB3BF001A6_.wvu.FilterData" localSheetId="1" hidden="1">'就労Ａ型（雇用型）（月額）'!$A$1:$C$732</definedName>
    <definedName name="Z_0F681D72_0BAF_44A1_AF8E_99CB3BF001A6_.wvu.FilterData" localSheetId="2" hidden="1">'就労Ａ型（雇用型）（時間額）'!$A$1:$C$732</definedName>
    <definedName name="Z_0F681D72_0BAF_44A1_AF8E_99CB3BF001A6_.wvu.FilterData" localSheetId="3" hidden="1">'就労Ａ型（非雇用型）（月額）'!$A$1:$C$731</definedName>
    <definedName name="Z_0F681D72_0BAF_44A1_AF8E_99CB3BF001A6_.wvu.FilterData" localSheetId="4" hidden="1">'就労Ａ型（非雇用型）（時間額）'!$A$1:$C$732</definedName>
    <definedName name="Z_0F681D72_0BAF_44A1_AF8E_99CB3BF001A6_.wvu.FilterData" localSheetId="5" hidden="1">'就労B型（月額)'!$B$5:$D$1476</definedName>
    <definedName name="Z_0F681D72_0BAF_44A1_AF8E_99CB3BF001A6_.wvu.FilterData" localSheetId="6" hidden="1">'就労B型（時間額)'!$A$4:$C$1436</definedName>
    <definedName name="Z_1057FE23_B8A1_4A50_B01B_AB6E7C64A855_.wvu.FilterData" localSheetId="5" hidden="1">'就労B型（月額)'!$B$5:$D$1476</definedName>
    <definedName name="Z_1057FE23_B8A1_4A50_B01B_AB6E7C64A855_.wvu.FilterData" localSheetId="6" hidden="1">'就労B型（時間額)'!$A$4:$C$1436</definedName>
    <definedName name="Z_13C31D97_6E81_469D_A7D0_8F3BC41EDE84_.wvu.FilterData" localSheetId="5" hidden="1">'就労B型（月額)'!$B$5:$D$1476</definedName>
    <definedName name="Z_13C31D97_6E81_469D_A7D0_8F3BC41EDE84_.wvu.FilterData" localSheetId="6" hidden="1">'就労B型（時間額)'!$A$4:$C$1436</definedName>
    <definedName name="Z_15CA5203_D179_48F9_AA21_E0105734D17F_.wvu.FilterData" localSheetId="5" hidden="1">'就労B型（月額)'!$B$5:$D$1476</definedName>
    <definedName name="Z_15CA5203_D179_48F9_AA21_E0105734D17F_.wvu.FilterData" localSheetId="6" hidden="1">'就労B型（時間額)'!$A$4:$C$1436</definedName>
    <definedName name="Z_1A7D8316_0260_4038_9CEB_C3787C1DC95F_.wvu.FilterData" localSheetId="5" hidden="1">'就労B型（月額)'!$B$5:$D$1476</definedName>
    <definedName name="Z_1A7D8316_0260_4038_9CEB_C3787C1DC95F_.wvu.FilterData" localSheetId="6" hidden="1">'就労B型（時間額)'!$A$4:$C$1436</definedName>
    <definedName name="Z_28420AE5_57A7_4220_8EF5_C9D2E89C597A_.wvu.FilterData" localSheetId="5" hidden="1">'就労B型（月額)'!$B$5:$D$1476</definedName>
    <definedName name="Z_28420AE5_57A7_4220_8EF5_C9D2E89C597A_.wvu.FilterData" localSheetId="6" hidden="1">'就労B型（時間額)'!$A$4:$C$1436</definedName>
    <definedName name="Z_30D596BF_2608_4EA2_BDA5_53D62F962EA0_.wvu.Cols" localSheetId="5" hidden="1">'就労B型（月額)'!#REF!</definedName>
    <definedName name="Z_30D596BF_2608_4EA2_BDA5_53D62F962EA0_.wvu.Cols" localSheetId="6" hidden="1">'就労B型（時間額)'!#REF!</definedName>
    <definedName name="Z_30D596BF_2608_4EA2_BDA5_53D62F962EA0_.wvu.FilterData" localSheetId="1" hidden="1">'就労Ａ型（雇用型）（月額）'!$A$5:$H$93</definedName>
    <definedName name="Z_30D596BF_2608_4EA2_BDA5_53D62F962EA0_.wvu.FilterData" localSheetId="2" hidden="1">'就労Ａ型（雇用型）（時間額）'!$A$3:$H$91</definedName>
    <definedName name="Z_30D596BF_2608_4EA2_BDA5_53D62F962EA0_.wvu.FilterData" localSheetId="3" hidden="1">'就労Ａ型（非雇用型）（月額）'!$A$3:$H$91</definedName>
    <definedName name="Z_30D596BF_2608_4EA2_BDA5_53D62F962EA0_.wvu.FilterData" localSheetId="4" hidden="1">'就労Ａ型（非雇用型）（時間額）'!$A$3:$H$91</definedName>
    <definedName name="Z_30D596BF_2608_4EA2_BDA5_53D62F962EA0_.wvu.FilterData" localSheetId="5" hidden="1">'就労B型（月額)'!$B$5:$D$759</definedName>
    <definedName name="Z_30D596BF_2608_4EA2_BDA5_53D62F962EA0_.wvu.FilterData" localSheetId="6" hidden="1">'就労B型（時間額)'!$A$4:$D$758</definedName>
    <definedName name="Z_30D596BF_2608_4EA2_BDA5_53D62F962EA0_.wvu.PrintArea" localSheetId="1" hidden="1">'就労Ａ型（雇用型）（月額）'!$A$1:$H$93</definedName>
    <definedName name="Z_30D596BF_2608_4EA2_BDA5_53D62F962EA0_.wvu.PrintArea" localSheetId="2" hidden="1">'就労Ａ型（雇用型）（時間額）'!$A$1:$H$91</definedName>
    <definedName name="Z_30D596BF_2608_4EA2_BDA5_53D62F962EA0_.wvu.PrintArea" localSheetId="3" hidden="1">'就労Ａ型（非雇用型）（月額）'!$A$1:$H$91</definedName>
    <definedName name="Z_30D596BF_2608_4EA2_BDA5_53D62F962EA0_.wvu.PrintArea" localSheetId="4" hidden="1">'就労Ａ型（非雇用型）（時間額）'!$A$1:$H$91</definedName>
    <definedName name="Z_30D596BF_2608_4EA2_BDA5_53D62F962EA0_.wvu.PrintArea" localSheetId="5" hidden="1">'就労B型（月額)'!$B$5:$D$759</definedName>
    <definedName name="Z_30D596BF_2608_4EA2_BDA5_53D62F962EA0_.wvu.PrintArea" localSheetId="6" hidden="1">'就労B型（時間額)'!$A$4:$D$758</definedName>
    <definedName name="Z_30D596BF_2608_4EA2_BDA5_53D62F962EA0_.wvu.PrintTitles" localSheetId="1" hidden="1">'就労Ａ型（雇用型）（月額）'!$A:$H,'就労Ａ型（雇用型）（月額）'!$4:$5</definedName>
    <definedName name="Z_30D596BF_2608_4EA2_BDA5_53D62F962EA0_.wvu.PrintTitles" localSheetId="2" hidden="1">'就労Ａ型（雇用型）（時間額）'!$A:$H,'就労Ａ型（雇用型）（時間額）'!$2:$3</definedName>
    <definedName name="Z_30D596BF_2608_4EA2_BDA5_53D62F962EA0_.wvu.PrintTitles" localSheetId="3" hidden="1">'就労Ａ型（非雇用型）（月額）'!$A:$H,'就労Ａ型（非雇用型）（月額）'!$2:$3</definedName>
    <definedName name="Z_30D596BF_2608_4EA2_BDA5_53D62F962EA0_.wvu.PrintTitles" localSheetId="4" hidden="1">'就労Ａ型（非雇用型）（時間額）'!$A:$H,'就労Ａ型（非雇用型）（時間額）'!$2:$3</definedName>
    <definedName name="Z_30D596BF_2608_4EA2_BDA5_53D62F962EA0_.wvu.PrintTitles" localSheetId="5" hidden="1">'就労B型（月額)'!$A:$C,'就労B型（月額)'!#REF!</definedName>
    <definedName name="Z_30D596BF_2608_4EA2_BDA5_53D62F962EA0_.wvu.PrintTitles" localSheetId="6" hidden="1">'就労B型（時間額)'!$A:$C,'就労B型（時間額)'!#REF!</definedName>
    <definedName name="Z_3774F898_F5D5_4F45_86CE_930401B3B889_.wvu.FilterData" localSheetId="5" hidden="1">'就労B型（月額)'!$B$5:$D$1476</definedName>
    <definedName name="Z_3774F898_F5D5_4F45_86CE_930401B3B889_.wvu.FilterData" localSheetId="6" hidden="1">'就労B型（時間額)'!$A$4:$C$1436</definedName>
    <definedName name="Z_396436BA_B269_4235_BE60_A40F14B41D96_.wvu.FilterData" localSheetId="1" hidden="1">'就労Ａ型（雇用型）（月額）'!$A$1:$C$732</definedName>
    <definedName name="Z_396436BA_B269_4235_BE60_A40F14B41D96_.wvu.FilterData" localSheetId="2" hidden="1">'就労Ａ型（雇用型）（時間額）'!$A$1:$C$732</definedName>
    <definedName name="Z_396436BA_B269_4235_BE60_A40F14B41D96_.wvu.FilterData" localSheetId="3" hidden="1">'就労Ａ型（非雇用型）（月額）'!$A$1:$C$731</definedName>
    <definedName name="Z_396436BA_B269_4235_BE60_A40F14B41D96_.wvu.FilterData" localSheetId="4" hidden="1">'就労Ａ型（非雇用型）（時間額）'!$A$1:$C$732</definedName>
    <definedName name="Z_396436BA_B269_4235_BE60_A40F14B41D96_.wvu.FilterData" localSheetId="5" hidden="1">'就労B型（月額)'!$B$5:$D$1476</definedName>
    <definedName name="Z_396436BA_B269_4235_BE60_A40F14B41D96_.wvu.FilterData" localSheetId="6" hidden="1">'就労B型（時間額)'!$A$4:$C$1436</definedName>
    <definedName name="Z_426A2B42_6C1D_494C_A71C_DBCD122F0767_.wvu.FilterData" localSheetId="5" hidden="1">'就労B型（月額)'!$B$5:$D$1476</definedName>
    <definedName name="Z_426A2B42_6C1D_494C_A71C_DBCD122F0767_.wvu.FilterData" localSheetId="6" hidden="1">'就労B型（時間額)'!$A$4:$C$1436</definedName>
    <definedName name="Z_43DB7EA6_13AC_4EB3_B11D_22EAFEC20996_.wvu.FilterData" localSheetId="1" hidden="1">'就労Ａ型（雇用型）（月額）'!$A$1:$C$732</definedName>
    <definedName name="Z_43DB7EA6_13AC_4EB3_B11D_22EAFEC20996_.wvu.FilterData" localSheetId="2" hidden="1">'就労Ａ型（雇用型）（時間額）'!$A$1:$C$732</definedName>
    <definedName name="Z_43DB7EA6_13AC_4EB3_B11D_22EAFEC20996_.wvu.FilterData" localSheetId="3" hidden="1">'就労Ａ型（非雇用型）（月額）'!$A$1:$C$731</definedName>
    <definedName name="Z_43DB7EA6_13AC_4EB3_B11D_22EAFEC20996_.wvu.FilterData" localSheetId="4" hidden="1">'就労Ａ型（非雇用型）（時間額）'!$A$1:$C$732</definedName>
    <definedName name="Z_43DB7EA6_13AC_4EB3_B11D_22EAFEC20996_.wvu.FilterData" localSheetId="5" hidden="1">'就労B型（月額)'!$B$5:$D$1476</definedName>
    <definedName name="Z_43DB7EA6_13AC_4EB3_B11D_22EAFEC20996_.wvu.FilterData" localSheetId="6" hidden="1">'就労B型（時間額)'!$A$4:$C$1436</definedName>
    <definedName name="Z_469CB65F_2A79_4CBF_88BF_76B8F0EDF9C8_.wvu.FilterData" localSheetId="5" hidden="1">'就労B型（月額)'!$B$5:$D$1476</definedName>
    <definedName name="Z_469CB65F_2A79_4CBF_88BF_76B8F0EDF9C8_.wvu.FilterData" localSheetId="6" hidden="1">'就労B型（時間額)'!$A$4:$C$1436</definedName>
    <definedName name="Z_5B0E4320_3B7F_435B_897C_E44E1C9D964C_.wvu.FilterData" localSheetId="5" hidden="1">'就労B型（月額)'!$B$5:$D$1476</definedName>
    <definedName name="Z_5B0E4320_3B7F_435B_897C_E44E1C9D964C_.wvu.FilterData" localSheetId="6" hidden="1">'就労B型（時間額)'!$A$4:$C$1436</definedName>
    <definedName name="Z_6340BB50_9AC8_4A80_8608_D32494141F44_.wvu.FilterData" localSheetId="5" hidden="1">'就労B型（月額)'!$B$5:$D$759</definedName>
    <definedName name="Z_6340BB50_9AC8_4A80_8608_D32494141F44_.wvu.FilterData" localSheetId="6" hidden="1">'就労B型（時間額)'!$A$4:$D$758</definedName>
    <definedName name="Z_6772229E_9459_4892_A5A3_FFB382D2629F_.wvu.FilterData" localSheetId="5" hidden="1">'就労B型（月額)'!$B$5:$D$1476</definedName>
    <definedName name="Z_6772229E_9459_4892_A5A3_FFB382D2629F_.wvu.FilterData" localSheetId="6" hidden="1">'就労B型（時間額)'!$A$4:$C$1436</definedName>
    <definedName name="Z_6867DA16_250A_4163_88E9_E768B55427D7_.wvu.FilterData" localSheetId="1" hidden="1">'就労Ａ型（雇用型）（月額）'!$A$1:$C$732</definedName>
    <definedName name="Z_6867DA16_250A_4163_88E9_E768B55427D7_.wvu.FilterData" localSheetId="2" hidden="1">'就労Ａ型（雇用型）（時間額）'!$A$1:$C$732</definedName>
    <definedName name="Z_6867DA16_250A_4163_88E9_E768B55427D7_.wvu.FilterData" localSheetId="3" hidden="1">'就労Ａ型（非雇用型）（月額）'!$A$1:$C$731</definedName>
    <definedName name="Z_6867DA16_250A_4163_88E9_E768B55427D7_.wvu.FilterData" localSheetId="4" hidden="1">'就労Ａ型（非雇用型）（時間額）'!$A$1:$C$732</definedName>
    <definedName name="Z_6867DA16_250A_4163_88E9_E768B55427D7_.wvu.FilterData" localSheetId="5" hidden="1">'就労B型（月額)'!$B$5:$D$1476</definedName>
    <definedName name="Z_6867DA16_250A_4163_88E9_E768B55427D7_.wvu.FilterData" localSheetId="6" hidden="1">'就労B型（時間額)'!$A$4:$C$1436</definedName>
    <definedName name="Z_68E5014A_380D_4124_A77A_E45FC721483C_.wvu.FilterData" localSheetId="1" hidden="1">'就労Ａ型（雇用型）（月額）'!$A$1:$C$732</definedName>
    <definedName name="Z_68E5014A_380D_4124_A77A_E45FC721483C_.wvu.FilterData" localSheetId="2" hidden="1">'就労Ａ型（雇用型）（時間額）'!$A$1:$C$732</definedName>
    <definedName name="Z_68E5014A_380D_4124_A77A_E45FC721483C_.wvu.FilterData" localSheetId="3" hidden="1">'就労Ａ型（非雇用型）（月額）'!$A$1:$C$731</definedName>
    <definedName name="Z_68E5014A_380D_4124_A77A_E45FC721483C_.wvu.FilterData" localSheetId="4" hidden="1">'就労Ａ型（非雇用型）（時間額）'!$A$1:$C$732</definedName>
    <definedName name="Z_68E5014A_380D_4124_A77A_E45FC721483C_.wvu.FilterData" localSheetId="5" hidden="1">'就労B型（月額)'!$B$5:$D$1476</definedName>
    <definedName name="Z_68E5014A_380D_4124_A77A_E45FC721483C_.wvu.FilterData" localSheetId="6" hidden="1">'就労B型（時間額)'!$A$4:$C$1436</definedName>
    <definedName name="Z_6E6BD1B9_16BA_4D5D_AEF9_9A0D3BD96AA3_.wvu.FilterData" localSheetId="5" hidden="1">'就労B型（月額)'!$B$5:$D$1476</definedName>
    <definedName name="Z_6E6BD1B9_16BA_4D5D_AEF9_9A0D3BD96AA3_.wvu.FilterData" localSheetId="6" hidden="1">'就労B型（時間額)'!$A$4:$C$1436</definedName>
    <definedName name="Z_6F32C1C0_CF3B_4A1D_9814_48AC9916C9FD_.wvu.FilterData" localSheetId="5" hidden="1">'就労B型（月額)'!$B$5:$D$1476</definedName>
    <definedName name="Z_6F32C1C0_CF3B_4A1D_9814_48AC9916C9FD_.wvu.FilterData" localSheetId="6" hidden="1">'就労B型（時間額)'!$A$4:$C$1436</definedName>
    <definedName name="Z_7331B116_2867_445B_9028_5A608E225626_.wvu.FilterData" localSheetId="5" hidden="1">'就労B型（月額)'!$B$5:$D$1476</definedName>
    <definedName name="Z_7331B116_2867_445B_9028_5A608E225626_.wvu.FilterData" localSheetId="6" hidden="1">'就労B型（時間額)'!$A$4:$C$1436</definedName>
    <definedName name="Z_77224AEE_4068_43E1_AD41_B05A9C39F597_.wvu.FilterData" localSheetId="5" hidden="1">'就労B型（月額)'!$B$5:$D$1476</definedName>
    <definedName name="Z_77224AEE_4068_43E1_AD41_B05A9C39F597_.wvu.FilterData" localSheetId="6" hidden="1">'就労B型（時間額)'!$A$4:$C$1436</definedName>
    <definedName name="Z_77268625_2E7D_43BE_BB77_A7CFBE43D207_.wvu.FilterData" localSheetId="5" hidden="1">'就労B型（月額)'!$B$5:$D$1476</definedName>
    <definedName name="Z_77268625_2E7D_43BE_BB77_A7CFBE43D207_.wvu.FilterData" localSheetId="6" hidden="1">'就労B型（時間額)'!$A$4:$C$1436</definedName>
    <definedName name="Z_7A870706_694C_4B43_96C4_EE8E6C351FA4_.wvu.FilterData" localSheetId="1" hidden="1">'就労Ａ型（雇用型）（月額）'!$A$1:$C$732</definedName>
    <definedName name="Z_7A870706_694C_4B43_96C4_EE8E6C351FA4_.wvu.FilterData" localSheetId="2" hidden="1">'就労Ａ型（雇用型）（時間額）'!$A$1:$C$732</definedName>
    <definedName name="Z_7A870706_694C_4B43_96C4_EE8E6C351FA4_.wvu.FilterData" localSheetId="3" hidden="1">'就労Ａ型（非雇用型）（月額）'!$A$1:$C$731</definedName>
    <definedName name="Z_7A870706_694C_4B43_96C4_EE8E6C351FA4_.wvu.FilterData" localSheetId="4" hidden="1">'就労Ａ型（非雇用型）（時間額）'!$A$1:$C$732</definedName>
    <definedName name="Z_7A870706_694C_4B43_96C4_EE8E6C351FA4_.wvu.FilterData" localSheetId="5" hidden="1">'就労B型（月額)'!$B$5:$D$1476</definedName>
    <definedName name="Z_7A870706_694C_4B43_96C4_EE8E6C351FA4_.wvu.FilterData" localSheetId="6" hidden="1">'就労B型（時間額)'!$A$4:$C$1436</definedName>
    <definedName name="Z_7DD7044C_7454_46C2_AEA3_9253FE8A5B38_.wvu.FilterData" localSheetId="5" hidden="1">'就労B型（月額)'!$B$5:$D$1476</definedName>
    <definedName name="Z_7DD7044C_7454_46C2_AEA3_9253FE8A5B38_.wvu.FilterData" localSheetId="6" hidden="1">'就労B型（時間額)'!$A$4:$C$1436</definedName>
    <definedName name="Z_81518EA0_439B_4277_BCF9_E2B1EA37B180_.wvu.FilterData" localSheetId="5" hidden="1">'就労B型（月額)'!$B$5:$D$759</definedName>
    <definedName name="Z_81518EA0_439B_4277_BCF9_E2B1EA37B180_.wvu.FilterData" localSheetId="6" hidden="1">'就労B型（時間額)'!$A$4:$D$758</definedName>
    <definedName name="Z_87E07C2B_D858_41B0_B16E_D1242E1734E8_.wvu.FilterData" localSheetId="5" hidden="1">'就労B型（月額)'!$B$5:$D$1476</definedName>
    <definedName name="Z_87E07C2B_D858_41B0_B16E_D1242E1734E8_.wvu.FilterData" localSheetId="6" hidden="1">'就労B型（時間額)'!$A$4:$C$1436</definedName>
    <definedName name="Z_8ADE19BB_FB73_4B10_883E_85CE3928936B_.wvu.FilterData" localSheetId="1" hidden="1">'就労Ａ型（雇用型）（月額）'!$A$1:$C$732</definedName>
    <definedName name="Z_8ADE19BB_FB73_4B10_883E_85CE3928936B_.wvu.FilterData" localSheetId="2" hidden="1">'就労Ａ型（雇用型）（時間額）'!$A$1:$C$732</definedName>
    <definedName name="Z_8ADE19BB_FB73_4B10_883E_85CE3928936B_.wvu.FilterData" localSheetId="3" hidden="1">'就労Ａ型（非雇用型）（月額）'!$A$1:$C$731</definedName>
    <definedName name="Z_8ADE19BB_FB73_4B10_883E_85CE3928936B_.wvu.FilterData" localSheetId="4" hidden="1">'就労Ａ型（非雇用型）（時間額）'!$A$1:$C$732</definedName>
    <definedName name="Z_8ADE19BB_FB73_4B10_883E_85CE3928936B_.wvu.FilterData" localSheetId="5" hidden="1">'就労B型（月額)'!$B$5:$D$1476</definedName>
    <definedName name="Z_8ADE19BB_FB73_4B10_883E_85CE3928936B_.wvu.FilterData" localSheetId="6" hidden="1">'就労B型（時間額)'!$A$4:$C$1436</definedName>
    <definedName name="Z_A45DEF6B_9A75_4268_886D_84F36FEE0052_.wvu.FilterData" localSheetId="5" hidden="1">'就労B型（月額)'!$B$5:$D$1476</definedName>
    <definedName name="Z_A45DEF6B_9A75_4268_886D_84F36FEE0052_.wvu.FilterData" localSheetId="6" hidden="1">'就労B型（時間額)'!$A$4:$C$1436</definedName>
    <definedName name="Z_B4FE3786_E3CE_46F0_84F7_D0F5BDF7200C_.wvu.FilterData" localSheetId="5" hidden="1">'就労B型（月額)'!$B$5:$D$1476</definedName>
    <definedName name="Z_B4FE3786_E3CE_46F0_84F7_D0F5BDF7200C_.wvu.FilterData" localSheetId="6" hidden="1">'就労B型（時間額)'!$A$4:$C$1436</definedName>
    <definedName name="Z_B50609DD_58D6_4760_B554_AC8AAC428323_.wvu.FilterData" localSheetId="1" hidden="1">'就労Ａ型（雇用型）（月額）'!$A$1:$C$732</definedName>
    <definedName name="Z_B50609DD_58D6_4760_B554_AC8AAC428323_.wvu.FilterData" localSheetId="2" hidden="1">'就労Ａ型（雇用型）（時間額）'!$A$1:$C$732</definedName>
    <definedName name="Z_B50609DD_58D6_4760_B554_AC8AAC428323_.wvu.FilterData" localSheetId="3" hidden="1">'就労Ａ型（非雇用型）（月額）'!$A$1:$C$731</definedName>
    <definedName name="Z_B50609DD_58D6_4760_B554_AC8AAC428323_.wvu.FilterData" localSheetId="4" hidden="1">'就労Ａ型（非雇用型）（時間額）'!$A$1:$C$732</definedName>
    <definedName name="Z_B50609DD_58D6_4760_B554_AC8AAC428323_.wvu.FilterData" localSheetId="5" hidden="1">'就労B型（月額)'!$B$5:$D$1476</definedName>
    <definedName name="Z_B50609DD_58D6_4760_B554_AC8AAC428323_.wvu.FilterData" localSheetId="6" hidden="1">'就労B型（時間額)'!$A$4:$C$1436</definedName>
    <definedName name="Z_B7CEF1F4_D9AB_4D38_B286_B3E2D8CB8BE7_.wvu.FilterData" localSheetId="5" hidden="1">'就労B型（月額)'!$B$5:$D$1476</definedName>
    <definedName name="Z_B7CEF1F4_D9AB_4D38_B286_B3E2D8CB8BE7_.wvu.FilterData" localSheetId="6" hidden="1">'就労B型（時間額)'!$A$4:$C$1436</definedName>
    <definedName name="Z_B7D935DF_CC34_4860_B401_A83F8214011A_.wvu.FilterData" localSheetId="5" hidden="1">'就労B型（月額)'!$B$5:$D$1476</definedName>
    <definedName name="Z_B7D935DF_CC34_4860_B401_A83F8214011A_.wvu.FilterData" localSheetId="6" hidden="1">'就労B型（時間額)'!$A$4:$C$1436</definedName>
    <definedName name="Z_C4C54BFD_6594_4ED9_8B59_30722B57FCC4_.wvu.FilterData" localSheetId="5" hidden="1">'就労B型（月額)'!$B$5:$D$1476</definedName>
    <definedName name="Z_C4C54BFD_6594_4ED9_8B59_30722B57FCC4_.wvu.FilterData" localSheetId="6" hidden="1">'就労B型（時間額)'!$A$4:$C$1436</definedName>
    <definedName name="Z_CB9A8703_7F45_4479_B7A5_AA3154F8060D_.wvu.FilterData" localSheetId="5" hidden="1">'就労B型（月額)'!$B$5:$D$1476</definedName>
    <definedName name="Z_CB9A8703_7F45_4479_B7A5_AA3154F8060D_.wvu.FilterData" localSheetId="6" hidden="1">'就労B型（時間額)'!$A$4:$C$1436</definedName>
    <definedName name="Z_CDADD55F_4100_49D4_A7BC_03067CB0C2E9_.wvu.FilterData" localSheetId="1" hidden="1">'就労Ａ型（雇用型）（月額）'!$A$1:$C$732</definedName>
    <definedName name="Z_CDADD55F_4100_49D4_A7BC_03067CB0C2E9_.wvu.FilterData" localSheetId="2" hidden="1">'就労Ａ型（雇用型）（時間額）'!$A$1:$C$732</definedName>
    <definedName name="Z_CDADD55F_4100_49D4_A7BC_03067CB0C2E9_.wvu.FilterData" localSheetId="3" hidden="1">'就労Ａ型（非雇用型）（月額）'!$A$1:$C$731</definedName>
    <definedName name="Z_CDADD55F_4100_49D4_A7BC_03067CB0C2E9_.wvu.FilterData" localSheetId="4" hidden="1">'就労Ａ型（非雇用型）（時間額）'!$A$1:$C$732</definedName>
    <definedName name="Z_CDADD55F_4100_49D4_A7BC_03067CB0C2E9_.wvu.FilterData" localSheetId="5" hidden="1">'就労B型（月額)'!$B$5:$D$1476</definedName>
    <definedName name="Z_CDADD55F_4100_49D4_A7BC_03067CB0C2E9_.wvu.FilterData" localSheetId="6" hidden="1">'就労B型（時間額)'!$A$4:$C$1436</definedName>
    <definedName name="Z_CF3E117C_4DA9_4BB0_870D_EAB7DD80BC6A_.wvu.FilterData" localSheetId="1" hidden="1">'就労Ａ型（雇用型）（月額）'!$A$1:$C$732</definedName>
    <definedName name="Z_CF3E117C_4DA9_4BB0_870D_EAB7DD80BC6A_.wvu.FilterData" localSheetId="2" hidden="1">'就労Ａ型（雇用型）（時間額）'!$A$1:$C$732</definedName>
    <definedName name="Z_CF3E117C_4DA9_4BB0_870D_EAB7DD80BC6A_.wvu.FilterData" localSheetId="3" hidden="1">'就労Ａ型（非雇用型）（月額）'!$A$1:$C$731</definedName>
    <definedName name="Z_CF3E117C_4DA9_4BB0_870D_EAB7DD80BC6A_.wvu.FilterData" localSheetId="4" hidden="1">'就労Ａ型（非雇用型）（時間額）'!$A$1:$C$732</definedName>
    <definedName name="Z_CF3E117C_4DA9_4BB0_870D_EAB7DD80BC6A_.wvu.FilterData" localSheetId="5" hidden="1">'就労B型（月額)'!$B$5:$D$1476</definedName>
    <definedName name="Z_CF3E117C_4DA9_4BB0_870D_EAB7DD80BC6A_.wvu.FilterData" localSheetId="6" hidden="1">'就労B型（時間額)'!$A$4:$C$1436</definedName>
    <definedName name="Z_D3275B19_9051_4117_B3E3_BB6EE204811A_.wvu.FilterData" localSheetId="1" hidden="1">'就労Ａ型（雇用型）（月額）'!$A$1:$C$732</definedName>
    <definedName name="Z_D3275B19_9051_4117_B3E3_BB6EE204811A_.wvu.FilterData" localSheetId="2" hidden="1">'就労Ａ型（雇用型）（時間額）'!$A$1:$C$732</definedName>
    <definedName name="Z_D3275B19_9051_4117_B3E3_BB6EE204811A_.wvu.FilterData" localSheetId="3" hidden="1">'就労Ａ型（非雇用型）（月額）'!$A$1:$C$731</definedName>
    <definedName name="Z_D3275B19_9051_4117_B3E3_BB6EE204811A_.wvu.FilterData" localSheetId="4" hidden="1">'就労Ａ型（非雇用型）（時間額）'!$A$1:$C$732</definedName>
    <definedName name="Z_D3275B19_9051_4117_B3E3_BB6EE204811A_.wvu.FilterData" localSheetId="5" hidden="1">'就労B型（月額)'!$B$5:$D$1476</definedName>
    <definedName name="Z_D3275B19_9051_4117_B3E3_BB6EE204811A_.wvu.FilterData" localSheetId="6" hidden="1">'就労B型（時間額)'!$A$4:$C$1436</definedName>
    <definedName name="Z_FA1C112E_0457_42C2_9DCA_72B506DEF5AA_.wvu.FilterData" localSheetId="5" hidden="1">'就労B型（月額)'!$B$5:$D$1476</definedName>
    <definedName name="Z_FA1C112E_0457_42C2_9DCA_72B506DEF5AA_.wvu.FilterData" localSheetId="6" hidden="1">'就労B型（時間額)'!$A$4:$C$1436</definedName>
  </definedNames>
  <calcPr calcId="162913"/>
  <customWorkbookViews>
    <customWorkbookView name="東京都 - 個人用ビュー" guid="{30D596BF-2608-4EA2-BDA5-53D62F962EA0}" mergeInterval="0" personalView="1" maximized="1" windowWidth="1241" windowHeight="552" tabRatio="837" activeSheetId="1"/>
  </customWorkbookViews>
</workbook>
</file>

<file path=xl/calcChain.xml><?xml version="1.0" encoding="utf-8"?>
<calcChain xmlns="http://schemas.openxmlformats.org/spreadsheetml/2006/main">
  <c r="F898" i="36" l="1"/>
  <c r="H898" i="36" s="1"/>
  <c r="H102" i="35" l="1"/>
  <c r="H102" i="36" l="1"/>
  <c r="G898" i="36" l="1"/>
  <c r="H894" i="36"/>
  <c r="H895" i="36"/>
  <c r="H896" i="36"/>
  <c r="H897" i="36"/>
  <c r="G898" i="35"/>
  <c r="F898" i="35"/>
  <c r="H898" i="35" s="1"/>
  <c r="H894" i="35"/>
  <c r="H895" i="35"/>
  <c r="H896" i="35"/>
  <c r="H897" i="35"/>
  <c r="H5" i="36" l="1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H151" i="36"/>
  <c r="H152" i="36"/>
  <c r="H153" i="36"/>
  <c r="H154" i="36"/>
  <c r="H155" i="36"/>
  <c r="H156" i="36"/>
  <c r="H157" i="36"/>
  <c r="H158" i="36"/>
  <c r="H159" i="36"/>
  <c r="H160" i="36"/>
  <c r="H161" i="36"/>
  <c r="H162" i="36"/>
  <c r="H163" i="36"/>
  <c r="H164" i="36"/>
  <c r="H165" i="36"/>
  <c r="H166" i="36"/>
  <c r="H167" i="36"/>
  <c r="H168" i="36"/>
  <c r="H169" i="36"/>
  <c r="H170" i="36"/>
  <c r="H171" i="36"/>
  <c r="H172" i="36"/>
  <c r="H173" i="36"/>
  <c r="H174" i="36"/>
  <c r="H175" i="36"/>
  <c r="H176" i="36"/>
  <c r="H177" i="36"/>
  <c r="H178" i="36"/>
  <c r="H179" i="36"/>
  <c r="H180" i="36"/>
  <c r="H181" i="36"/>
  <c r="H182" i="36"/>
  <c r="H183" i="36"/>
  <c r="H184" i="36"/>
  <c r="H185" i="36"/>
  <c r="H186" i="36"/>
  <c r="H187" i="36"/>
  <c r="H188" i="36"/>
  <c r="H189" i="36"/>
  <c r="H190" i="36"/>
  <c r="H191" i="36"/>
  <c r="H192" i="36"/>
  <c r="H193" i="36"/>
  <c r="H194" i="36"/>
  <c r="H195" i="36"/>
  <c r="H196" i="36"/>
  <c r="H197" i="36"/>
  <c r="H198" i="36"/>
  <c r="H199" i="36"/>
  <c r="H200" i="36"/>
  <c r="H201" i="36"/>
  <c r="H202" i="36"/>
  <c r="H203" i="36"/>
  <c r="H204" i="36"/>
  <c r="H205" i="36"/>
  <c r="H206" i="36"/>
  <c r="H207" i="36"/>
  <c r="H208" i="36"/>
  <c r="H209" i="36"/>
  <c r="H210" i="36"/>
  <c r="H211" i="36"/>
  <c r="H212" i="36"/>
  <c r="H213" i="36"/>
  <c r="H214" i="36"/>
  <c r="H215" i="36"/>
  <c r="H216" i="36"/>
  <c r="H217" i="36"/>
  <c r="H218" i="36"/>
  <c r="H219" i="36"/>
  <c r="H220" i="36"/>
  <c r="H221" i="36"/>
  <c r="H222" i="36"/>
  <c r="H223" i="36"/>
  <c r="H224" i="36"/>
  <c r="H225" i="36"/>
  <c r="H226" i="36"/>
  <c r="H227" i="36"/>
  <c r="H228" i="36"/>
  <c r="H229" i="36"/>
  <c r="H230" i="36"/>
  <c r="H231" i="36"/>
  <c r="H232" i="36"/>
  <c r="H233" i="36"/>
  <c r="H234" i="36"/>
  <c r="H235" i="36"/>
  <c r="H236" i="36"/>
  <c r="H237" i="36"/>
  <c r="H238" i="36"/>
  <c r="H239" i="36"/>
  <c r="H240" i="36"/>
  <c r="H241" i="36"/>
  <c r="H242" i="36"/>
  <c r="H243" i="36"/>
  <c r="H244" i="36"/>
  <c r="H245" i="36"/>
  <c r="H246" i="36"/>
  <c r="H247" i="36"/>
  <c r="H248" i="36"/>
  <c r="H249" i="36"/>
  <c r="H250" i="36"/>
  <c r="H251" i="36"/>
  <c r="H252" i="36"/>
  <c r="H253" i="36"/>
  <c r="H254" i="36"/>
  <c r="H255" i="36"/>
  <c r="H256" i="36"/>
  <c r="H257" i="36"/>
  <c r="H258" i="36"/>
  <c r="H259" i="36"/>
  <c r="H260" i="36"/>
  <c r="H261" i="36"/>
  <c r="H262" i="36"/>
  <c r="H263" i="36"/>
  <c r="H264" i="36"/>
  <c r="H265" i="36"/>
  <c r="H266" i="36"/>
  <c r="H267" i="36"/>
  <c r="H268" i="36"/>
  <c r="H269" i="36"/>
  <c r="H270" i="36"/>
  <c r="H271" i="36"/>
  <c r="H272" i="36"/>
  <c r="H273" i="36"/>
  <c r="H274" i="36"/>
  <c r="H275" i="36"/>
  <c r="H276" i="36"/>
  <c r="H277" i="36"/>
  <c r="H278" i="36"/>
  <c r="H279" i="36"/>
  <c r="H280" i="36"/>
  <c r="H281" i="36"/>
  <c r="H282" i="36"/>
  <c r="H283" i="36"/>
  <c r="H284" i="36"/>
  <c r="H285" i="36"/>
  <c r="H286" i="36"/>
  <c r="H287" i="36"/>
  <c r="H288" i="36"/>
  <c r="H289" i="36"/>
  <c r="H290" i="36"/>
  <c r="H291" i="36"/>
  <c r="H292" i="36"/>
  <c r="H293" i="36"/>
  <c r="H294" i="36"/>
  <c r="H295" i="36"/>
  <c r="H296" i="36"/>
  <c r="H297" i="36"/>
  <c r="H298" i="36"/>
  <c r="H299" i="36"/>
  <c r="H300" i="36"/>
  <c r="H301" i="36"/>
  <c r="H302" i="36"/>
  <c r="H303" i="36"/>
  <c r="H304" i="36"/>
  <c r="H305" i="36"/>
  <c r="H306" i="36"/>
  <c r="H307" i="36"/>
  <c r="H308" i="36"/>
  <c r="H309" i="36"/>
  <c r="H310" i="36"/>
  <c r="H311" i="36"/>
  <c r="H312" i="36"/>
  <c r="H313" i="36"/>
  <c r="H314" i="36"/>
  <c r="H315" i="36"/>
  <c r="H316" i="36"/>
  <c r="H317" i="36"/>
  <c r="H318" i="36"/>
  <c r="H319" i="36"/>
  <c r="H320" i="36"/>
  <c r="H321" i="36"/>
  <c r="H322" i="36"/>
  <c r="H323" i="36"/>
  <c r="H324" i="36"/>
  <c r="H325" i="36"/>
  <c r="H326" i="36"/>
  <c r="H327" i="36"/>
  <c r="H328" i="36"/>
  <c r="H329" i="36"/>
  <c r="H330" i="36"/>
  <c r="H331" i="36"/>
  <c r="H332" i="36"/>
  <c r="H333" i="36"/>
  <c r="H334" i="36"/>
  <c r="H335" i="36"/>
  <c r="H336" i="36"/>
  <c r="H337" i="36"/>
  <c r="H338" i="36"/>
  <c r="H339" i="36"/>
  <c r="H340" i="36"/>
  <c r="H341" i="36"/>
  <c r="H342" i="36"/>
  <c r="H343" i="36"/>
  <c r="H344" i="36"/>
  <c r="H345" i="36"/>
  <c r="H346" i="36"/>
  <c r="H347" i="36"/>
  <c r="H348" i="36"/>
  <c r="H349" i="36"/>
  <c r="H350" i="36"/>
  <c r="H351" i="36"/>
  <c r="H352" i="36"/>
  <c r="H353" i="36"/>
  <c r="H354" i="36"/>
  <c r="H355" i="36"/>
  <c r="H356" i="36"/>
  <c r="H357" i="36"/>
  <c r="H358" i="36"/>
  <c r="H359" i="36"/>
  <c r="H360" i="36"/>
  <c r="H361" i="36"/>
  <c r="H362" i="36"/>
  <c r="H363" i="36"/>
  <c r="H364" i="36"/>
  <c r="H365" i="36"/>
  <c r="H366" i="36"/>
  <c r="H367" i="36"/>
  <c r="H368" i="36"/>
  <c r="H369" i="36"/>
  <c r="H370" i="36"/>
  <c r="H371" i="36"/>
  <c r="H372" i="36"/>
  <c r="H373" i="36"/>
  <c r="H374" i="36"/>
  <c r="H375" i="36"/>
  <c r="H376" i="36"/>
  <c r="H377" i="36"/>
  <c r="H378" i="36"/>
  <c r="H379" i="36"/>
  <c r="H380" i="36"/>
  <c r="H381" i="36"/>
  <c r="H382" i="36"/>
  <c r="H383" i="36"/>
  <c r="H384" i="36"/>
  <c r="H385" i="36"/>
  <c r="H386" i="36"/>
  <c r="H387" i="36"/>
  <c r="H388" i="36"/>
  <c r="H389" i="36"/>
  <c r="H390" i="36"/>
  <c r="H391" i="36"/>
  <c r="H392" i="36"/>
  <c r="H393" i="36"/>
  <c r="H394" i="36"/>
  <c r="H395" i="36"/>
  <c r="H396" i="36"/>
  <c r="H397" i="36"/>
  <c r="H398" i="36"/>
  <c r="H399" i="36"/>
  <c r="H400" i="36"/>
  <c r="H401" i="36"/>
  <c r="H402" i="36"/>
  <c r="H403" i="36"/>
  <c r="H404" i="36"/>
  <c r="H405" i="36"/>
  <c r="H406" i="36"/>
  <c r="H407" i="36"/>
  <c r="H408" i="36"/>
  <c r="H409" i="36"/>
  <c r="H410" i="36"/>
  <c r="H411" i="36"/>
  <c r="H412" i="36"/>
  <c r="H413" i="36"/>
  <c r="H414" i="36"/>
  <c r="H415" i="36"/>
  <c r="H416" i="36"/>
  <c r="H417" i="36"/>
  <c r="H418" i="36"/>
  <c r="H419" i="36"/>
  <c r="H420" i="36"/>
  <c r="H421" i="36"/>
  <c r="H422" i="36"/>
  <c r="H423" i="36"/>
  <c r="H424" i="36"/>
  <c r="H425" i="36"/>
  <c r="H426" i="36"/>
  <c r="H427" i="36"/>
  <c r="H428" i="36"/>
  <c r="H429" i="36"/>
  <c r="H430" i="36"/>
  <c r="H431" i="36"/>
  <c r="H432" i="36"/>
  <c r="H433" i="36"/>
  <c r="H434" i="36"/>
  <c r="H435" i="36"/>
  <c r="H436" i="36"/>
  <c r="H437" i="36"/>
  <c r="H438" i="36"/>
  <c r="H439" i="36"/>
  <c r="H440" i="36"/>
  <c r="H441" i="36"/>
  <c r="H442" i="36"/>
  <c r="H443" i="36"/>
  <c r="H444" i="36"/>
  <c r="H445" i="36"/>
  <c r="H446" i="36"/>
  <c r="H447" i="36"/>
  <c r="H448" i="36"/>
  <c r="H449" i="36"/>
  <c r="H450" i="36"/>
  <c r="H451" i="36"/>
  <c r="H452" i="36"/>
  <c r="H453" i="36"/>
  <c r="H454" i="36"/>
  <c r="H455" i="36"/>
  <c r="H456" i="36"/>
  <c r="H457" i="36"/>
  <c r="H458" i="36"/>
  <c r="H459" i="36"/>
  <c r="H460" i="36"/>
  <c r="H461" i="36"/>
  <c r="H462" i="36"/>
  <c r="H463" i="36"/>
  <c r="H464" i="36"/>
  <c r="H465" i="36"/>
  <c r="H466" i="36"/>
  <c r="H467" i="36"/>
  <c r="H468" i="36"/>
  <c r="H469" i="36"/>
  <c r="H470" i="36"/>
  <c r="H471" i="36"/>
  <c r="H472" i="36"/>
  <c r="H473" i="36"/>
  <c r="H474" i="36"/>
  <c r="H475" i="36"/>
  <c r="H476" i="36"/>
  <c r="H477" i="36"/>
  <c r="H478" i="36"/>
  <c r="H479" i="36"/>
  <c r="H480" i="36"/>
  <c r="H481" i="36"/>
  <c r="H482" i="36"/>
  <c r="H483" i="36"/>
  <c r="H484" i="36"/>
  <c r="H485" i="36"/>
  <c r="H486" i="36"/>
  <c r="H487" i="36"/>
  <c r="H488" i="36"/>
  <c r="H489" i="36"/>
  <c r="H490" i="36"/>
  <c r="H491" i="36"/>
  <c r="H492" i="36"/>
  <c r="H493" i="36"/>
  <c r="H494" i="36"/>
  <c r="H495" i="36"/>
  <c r="H496" i="36"/>
  <c r="H497" i="36"/>
  <c r="H498" i="36"/>
  <c r="H499" i="36"/>
  <c r="H500" i="36"/>
  <c r="H501" i="36"/>
  <c r="H502" i="36"/>
  <c r="H503" i="36"/>
  <c r="H504" i="36"/>
  <c r="H505" i="36"/>
  <c r="H506" i="36"/>
  <c r="H507" i="36"/>
  <c r="H508" i="36"/>
  <c r="H509" i="36"/>
  <c r="H510" i="36"/>
  <c r="H511" i="36"/>
  <c r="H512" i="36"/>
  <c r="H513" i="36"/>
  <c r="H514" i="36"/>
  <c r="H515" i="36"/>
  <c r="H516" i="36"/>
  <c r="H517" i="36"/>
  <c r="H518" i="36"/>
  <c r="H519" i="36"/>
  <c r="H520" i="36"/>
  <c r="H521" i="36"/>
  <c r="H522" i="36"/>
  <c r="H523" i="36"/>
  <c r="H524" i="36"/>
  <c r="H525" i="36"/>
  <c r="H526" i="36"/>
  <c r="H527" i="36"/>
  <c r="H528" i="36"/>
  <c r="H529" i="36"/>
  <c r="H530" i="36"/>
  <c r="H531" i="36"/>
  <c r="H532" i="36"/>
  <c r="H533" i="36"/>
  <c r="H534" i="36"/>
  <c r="H535" i="36"/>
  <c r="H536" i="36"/>
  <c r="H537" i="36"/>
  <c r="H538" i="36"/>
  <c r="H539" i="36"/>
  <c r="H540" i="36"/>
  <c r="H541" i="36"/>
  <c r="H542" i="36"/>
  <c r="H543" i="36"/>
  <c r="H544" i="36"/>
  <c r="H545" i="36"/>
  <c r="H546" i="36"/>
  <c r="H547" i="36"/>
  <c r="H548" i="36"/>
  <c r="H549" i="36"/>
  <c r="H550" i="36"/>
  <c r="H551" i="36"/>
  <c r="H552" i="36"/>
  <c r="H553" i="36"/>
  <c r="H554" i="36"/>
  <c r="H555" i="36"/>
  <c r="H556" i="36"/>
  <c r="H557" i="36"/>
  <c r="H558" i="36"/>
  <c r="H559" i="36"/>
  <c r="H560" i="36"/>
  <c r="H561" i="36"/>
  <c r="H562" i="36"/>
  <c r="H563" i="36"/>
  <c r="H564" i="36"/>
  <c r="H565" i="36"/>
  <c r="H566" i="36"/>
  <c r="H567" i="36"/>
  <c r="H568" i="36"/>
  <c r="H569" i="36"/>
  <c r="H570" i="36"/>
  <c r="H571" i="36"/>
  <c r="H572" i="36"/>
  <c r="H573" i="36"/>
  <c r="H574" i="36"/>
  <c r="H575" i="36"/>
  <c r="H576" i="36"/>
  <c r="H577" i="36"/>
  <c r="H578" i="36"/>
  <c r="H579" i="36"/>
  <c r="H580" i="36"/>
  <c r="H581" i="36"/>
  <c r="H582" i="36"/>
  <c r="H583" i="36"/>
  <c r="H584" i="36"/>
  <c r="H585" i="36"/>
  <c r="H586" i="36"/>
  <c r="H587" i="36"/>
  <c r="H588" i="36"/>
  <c r="H589" i="36"/>
  <c r="H590" i="36"/>
  <c r="H591" i="36"/>
  <c r="H592" i="36"/>
  <c r="H593" i="36"/>
  <c r="H594" i="36"/>
  <c r="H595" i="36"/>
  <c r="H596" i="36"/>
  <c r="H597" i="36"/>
  <c r="H598" i="36"/>
  <c r="H599" i="36"/>
  <c r="H600" i="36"/>
  <c r="H601" i="36"/>
  <c r="H602" i="36"/>
  <c r="H603" i="36"/>
  <c r="H604" i="36"/>
  <c r="H605" i="36"/>
  <c r="H606" i="36"/>
  <c r="H607" i="36"/>
  <c r="H608" i="36"/>
  <c r="H609" i="36"/>
  <c r="H610" i="36"/>
  <c r="H611" i="36"/>
  <c r="H612" i="36"/>
  <c r="H613" i="36"/>
  <c r="H614" i="36"/>
  <c r="H615" i="36"/>
  <c r="H616" i="36"/>
  <c r="H617" i="36"/>
  <c r="H618" i="36"/>
  <c r="H619" i="36"/>
  <c r="H620" i="36"/>
  <c r="H621" i="36"/>
  <c r="H622" i="36"/>
  <c r="H623" i="36"/>
  <c r="H624" i="36"/>
  <c r="H625" i="36"/>
  <c r="H626" i="36"/>
  <c r="H627" i="36"/>
  <c r="H628" i="36"/>
  <c r="H629" i="36"/>
  <c r="H630" i="36"/>
  <c r="H631" i="36"/>
  <c r="H632" i="36"/>
  <c r="H633" i="36"/>
  <c r="H634" i="36"/>
  <c r="H635" i="36"/>
  <c r="H636" i="36"/>
  <c r="H637" i="36"/>
  <c r="H638" i="36"/>
  <c r="H639" i="36"/>
  <c r="H640" i="36"/>
  <c r="H641" i="36"/>
  <c r="H642" i="36"/>
  <c r="H643" i="36"/>
  <c r="H644" i="36"/>
  <c r="H645" i="36"/>
  <c r="H646" i="36"/>
  <c r="H647" i="36"/>
  <c r="H648" i="36"/>
  <c r="H649" i="36"/>
  <c r="H650" i="36"/>
  <c r="H651" i="36"/>
  <c r="H652" i="36"/>
  <c r="H653" i="36"/>
  <c r="H654" i="36"/>
  <c r="H655" i="36"/>
  <c r="H656" i="36"/>
  <c r="H657" i="36"/>
  <c r="H658" i="36"/>
  <c r="H659" i="36"/>
  <c r="H660" i="36"/>
  <c r="H661" i="36"/>
  <c r="H662" i="36"/>
  <c r="H663" i="36"/>
  <c r="H664" i="36"/>
  <c r="H665" i="36"/>
  <c r="H666" i="36"/>
  <c r="H667" i="36"/>
  <c r="H668" i="36"/>
  <c r="H669" i="36"/>
  <c r="H670" i="36"/>
  <c r="H671" i="36"/>
  <c r="H672" i="36"/>
  <c r="H673" i="36"/>
  <c r="H674" i="36"/>
  <c r="H675" i="36"/>
  <c r="H676" i="36"/>
  <c r="H677" i="36"/>
  <c r="H678" i="36"/>
  <c r="H679" i="36"/>
  <c r="H680" i="36"/>
  <c r="H681" i="36"/>
  <c r="H682" i="36"/>
  <c r="H683" i="36"/>
  <c r="H684" i="36"/>
  <c r="H685" i="36"/>
  <c r="H686" i="36"/>
  <c r="H687" i="36"/>
  <c r="H688" i="36"/>
  <c r="H689" i="36"/>
  <c r="H690" i="36"/>
  <c r="H691" i="36"/>
  <c r="H692" i="36"/>
  <c r="H693" i="36"/>
  <c r="H694" i="36"/>
  <c r="H695" i="36"/>
  <c r="H696" i="36"/>
  <c r="H697" i="36"/>
  <c r="H698" i="36"/>
  <c r="H699" i="36"/>
  <c r="H700" i="36"/>
  <c r="H701" i="36"/>
  <c r="H702" i="36"/>
  <c r="H703" i="36"/>
  <c r="H704" i="36"/>
  <c r="H705" i="36"/>
  <c r="H706" i="36"/>
  <c r="H707" i="36"/>
  <c r="H708" i="36"/>
  <c r="H709" i="36"/>
  <c r="H710" i="36"/>
  <c r="H711" i="36"/>
  <c r="H712" i="36"/>
  <c r="H713" i="36"/>
  <c r="H714" i="36"/>
  <c r="H715" i="36"/>
  <c r="H716" i="36"/>
  <c r="H717" i="36"/>
  <c r="H718" i="36"/>
  <c r="H719" i="36"/>
  <c r="H720" i="36"/>
  <c r="H721" i="36"/>
  <c r="H722" i="36"/>
  <c r="H723" i="36"/>
  <c r="H724" i="36"/>
  <c r="H725" i="36"/>
  <c r="H726" i="36"/>
  <c r="H727" i="36"/>
  <c r="H728" i="36"/>
  <c r="H729" i="36"/>
  <c r="H730" i="36"/>
  <c r="H731" i="36"/>
  <c r="H732" i="36"/>
  <c r="H733" i="36"/>
  <c r="H734" i="36"/>
  <c r="H735" i="36"/>
  <c r="H736" i="36"/>
  <c r="H737" i="36"/>
  <c r="H738" i="36"/>
  <c r="H739" i="36"/>
  <c r="H740" i="36"/>
  <c r="H741" i="36"/>
  <c r="H742" i="36"/>
  <c r="H743" i="36"/>
  <c r="H744" i="36"/>
  <c r="H745" i="36"/>
  <c r="H746" i="36"/>
  <c r="H747" i="36"/>
  <c r="H748" i="36"/>
  <c r="H749" i="36"/>
  <c r="H750" i="36"/>
  <c r="H751" i="36"/>
  <c r="H752" i="36"/>
  <c r="H753" i="36"/>
  <c r="H754" i="36"/>
  <c r="H755" i="36"/>
  <c r="H756" i="36"/>
  <c r="H757" i="36"/>
  <c r="H758" i="36"/>
  <c r="H759" i="36"/>
  <c r="H760" i="36"/>
  <c r="H761" i="36"/>
  <c r="H762" i="36"/>
  <c r="H763" i="36"/>
  <c r="H764" i="36"/>
  <c r="H765" i="36"/>
  <c r="H766" i="36"/>
  <c r="H767" i="36"/>
  <c r="H768" i="36"/>
  <c r="H769" i="36"/>
  <c r="H770" i="36"/>
  <c r="H771" i="36"/>
  <c r="H772" i="36"/>
  <c r="H773" i="36"/>
  <c r="H774" i="36"/>
  <c r="H775" i="36"/>
  <c r="H776" i="36"/>
  <c r="H777" i="36"/>
  <c r="H778" i="36"/>
  <c r="H779" i="36"/>
  <c r="H780" i="36"/>
  <c r="H781" i="36"/>
  <c r="H782" i="36"/>
  <c r="H783" i="36"/>
  <c r="H784" i="36"/>
  <c r="H785" i="36"/>
  <c r="H786" i="36"/>
  <c r="H787" i="36"/>
  <c r="H788" i="36"/>
  <c r="H789" i="36"/>
  <c r="H790" i="36"/>
  <c r="H791" i="36"/>
  <c r="H792" i="36"/>
  <c r="H793" i="36"/>
  <c r="H794" i="36"/>
  <c r="H795" i="36"/>
  <c r="H796" i="36"/>
  <c r="H797" i="36"/>
  <c r="H798" i="36"/>
  <c r="H799" i="36"/>
  <c r="H800" i="36"/>
  <c r="H801" i="36"/>
  <c r="H802" i="36"/>
  <c r="H803" i="36"/>
  <c r="H804" i="36"/>
  <c r="H805" i="36"/>
  <c r="H806" i="36"/>
  <c r="H807" i="36"/>
  <c r="H808" i="36"/>
  <c r="H809" i="36"/>
  <c r="H810" i="36"/>
  <c r="H811" i="36"/>
  <c r="H812" i="36"/>
  <c r="H813" i="36"/>
  <c r="H814" i="36"/>
  <c r="H815" i="36"/>
  <c r="H816" i="36"/>
  <c r="H817" i="36"/>
  <c r="H818" i="36"/>
  <c r="H819" i="36"/>
  <c r="H820" i="36"/>
  <c r="H821" i="36"/>
  <c r="H822" i="36"/>
  <c r="H823" i="36"/>
  <c r="H824" i="36"/>
  <c r="H825" i="36"/>
  <c r="H826" i="36"/>
  <c r="H827" i="36"/>
  <c r="H828" i="36"/>
  <c r="H829" i="36"/>
  <c r="H830" i="36"/>
  <c r="H831" i="36"/>
  <c r="H832" i="36"/>
  <c r="H833" i="36"/>
  <c r="H834" i="36"/>
  <c r="H835" i="36"/>
  <c r="H836" i="36"/>
  <c r="H837" i="36"/>
  <c r="H838" i="36"/>
  <c r="H839" i="36"/>
  <c r="H840" i="36"/>
  <c r="H841" i="36"/>
  <c r="H842" i="36"/>
  <c r="H843" i="36"/>
  <c r="H844" i="36"/>
  <c r="H845" i="36"/>
  <c r="H846" i="36"/>
  <c r="H847" i="36"/>
  <c r="H848" i="36"/>
  <c r="H849" i="36"/>
  <c r="H850" i="36"/>
  <c r="H851" i="36"/>
  <c r="H852" i="36"/>
  <c r="H853" i="36"/>
  <c r="H854" i="36"/>
  <c r="H855" i="36"/>
  <c r="H856" i="36"/>
  <c r="H857" i="36"/>
  <c r="H858" i="36"/>
  <c r="H859" i="36"/>
  <c r="H860" i="36"/>
  <c r="H861" i="36"/>
  <c r="H862" i="36"/>
  <c r="H863" i="36"/>
  <c r="H864" i="36"/>
  <c r="H865" i="36"/>
  <c r="H866" i="36"/>
  <c r="H867" i="36"/>
  <c r="H868" i="36"/>
  <c r="H869" i="36"/>
  <c r="H870" i="36"/>
  <c r="H871" i="36"/>
  <c r="H872" i="36"/>
  <c r="H873" i="36"/>
  <c r="H874" i="36"/>
  <c r="H875" i="36"/>
  <c r="H876" i="36"/>
  <c r="H877" i="36"/>
  <c r="H878" i="36"/>
  <c r="H879" i="36"/>
  <c r="H880" i="36"/>
  <c r="H881" i="36"/>
  <c r="H882" i="36"/>
  <c r="H883" i="36"/>
  <c r="H884" i="36"/>
  <c r="H885" i="36"/>
  <c r="H886" i="36"/>
  <c r="H887" i="36"/>
  <c r="H888" i="36"/>
  <c r="H889" i="36"/>
  <c r="H890" i="36"/>
  <c r="H892" i="36"/>
  <c r="H4" i="36" l="1"/>
  <c r="H5" i="35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192" i="35"/>
  <c r="H193" i="35"/>
  <c r="H194" i="35"/>
  <c r="H195" i="35"/>
  <c r="H196" i="35"/>
  <c r="H197" i="35"/>
  <c r="H198" i="35"/>
  <c r="H199" i="35"/>
  <c r="H200" i="35"/>
  <c r="H201" i="35"/>
  <c r="H202" i="35"/>
  <c r="H203" i="35"/>
  <c r="H204" i="35"/>
  <c r="H205" i="35"/>
  <c r="H206" i="35"/>
  <c r="H207" i="35"/>
  <c r="H208" i="35"/>
  <c r="H209" i="35"/>
  <c r="H210" i="35"/>
  <c r="H211" i="35"/>
  <c r="H212" i="35"/>
  <c r="H213" i="35"/>
  <c r="H214" i="35"/>
  <c r="H215" i="35"/>
  <c r="H216" i="35"/>
  <c r="H217" i="35"/>
  <c r="H218" i="35"/>
  <c r="H219" i="35"/>
  <c r="H220" i="35"/>
  <c r="H221" i="35"/>
  <c r="H222" i="35"/>
  <c r="H223" i="35"/>
  <c r="H224" i="35"/>
  <c r="H225" i="35"/>
  <c r="H226" i="35"/>
  <c r="H227" i="35"/>
  <c r="H228" i="35"/>
  <c r="H229" i="35"/>
  <c r="H230" i="35"/>
  <c r="H231" i="35"/>
  <c r="H232" i="35"/>
  <c r="H233" i="35"/>
  <c r="H234" i="35"/>
  <c r="H235" i="35"/>
  <c r="H236" i="35"/>
  <c r="H237" i="35"/>
  <c r="H238" i="35"/>
  <c r="H239" i="35"/>
  <c r="H240" i="35"/>
  <c r="H241" i="35"/>
  <c r="H242" i="35"/>
  <c r="H243" i="35"/>
  <c r="H244" i="35"/>
  <c r="H245" i="35"/>
  <c r="H246" i="35"/>
  <c r="H247" i="35"/>
  <c r="H248" i="35"/>
  <c r="H249" i="35"/>
  <c r="H250" i="35"/>
  <c r="H251" i="35"/>
  <c r="H252" i="35"/>
  <c r="H253" i="35"/>
  <c r="H254" i="35"/>
  <c r="H255" i="35"/>
  <c r="H256" i="35"/>
  <c r="H257" i="35"/>
  <c r="H258" i="35"/>
  <c r="H259" i="35"/>
  <c r="H260" i="35"/>
  <c r="H261" i="35"/>
  <c r="H262" i="35"/>
  <c r="H263" i="35"/>
  <c r="H264" i="35"/>
  <c r="H265" i="35"/>
  <c r="H266" i="35"/>
  <c r="H267" i="35"/>
  <c r="H268" i="35"/>
  <c r="H269" i="35"/>
  <c r="H270" i="35"/>
  <c r="H271" i="35"/>
  <c r="H272" i="35"/>
  <c r="H273" i="35"/>
  <c r="H274" i="35"/>
  <c r="H275" i="35"/>
  <c r="H276" i="35"/>
  <c r="H277" i="35"/>
  <c r="H278" i="35"/>
  <c r="H279" i="35"/>
  <c r="H280" i="35"/>
  <c r="H281" i="35"/>
  <c r="H282" i="35"/>
  <c r="H283" i="35"/>
  <c r="H284" i="35"/>
  <c r="H285" i="35"/>
  <c r="H286" i="35"/>
  <c r="H287" i="35"/>
  <c r="H288" i="35"/>
  <c r="H289" i="35"/>
  <c r="H290" i="35"/>
  <c r="H291" i="35"/>
  <c r="H292" i="35"/>
  <c r="H293" i="35"/>
  <c r="H294" i="35"/>
  <c r="H295" i="35"/>
  <c r="H296" i="35"/>
  <c r="H297" i="35"/>
  <c r="H298" i="35"/>
  <c r="H299" i="35"/>
  <c r="H300" i="35"/>
  <c r="H301" i="35"/>
  <c r="H302" i="35"/>
  <c r="H303" i="35"/>
  <c r="H304" i="35"/>
  <c r="H305" i="35"/>
  <c r="H306" i="35"/>
  <c r="H307" i="35"/>
  <c r="H308" i="35"/>
  <c r="H309" i="35"/>
  <c r="H310" i="35"/>
  <c r="H311" i="35"/>
  <c r="H312" i="35"/>
  <c r="H313" i="35"/>
  <c r="H314" i="35"/>
  <c r="H315" i="35"/>
  <c r="H316" i="35"/>
  <c r="H317" i="35"/>
  <c r="H318" i="35"/>
  <c r="H319" i="35"/>
  <c r="H320" i="35"/>
  <c r="H321" i="35"/>
  <c r="H322" i="35"/>
  <c r="H323" i="35"/>
  <c r="H324" i="35"/>
  <c r="H325" i="35"/>
  <c r="H326" i="35"/>
  <c r="H327" i="35"/>
  <c r="H328" i="35"/>
  <c r="H329" i="35"/>
  <c r="H330" i="35"/>
  <c r="H331" i="35"/>
  <c r="H332" i="35"/>
  <c r="H333" i="35"/>
  <c r="H334" i="35"/>
  <c r="H335" i="35"/>
  <c r="H336" i="35"/>
  <c r="H337" i="35"/>
  <c r="H338" i="35"/>
  <c r="H339" i="35"/>
  <c r="H340" i="35"/>
  <c r="H341" i="35"/>
  <c r="H342" i="35"/>
  <c r="H343" i="35"/>
  <c r="H344" i="35"/>
  <c r="H345" i="35"/>
  <c r="H346" i="35"/>
  <c r="H347" i="35"/>
  <c r="H348" i="35"/>
  <c r="H349" i="35"/>
  <c r="H350" i="35"/>
  <c r="H351" i="35"/>
  <c r="H352" i="35"/>
  <c r="H353" i="35"/>
  <c r="H354" i="35"/>
  <c r="H355" i="35"/>
  <c r="H356" i="35"/>
  <c r="H357" i="35"/>
  <c r="H358" i="35"/>
  <c r="H359" i="35"/>
  <c r="H360" i="35"/>
  <c r="H361" i="35"/>
  <c r="H362" i="35"/>
  <c r="H363" i="35"/>
  <c r="H364" i="35"/>
  <c r="H365" i="35"/>
  <c r="H366" i="35"/>
  <c r="H367" i="35"/>
  <c r="H368" i="35"/>
  <c r="H369" i="35"/>
  <c r="H370" i="35"/>
  <c r="H371" i="35"/>
  <c r="H372" i="35"/>
  <c r="H373" i="35"/>
  <c r="H374" i="35"/>
  <c r="H375" i="35"/>
  <c r="H376" i="35"/>
  <c r="H377" i="35"/>
  <c r="H378" i="35"/>
  <c r="H379" i="35"/>
  <c r="H380" i="35"/>
  <c r="H381" i="35"/>
  <c r="H382" i="35"/>
  <c r="H383" i="35"/>
  <c r="H384" i="35"/>
  <c r="H385" i="35"/>
  <c r="H386" i="35"/>
  <c r="H387" i="35"/>
  <c r="H388" i="35"/>
  <c r="H389" i="35"/>
  <c r="H390" i="35"/>
  <c r="H391" i="35"/>
  <c r="H392" i="35"/>
  <c r="H393" i="35"/>
  <c r="H394" i="35"/>
  <c r="H395" i="35"/>
  <c r="H396" i="35"/>
  <c r="H397" i="35"/>
  <c r="H398" i="35"/>
  <c r="H399" i="35"/>
  <c r="H400" i="35"/>
  <c r="H401" i="35"/>
  <c r="H402" i="35"/>
  <c r="H403" i="35"/>
  <c r="H404" i="35"/>
  <c r="H405" i="35"/>
  <c r="H406" i="35"/>
  <c r="H407" i="35"/>
  <c r="H408" i="35"/>
  <c r="H409" i="35"/>
  <c r="H410" i="35"/>
  <c r="H411" i="35"/>
  <c r="H412" i="35"/>
  <c r="H413" i="35"/>
  <c r="H414" i="35"/>
  <c r="H415" i="35"/>
  <c r="H416" i="35"/>
  <c r="H417" i="35"/>
  <c r="H418" i="35"/>
  <c r="H419" i="35"/>
  <c r="H420" i="35"/>
  <c r="H421" i="35"/>
  <c r="H422" i="35"/>
  <c r="H423" i="35"/>
  <c r="H424" i="35"/>
  <c r="H425" i="35"/>
  <c r="H426" i="35"/>
  <c r="H427" i="35"/>
  <c r="H428" i="35"/>
  <c r="H429" i="35"/>
  <c r="H430" i="35"/>
  <c r="H431" i="35"/>
  <c r="H432" i="35"/>
  <c r="H433" i="35"/>
  <c r="H434" i="35"/>
  <c r="H435" i="35"/>
  <c r="H436" i="35"/>
  <c r="H437" i="35"/>
  <c r="H438" i="35"/>
  <c r="H439" i="35"/>
  <c r="H440" i="35"/>
  <c r="H441" i="35"/>
  <c r="H442" i="35"/>
  <c r="H443" i="35"/>
  <c r="H444" i="35"/>
  <c r="H445" i="35"/>
  <c r="H446" i="35"/>
  <c r="H447" i="35"/>
  <c r="H448" i="35"/>
  <c r="H449" i="35"/>
  <c r="H450" i="35"/>
  <c r="H451" i="35"/>
  <c r="H452" i="35"/>
  <c r="H453" i="35"/>
  <c r="H454" i="35"/>
  <c r="H455" i="35"/>
  <c r="H456" i="35"/>
  <c r="H457" i="35"/>
  <c r="H458" i="35"/>
  <c r="H459" i="35"/>
  <c r="H460" i="35"/>
  <c r="H461" i="35"/>
  <c r="H462" i="35"/>
  <c r="H463" i="35"/>
  <c r="H464" i="35"/>
  <c r="H465" i="35"/>
  <c r="H466" i="35"/>
  <c r="H467" i="35"/>
  <c r="H468" i="35"/>
  <c r="H469" i="35"/>
  <c r="H470" i="35"/>
  <c r="H471" i="35"/>
  <c r="H472" i="35"/>
  <c r="H473" i="35"/>
  <c r="H474" i="35"/>
  <c r="H475" i="35"/>
  <c r="H476" i="35"/>
  <c r="H477" i="35"/>
  <c r="H478" i="35"/>
  <c r="H479" i="35"/>
  <c r="H480" i="35"/>
  <c r="H481" i="35"/>
  <c r="H482" i="35"/>
  <c r="H483" i="35"/>
  <c r="H484" i="35"/>
  <c r="H485" i="35"/>
  <c r="H486" i="35"/>
  <c r="H487" i="35"/>
  <c r="H488" i="35"/>
  <c r="H489" i="35"/>
  <c r="H490" i="35"/>
  <c r="H491" i="35"/>
  <c r="H492" i="35"/>
  <c r="H493" i="35"/>
  <c r="H494" i="35"/>
  <c r="H495" i="35"/>
  <c r="H496" i="35"/>
  <c r="H497" i="35"/>
  <c r="H498" i="35"/>
  <c r="H499" i="35"/>
  <c r="H500" i="35"/>
  <c r="H501" i="35"/>
  <c r="H502" i="35"/>
  <c r="H503" i="35"/>
  <c r="H504" i="35"/>
  <c r="H505" i="35"/>
  <c r="H506" i="35"/>
  <c r="H507" i="35"/>
  <c r="H508" i="35"/>
  <c r="H509" i="35"/>
  <c r="H510" i="35"/>
  <c r="H511" i="35"/>
  <c r="H512" i="35"/>
  <c r="H513" i="35"/>
  <c r="H514" i="35"/>
  <c r="H515" i="35"/>
  <c r="H516" i="35"/>
  <c r="H517" i="35"/>
  <c r="H518" i="35"/>
  <c r="H519" i="35"/>
  <c r="H520" i="35"/>
  <c r="H521" i="35"/>
  <c r="H522" i="35"/>
  <c r="H523" i="35"/>
  <c r="H524" i="35"/>
  <c r="H525" i="35"/>
  <c r="H526" i="35"/>
  <c r="H527" i="35"/>
  <c r="H528" i="35"/>
  <c r="H529" i="35"/>
  <c r="H530" i="35"/>
  <c r="H531" i="35"/>
  <c r="H532" i="35"/>
  <c r="H533" i="35"/>
  <c r="H534" i="35"/>
  <c r="H535" i="35"/>
  <c r="H536" i="35"/>
  <c r="H537" i="35"/>
  <c r="H538" i="35"/>
  <c r="H539" i="35"/>
  <c r="H540" i="35"/>
  <c r="H541" i="35"/>
  <c r="H542" i="35"/>
  <c r="H543" i="35"/>
  <c r="H544" i="35"/>
  <c r="H545" i="35"/>
  <c r="H546" i="35"/>
  <c r="H547" i="35"/>
  <c r="H548" i="35"/>
  <c r="H549" i="35"/>
  <c r="H550" i="35"/>
  <c r="H551" i="35"/>
  <c r="H552" i="35"/>
  <c r="H553" i="35"/>
  <c r="H554" i="35"/>
  <c r="H555" i="35"/>
  <c r="H556" i="35"/>
  <c r="H557" i="35"/>
  <c r="H558" i="35"/>
  <c r="H559" i="35"/>
  <c r="H560" i="35"/>
  <c r="H561" i="35"/>
  <c r="H562" i="35"/>
  <c r="H563" i="35"/>
  <c r="H564" i="35"/>
  <c r="H565" i="35"/>
  <c r="H566" i="35"/>
  <c r="H567" i="35"/>
  <c r="H568" i="35"/>
  <c r="H569" i="35"/>
  <c r="H570" i="35"/>
  <c r="H571" i="35"/>
  <c r="H572" i="35"/>
  <c r="H573" i="35"/>
  <c r="H574" i="35"/>
  <c r="H575" i="35"/>
  <c r="H576" i="35"/>
  <c r="H577" i="35"/>
  <c r="H578" i="35"/>
  <c r="H579" i="35"/>
  <c r="H580" i="35"/>
  <c r="H581" i="35"/>
  <c r="H582" i="35"/>
  <c r="H583" i="35"/>
  <c r="H584" i="35"/>
  <c r="H585" i="35"/>
  <c r="H586" i="35"/>
  <c r="H587" i="35"/>
  <c r="H588" i="35"/>
  <c r="H589" i="35"/>
  <c r="H590" i="35"/>
  <c r="H591" i="35"/>
  <c r="H592" i="35"/>
  <c r="H593" i="35"/>
  <c r="H594" i="35"/>
  <c r="H595" i="35"/>
  <c r="H596" i="35"/>
  <c r="H597" i="35"/>
  <c r="H598" i="35"/>
  <c r="H599" i="35"/>
  <c r="H600" i="35"/>
  <c r="H601" i="35"/>
  <c r="H602" i="35"/>
  <c r="H603" i="35"/>
  <c r="H604" i="35"/>
  <c r="H605" i="35"/>
  <c r="H606" i="35"/>
  <c r="H607" i="35"/>
  <c r="H608" i="35"/>
  <c r="H609" i="35"/>
  <c r="H610" i="35"/>
  <c r="H611" i="35"/>
  <c r="H612" i="35"/>
  <c r="H613" i="35"/>
  <c r="H614" i="35"/>
  <c r="H615" i="35"/>
  <c r="H616" i="35"/>
  <c r="H617" i="35"/>
  <c r="H618" i="35"/>
  <c r="H619" i="35"/>
  <c r="H620" i="35"/>
  <c r="H621" i="35"/>
  <c r="H622" i="35"/>
  <c r="H623" i="35"/>
  <c r="H624" i="35"/>
  <c r="H625" i="35"/>
  <c r="H626" i="35"/>
  <c r="H627" i="35"/>
  <c r="H628" i="35"/>
  <c r="H629" i="35"/>
  <c r="H630" i="35"/>
  <c r="H631" i="35"/>
  <c r="H632" i="35"/>
  <c r="H633" i="35"/>
  <c r="H634" i="35"/>
  <c r="H635" i="35"/>
  <c r="H636" i="35"/>
  <c r="H637" i="35"/>
  <c r="H638" i="35"/>
  <c r="H639" i="35"/>
  <c r="H640" i="35"/>
  <c r="H641" i="35"/>
  <c r="H642" i="35"/>
  <c r="H643" i="35"/>
  <c r="H644" i="35"/>
  <c r="H645" i="35"/>
  <c r="H646" i="35"/>
  <c r="H647" i="35"/>
  <c r="H648" i="35"/>
  <c r="H649" i="35"/>
  <c r="H650" i="35"/>
  <c r="H651" i="35"/>
  <c r="H652" i="35"/>
  <c r="H653" i="35"/>
  <c r="H654" i="35"/>
  <c r="H655" i="35"/>
  <c r="H656" i="35"/>
  <c r="H657" i="35"/>
  <c r="H658" i="35"/>
  <c r="H659" i="35"/>
  <c r="H660" i="35"/>
  <c r="H661" i="35"/>
  <c r="H662" i="35"/>
  <c r="H663" i="35"/>
  <c r="H664" i="35"/>
  <c r="H665" i="35"/>
  <c r="H666" i="35"/>
  <c r="H667" i="35"/>
  <c r="H668" i="35"/>
  <c r="H669" i="35"/>
  <c r="H670" i="35"/>
  <c r="H671" i="35"/>
  <c r="H672" i="35"/>
  <c r="H673" i="35"/>
  <c r="H674" i="35"/>
  <c r="H675" i="35"/>
  <c r="H676" i="35"/>
  <c r="H677" i="35"/>
  <c r="H678" i="35"/>
  <c r="H679" i="35"/>
  <c r="H680" i="35"/>
  <c r="H681" i="35"/>
  <c r="H682" i="35"/>
  <c r="H683" i="35"/>
  <c r="H684" i="35"/>
  <c r="H685" i="35"/>
  <c r="H686" i="35"/>
  <c r="H687" i="35"/>
  <c r="H688" i="35"/>
  <c r="H689" i="35"/>
  <c r="H690" i="35"/>
  <c r="H691" i="35"/>
  <c r="H692" i="35"/>
  <c r="H693" i="35"/>
  <c r="H694" i="35"/>
  <c r="H695" i="35"/>
  <c r="H696" i="35"/>
  <c r="H697" i="35"/>
  <c r="H698" i="35"/>
  <c r="H699" i="35"/>
  <c r="H700" i="35"/>
  <c r="H701" i="35"/>
  <c r="H702" i="35"/>
  <c r="H703" i="35"/>
  <c r="H704" i="35"/>
  <c r="H705" i="35"/>
  <c r="H706" i="35"/>
  <c r="H707" i="35"/>
  <c r="H708" i="35"/>
  <c r="H709" i="35"/>
  <c r="H710" i="35"/>
  <c r="H711" i="35"/>
  <c r="H712" i="35"/>
  <c r="H713" i="35"/>
  <c r="H714" i="35"/>
  <c r="H715" i="35"/>
  <c r="H716" i="35"/>
  <c r="H717" i="35"/>
  <c r="H718" i="35"/>
  <c r="H719" i="35"/>
  <c r="H720" i="35"/>
  <c r="H721" i="35"/>
  <c r="H722" i="35"/>
  <c r="H723" i="35"/>
  <c r="H724" i="35"/>
  <c r="H725" i="35"/>
  <c r="H726" i="35"/>
  <c r="H727" i="35"/>
  <c r="H728" i="35"/>
  <c r="H729" i="35"/>
  <c r="H730" i="35"/>
  <c r="H731" i="35"/>
  <c r="H732" i="35"/>
  <c r="H733" i="35"/>
  <c r="H734" i="35"/>
  <c r="H735" i="35"/>
  <c r="H736" i="35"/>
  <c r="H737" i="35"/>
  <c r="H738" i="35"/>
  <c r="H739" i="35"/>
  <c r="H740" i="35"/>
  <c r="H741" i="35"/>
  <c r="H742" i="35"/>
  <c r="H743" i="35"/>
  <c r="H744" i="35"/>
  <c r="H745" i="35"/>
  <c r="H746" i="35"/>
  <c r="H747" i="35"/>
  <c r="H748" i="35"/>
  <c r="H749" i="35"/>
  <c r="H750" i="35"/>
  <c r="H751" i="35"/>
  <c r="H752" i="35"/>
  <c r="H753" i="35"/>
  <c r="H754" i="35"/>
  <c r="H755" i="35"/>
  <c r="H756" i="35"/>
  <c r="H757" i="35"/>
  <c r="H758" i="35"/>
  <c r="H759" i="35"/>
  <c r="H760" i="35"/>
  <c r="H761" i="35"/>
  <c r="H762" i="35"/>
  <c r="H763" i="35"/>
  <c r="H764" i="35"/>
  <c r="H765" i="35"/>
  <c r="H766" i="35"/>
  <c r="H767" i="35"/>
  <c r="H768" i="35"/>
  <c r="H769" i="35"/>
  <c r="H770" i="35"/>
  <c r="H771" i="35"/>
  <c r="H772" i="35"/>
  <c r="H773" i="35"/>
  <c r="H774" i="35"/>
  <c r="H775" i="35"/>
  <c r="H776" i="35"/>
  <c r="H777" i="35"/>
  <c r="H778" i="35"/>
  <c r="H779" i="35"/>
  <c r="H780" i="35"/>
  <c r="H781" i="35"/>
  <c r="H782" i="35"/>
  <c r="H783" i="35"/>
  <c r="H784" i="35"/>
  <c r="H785" i="35"/>
  <c r="H786" i="35"/>
  <c r="H787" i="35"/>
  <c r="H788" i="35"/>
  <c r="H789" i="35"/>
  <c r="H790" i="35"/>
  <c r="H791" i="35"/>
  <c r="H792" i="35"/>
  <c r="H793" i="35"/>
  <c r="H794" i="35"/>
  <c r="H795" i="35"/>
  <c r="H796" i="35"/>
  <c r="H797" i="35"/>
  <c r="H798" i="35"/>
  <c r="H799" i="35"/>
  <c r="H800" i="35"/>
  <c r="H801" i="35"/>
  <c r="H802" i="35"/>
  <c r="H803" i="35"/>
  <c r="H804" i="35"/>
  <c r="H805" i="35"/>
  <c r="H806" i="35"/>
  <c r="H807" i="35"/>
  <c r="H808" i="35"/>
  <c r="H809" i="35"/>
  <c r="H810" i="35"/>
  <c r="H811" i="35"/>
  <c r="H812" i="35"/>
  <c r="H813" i="35"/>
  <c r="H814" i="35"/>
  <c r="H815" i="35"/>
  <c r="H816" i="35"/>
  <c r="H817" i="35"/>
  <c r="H818" i="35"/>
  <c r="H819" i="35"/>
  <c r="H820" i="35"/>
  <c r="H821" i="35"/>
  <c r="H822" i="35"/>
  <c r="H823" i="35"/>
  <c r="H824" i="35"/>
  <c r="H825" i="35"/>
  <c r="H826" i="35"/>
  <c r="H827" i="35"/>
  <c r="H828" i="35"/>
  <c r="H829" i="35"/>
  <c r="H830" i="35"/>
  <c r="H831" i="35"/>
  <c r="H832" i="35"/>
  <c r="H833" i="35"/>
  <c r="H834" i="35"/>
  <c r="H835" i="35"/>
  <c r="H836" i="35"/>
  <c r="H837" i="35"/>
  <c r="H838" i="35"/>
  <c r="H839" i="35"/>
  <c r="H840" i="35"/>
  <c r="H841" i="35"/>
  <c r="H842" i="35"/>
  <c r="H843" i="35"/>
  <c r="H844" i="35"/>
  <c r="H845" i="35"/>
  <c r="H846" i="35"/>
  <c r="H847" i="35"/>
  <c r="H848" i="35"/>
  <c r="H849" i="35"/>
  <c r="H850" i="35"/>
  <c r="H851" i="35"/>
  <c r="H852" i="35"/>
  <c r="H853" i="35"/>
  <c r="H854" i="35"/>
  <c r="H855" i="35"/>
  <c r="H856" i="35"/>
  <c r="H857" i="35"/>
  <c r="H858" i="35"/>
  <c r="H859" i="35"/>
  <c r="H860" i="35"/>
  <c r="H861" i="35"/>
  <c r="H862" i="35"/>
  <c r="H863" i="35"/>
  <c r="H864" i="35"/>
  <c r="H865" i="35"/>
  <c r="H866" i="35"/>
  <c r="H867" i="35"/>
  <c r="H868" i="35"/>
  <c r="H869" i="35"/>
  <c r="H870" i="35"/>
  <c r="H871" i="35"/>
  <c r="H872" i="35"/>
  <c r="H873" i="35"/>
  <c r="H874" i="35"/>
  <c r="H875" i="35"/>
  <c r="H876" i="35"/>
  <c r="H877" i="35"/>
  <c r="H878" i="35"/>
  <c r="H879" i="35"/>
  <c r="H880" i="35"/>
  <c r="H881" i="35"/>
  <c r="H882" i="35"/>
  <c r="H883" i="35"/>
  <c r="H884" i="35"/>
  <c r="H885" i="35"/>
  <c r="H886" i="35"/>
  <c r="H887" i="35"/>
  <c r="H888" i="35"/>
  <c r="H889" i="35"/>
  <c r="H890" i="35"/>
  <c r="H891" i="35"/>
  <c r="H892" i="35"/>
  <c r="H893" i="35"/>
  <c r="H4" i="35"/>
  <c r="H79" i="30"/>
  <c r="H62" i="30"/>
  <c r="H43" i="30"/>
  <c r="H31" i="30"/>
  <c r="H29" i="30"/>
  <c r="H21" i="30"/>
  <c r="H14" i="30"/>
  <c r="H11" i="30"/>
  <c r="H6" i="30"/>
  <c r="H4" i="30"/>
  <c r="H6" i="29"/>
  <c r="H11" i="29"/>
  <c r="H14" i="29"/>
  <c r="H21" i="29"/>
  <c r="H29" i="29"/>
  <c r="H31" i="29"/>
  <c r="H43" i="29"/>
  <c r="H62" i="29"/>
  <c r="H79" i="29"/>
  <c r="H4" i="29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4" i="28"/>
  <c r="H95" i="28"/>
  <c r="H95" i="15"/>
  <c r="G95" i="28"/>
  <c r="F95" i="28"/>
  <c r="G95" i="15"/>
  <c r="F95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4" i="15"/>
  <c r="F5" i="14" l="1"/>
  <c r="G5" i="14"/>
  <c r="G95" i="29"/>
  <c r="E6" i="14" s="1"/>
  <c r="F95" i="29"/>
  <c r="D6" i="14" s="1"/>
  <c r="G95" i="30"/>
  <c r="F95" i="30"/>
  <c r="F7" i="14"/>
  <c r="D7" i="14"/>
  <c r="E5" i="14"/>
  <c r="D5" i="14"/>
  <c r="G7" i="14" l="1"/>
  <c r="E7" i="14"/>
  <c r="H95" i="30"/>
  <c r="G6" i="14" s="1"/>
  <c r="H95" i="29"/>
  <c r="F6" i="14" s="1"/>
</calcChain>
</file>

<file path=xl/sharedStrings.xml><?xml version="1.0" encoding="utf-8"?>
<sst xmlns="http://schemas.openxmlformats.org/spreadsheetml/2006/main" count="4370" uniqueCount="1139">
  <si>
    <t>対象者延人数</t>
    <rPh sb="0" eb="3">
      <t>タイショウシャ</t>
    </rPh>
    <rPh sb="3" eb="4">
      <t>ノ</t>
    </rPh>
    <rPh sb="4" eb="6">
      <t>ニンズウ</t>
    </rPh>
    <phoneticPr fontId="2"/>
  </si>
  <si>
    <t>定員</t>
    <rPh sb="0" eb="2">
      <t>テイイン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</si>
  <si>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</si>
  <si>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</si>
  <si>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事業所名</t>
    <rPh sb="0" eb="3">
      <t>ジギョウショ</t>
    </rPh>
    <rPh sb="3" eb="4">
      <t>メイ</t>
    </rPh>
    <phoneticPr fontId="2"/>
  </si>
  <si>
    <t>こぶし事業所</t>
  </si>
  <si>
    <t>就労継続支援Ａ型事業所かがやき</t>
  </si>
  <si>
    <t>ワークセンターけやき</t>
  </si>
  <si>
    <t>うきま幸朋苑ブレッド＆バター</t>
    <rPh sb="3" eb="4">
      <t>コウ</t>
    </rPh>
    <rPh sb="4" eb="5">
      <t>トモ</t>
    </rPh>
    <rPh sb="5" eb="6">
      <t>エン</t>
    </rPh>
    <phoneticPr fontId="2"/>
  </si>
  <si>
    <t>竹の塚ひまわり園</t>
    <rPh sb="0" eb="1">
      <t>タケ</t>
    </rPh>
    <rPh sb="2" eb="3">
      <t>ヅカ</t>
    </rPh>
    <rPh sb="7" eb="8">
      <t>エン</t>
    </rPh>
    <phoneticPr fontId="2"/>
  </si>
  <si>
    <t>パン工房プクプク</t>
    <rPh sb="2" eb="4">
      <t>コウボウ</t>
    </rPh>
    <phoneticPr fontId="2"/>
  </si>
  <si>
    <t>綾瀬ひまわり園</t>
    <rPh sb="0" eb="2">
      <t>アヤセ</t>
    </rPh>
    <rPh sb="6" eb="7">
      <t>エン</t>
    </rPh>
    <phoneticPr fontId="2"/>
  </si>
  <si>
    <t>コロニー中野</t>
    <rPh sb="4" eb="6">
      <t>ナカノ</t>
    </rPh>
    <phoneticPr fontId="2"/>
  </si>
  <si>
    <t>中央区立知的障害者生活支援施設レインボーハウス明石</t>
    <rPh sb="0" eb="3">
      <t>チュウオウク</t>
    </rPh>
    <rPh sb="3" eb="4">
      <t>リツ</t>
    </rPh>
    <rPh sb="4" eb="6">
      <t>チテキ</t>
    </rPh>
    <rPh sb="6" eb="9">
      <t>ショウガイシャ</t>
    </rPh>
    <rPh sb="9" eb="11">
      <t>セイカツ</t>
    </rPh>
    <rPh sb="11" eb="13">
      <t>シエン</t>
    </rPh>
    <rPh sb="13" eb="15">
      <t>シセツ</t>
    </rPh>
    <rPh sb="23" eb="25">
      <t>アカシ</t>
    </rPh>
    <phoneticPr fontId="2"/>
  </si>
  <si>
    <t>福祉工場しながわ</t>
  </si>
  <si>
    <t>銀杏</t>
  </si>
  <si>
    <t>わくわく配食サービス</t>
    <rPh sb="4" eb="5">
      <t>クバ</t>
    </rPh>
    <rPh sb="5" eb="6">
      <t>ショク</t>
    </rPh>
    <phoneticPr fontId="2"/>
  </si>
  <si>
    <t>ストローク・サービス</t>
  </si>
  <si>
    <t>社会福祉法人東京コロニー　東京都大田福祉工場</t>
  </si>
  <si>
    <t>東京都板橋福祉工場　就労継続支援Ａ型事業所</t>
  </si>
  <si>
    <t>谷在家福祉作業所</t>
  </si>
  <si>
    <t>社会福祉法人東京コロニー　東京都葛飾福祉工場</t>
  </si>
  <si>
    <t>レッツ・エンジョイ</t>
  </si>
  <si>
    <t>アイエスエフネットベネフィット青山</t>
  </si>
  <si>
    <t>あかねっこ弁当</t>
  </si>
  <si>
    <t>東京ソテリアエンプロイメント</t>
  </si>
  <si>
    <t>みくま</t>
  </si>
  <si>
    <t>めぐろ</t>
  </si>
  <si>
    <t>三鷹ひまわり第一共同作業所</t>
  </si>
  <si>
    <t>ワークワーク東京</t>
  </si>
  <si>
    <t>リバーサイドつつじ</t>
  </si>
  <si>
    <t>風の子会高浜生活実習所</t>
  </si>
  <si>
    <t>工房わかぎり</t>
  </si>
  <si>
    <t>サンアップ</t>
  </si>
  <si>
    <t>沙らの木</t>
  </si>
  <si>
    <t>用賀福祉作業所</t>
  </si>
  <si>
    <t>ワークランド・フレンドパーク</t>
  </si>
  <si>
    <t>共同作業所オーク</t>
  </si>
  <si>
    <t>荒川ひまわり</t>
  </si>
  <si>
    <t>すみれ福祉作業所</t>
  </si>
  <si>
    <t>江戸川かもめ第一事業所</t>
  </si>
  <si>
    <t>江戸川かもめ第二事業所</t>
  </si>
  <si>
    <t>柿の木カンパニー</t>
  </si>
  <si>
    <t>三鷹ひまわり第二共同作業所</t>
  </si>
  <si>
    <t>三鷹ひまわり第三共同作業所</t>
  </si>
  <si>
    <t>むうぷ舎新川</t>
  </si>
  <si>
    <t>むうぷ舎中原</t>
  </si>
  <si>
    <t>食茶房むうぷ</t>
  </si>
  <si>
    <t>町田ゆめ工房</t>
  </si>
  <si>
    <t>小平第二みどり作業所</t>
  </si>
  <si>
    <t>ワークセンター夢の樹</t>
  </si>
  <si>
    <t>うめの木作業所</t>
  </si>
  <si>
    <t>くるめパソコン作業所</t>
  </si>
  <si>
    <t>えのき園</t>
  </si>
  <si>
    <t>ひまわりハウス</t>
  </si>
  <si>
    <t>ファロ</t>
  </si>
  <si>
    <t>就労センター『風』</t>
  </si>
  <si>
    <t>サンフラワーワーキング</t>
  </si>
  <si>
    <t>ソフトパワー</t>
  </si>
  <si>
    <t>白梅福祉作業所</t>
  </si>
  <si>
    <t>リブレ</t>
  </si>
  <si>
    <t>パルテ</t>
  </si>
  <si>
    <t>共同作業所ホサナショップ</t>
  </si>
  <si>
    <t>アリス</t>
  </si>
  <si>
    <t>第２あすなろの家</t>
  </si>
  <si>
    <t>あすなろの家</t>
  </si>
  <si>
    <t>ちぐさ企画</t>
  </si>
  <si>
    <t>杉並・あしたの会福祉作業所</t>
  </si>
  <si>
    <t>ひあたり野津田</t>
  </si>
  <si>
    <t>けやき亭</t>
  </si>
  <si>
    <t>アゲイン</t>
  </si>
  <si>
    <t>ブレス</t>
  </si>
  <si>
    <t>就労センター「街」</t>
  </si>
  <si>
    <t>えごのみ</t>
  </si>
  <si>
    <t>若竹作業所</t>
  </si>
  <si>
    <t>ギャロップ</t>
  </si>
  <si>
    <t>清瀬どんぐりの家</t>
  </si>
  <si>
    <t>レスポワール工房</t>
  </si>
  <si>
    <t>童里夢工房</t>
  </si>
  <si>
    <t>梅の木の家共同作業所</t>
  </si>
  <si>
    <t>ゆい企画</t>
  </si>
  <si>
    <t>ワークささはた</t>
  </si>
  <si>
    <t>ウェルネス　アンド　ワークス</t>
  </si>
  <si>
    <t>かれん</t>
  </si>
  <si>
    <t>すみだ花工房</t>
  </si>
  <si>
    <t>隅田作業所</t>
  </si>
  <si>
    <t>むつみ工房</t>
  </si>
  <si>
    <t>ラ・メール</t>
  </si>
  <si>
    <t>にゃんこの館</t>
  </si>
  <si>
    <t>サンワーク田無</t>
  </si>
  <si>
    <t>秋川虹の家</t>
  </si>
  <si>
    <t>福祉作業所ふれんど</t>
  </si>
  <si>
    <t>国分寺市障害者センター</t>
  </si>
  <si>
    <t>こらーるカフェ</t>
  </si>
  <si>
    <t>つばさ工房</t>
  </si>
  <si>
    <t>協立作業所</t>
  </si>
  <si>
    <t>綾瀬スマイル工房</t>
  </si>
  <si>
    <t>ボンサンス・千寿</t>
  </si>
  <si>
    <t>ワークセンターまことくらぶ</t>
  </si>
  <si>
    <t>リズム工房</t>
  </si>
  <si>
    <t>ワークステーション立川</t>
  </si>
  <si>
    <t>第二しいのき学園</t>
  </si>
  <si>
    <t>世田谷区立岡本福祉作業ホーム</t>
  </si>
  <si>
    <t>たいとう福祉作業所</t>
  </si>
  <si>
    <t>たいとう第二福祉作業所</t>
  </si>
  <si>
    <t>耕房“光”</t>
  </si>
  <si>
    <t>パイ焼き茶房</t>
  </si>
  <si>
    <t>たいとう第三福祉作業所</t>
  </si>
  <si>
    <t>食工房ゆいのもり</t>
  </si>
  <si>
    <t>ふらっとなかの</t>
  </si>
  <si>
    <t>西麻布作業所</t>
  </si>
  <si>
    <t>みなと工房</t>
  </si>
  <si>
    <t>パイオニア</t>
  </si>
  <si>
    <t>わーくす　ここ・から</t>
  </si>
  <si>
    <t>墨田さんさんプラザ</t>
  </si>
  <si>
    <t>向島七福福祉作業所</t>
  </si>
  <si>
    <t>ドリーム第２</t>
  </si>
  <si>
    <t>自立センターあけぼの</t>
  </si>
  <si>
    <t>目黒区立目黒本町福祉工房</t>
  </si>
  <si>
    <t>大田区立大田福祉作業所</t>
  </si>
  <si>
    <t>大田区立くすのき園</t>
  </si>
  <si>
    <t>大田区立うめのき園</t>
  </si>
  <si>
    <t>大田区立しいのき園</t>
  </si>
  <si>
    <t>ハーモニー</t>
  </si>
  <si>
    <t>まごの手便</t>
  </si>
  <si>
    <t>風の谷プロジェクト</t>
  </si>
  <si>
    <t>世田谷区立梅丘ウッドペッカーの森</t>
  </si>
  <si>
    <t>みどり工房</t>
  </si>
  <si>
    <t>中野区仲町就労支援事業所</t>
  </si>
  <si>
    <t>すばるカンパニー</t>
  </si>
  <si>
    <t>済美職業実習所</t>
  </si>
  <si>
    <t>あすなろ作業所</t>
  </si>
  <si>
    <t>ひまわり作業所</t>
  </si>
  <si>
    <t>工房ラルゴ</t>
  </si>
  <si>
    <t>チャレンジ</t>
  </si>
  <si>
    <t>ワークショップ・かたつむり</t>
  </si>
  <si>
    <t>第二ワークハウスペガサス</t>
  </si>
  <si>
    <t>小台橋あさがお</t>
  </si>
  <si>
    <t>東京都板橋区立小茂根福祉園</t>
  </si>
  <si>
    <t>東京都板橋区立加賀福祉園</t>
  </si>
  <si>
    <t>こもね作業所</t>
  </si>
  <si>
    <t>おおやま福祉作業所</t>
  </si>
  <si>
    <t>まえの福祉作業所</t>
  </si>
  <si>
    <t>ひあしんす城北</t>
  </si>
  <si>
    <t>とくまる福祉作業所</t>
  </si>
  <si>
    <t>ユニバースショップ</t>
  </si>
  <si>
    <t>大泉学園実習ホーム</t>
  </si>
  <si>
    <t>コスモス会</t>
  </si>
  <si>
    <t>ベルの会共同作業所</t>
  </si>
  <si>
    <t>保木間作業所</t>
  </si>
  <si>
    <t>葛飾しょうぶ園</t>
  </si>
  <si>
    <t>白鳥福祉館</t>
  </si>
  <si>
    <t>西水元福祉館</t>
  </si>
  <si>
    <t>高砂福祉館</t>
  </si>
  <si>
    <t>きね川福祉作業所</t>
  </si>
  <si>
    <t>青戸しょうぶ</t>
  </si>
  <si>
    <t>由木工房</t>
  </si>
  <si>
    <t>ワークポート</t>
  </si>
  <si>
    <t>レストランあさかわ</t>
  </si>
  <si>
    <t>オープンスペース本郷町</t>
  </si>
  <si>
    <t>立川福祉作業所</t>
  </si>
  <si>
    <t>グループいもっこ</t>
  </si>
  <si>
    <t>立川けやき福祉作業所</t>
  </si>
  <si>
    <t>リビングハウスマム</t>
  </si>
  <si>
    <t>すきっぷ</t>
  </si>
  <si>
    <t>作業所スクラム</t>
  </si>
  <si>
    <t>集いの家</t>
  </si>
  <si>
    <t>ぷーやんあしながくらぶ２号館</t>
  </si>
  <si>
    <t>旭出調布福祉作業所</t>
  </si>
  <si>
    <t>ぴいす</t>
  </si>
  <si>
    <t>こころみ</t>
  </si>
  <si>
    <t>ワークショップ七国山</t>
  </si>
  <si>
    <t>喫茶けやき</t>
  </si>
  <si>
    <t>共同作業所　希望の家</t>
  </si>
  <si>
    <t>食事サービスセンターなごみ</t>
  </si>
  <si>
    <t>バウム</t>
  </si>
  <si>
    <t>える・ぽいん</t>
  </si>
  <si>
    <t>コミュニティルーム友訪</t>
  </si>
  <si>
    <t>ライブリィ工房</t>
  </si>
  <si>
    <t>セルプ清瀬</t>
  </si>
  <si>
    <t>清瀬福祉作業所</t>
  </si>
  <si>
    <t>第二どんぐりの家</t>
  </si>
  <si>
    <t>スペース・まどか</t>
  </si>
  <si>
    <t>ちいろばの家</t>
  </si>
  <si>
    <t>やまぐちや</t>
  </si>
  <si>
    <t>ひのきのその</t>
  </si>
  <si>
    <t>ちょんこめ作業所</t>
  </si>
  <si>
    <t>らふぁえる</t>
  </si>
  <si>
    <t>花音</t>
  </si>
  <si>
    <t>リトルハウス</t>
  </si>
  <si>
    <t>けやき第二作業所</t>
  </si>
  <si>
    <t>けやき第一作業所</t>
  </si>
  <si>
    <t>クローバーズ・ピア日本橋</t>
  </si>
  <si>
    <t>ジョブアンティ</t>
  </si>
  <si>
    <t>工房　時</t>
  </si>
  <si>
    <t>ワークイン翔</t>
  </si>
  <si>
    <t>すみれ工房</t>
  </si>
  <si>
    <t>ストライドクラブ</t>
  </si>
  <si>
    <t>あゆみ福祉センター</t>
  </si>
  <si>
    <t>来夢</t>
  </si>
  <si>
    <t>ワン・ステップ</t>
  </si>
  <si>
    <t>一粒の麦</t>
  </si>
  <si>
    <t>綾瀬共同作業所</t>
  </si>
  <si>
    <t>さくらハウス</t>
  </si>
  <si>
    <t>ふきのとう</t>
  </si>
  <si>
    <t>ハッピーフルーツ</t>
  </si>
  <si>
    <t>リサイクルわかくさ</t>
  </si>
  <si>
    <t>たんぽぽ</t>
  </si>
  <si>
    <t>障害者就労プラザあいあい</t>
  </si>
  <si>
    <t>めじろ作業所</t>
  </si>
  <si>
    <t>オハナ農園</t>
  </si>
  <si>
    <t>すばる</t>
  </si>
  <si>
    <t>パン工房モナモナ</t>
  </si>
  <si>
    <t>若人塾</t>
  </si>
  <si>
    <t>瑞穂町精神障害者共同作業所</t>
  </si>
  <si>
    <t>スペース楽</t>
  </si>
  <si>
    <t>村山たんぽぽ</t>
  </si>
  <si>
    <t>第二悠遊舎えどがわ</t>
  </si>
  <si>
    <t>八幡作業所</t>
  </si>
  <si>
    <t>たんぽぽひのセンター</t>
  </si>
  <si>
    <t>ジョブスペース游</t>
  </si>
  <si>
    <t>あとりえふぁんとむ</t>
  </si>
  <si>
    <t>就労支援センターファンタジア</t>
  </si>
  <si>
    <t>かがやき夢工場</t>
  </si>
  <si>
    <t>元明館</t>
  </si>
  <si>
    <t>爽々苑</t>
  </si>
  <si>
    <t>小金井聖ヨハネワークセンター</t>
  </si>
  <si>
    <t>サングリーン</t>
  </si>
  <si>
    <t>プレワーク</t>
  </si>
  <si>
    <t>アイワークス</t>
  </si>
  <si>
    <t>かたつむり食堂</t>
  </si>
  <si>
    <t>クラブハウスはばたき</t>
  </si>
  <si>
    <t>あしたや</t>
  </si>
  <si>
    <t>ときわの杜</t>
  </si>
  <si>
    <t>ぶどうの郷</t>
  </si>
  <si>
    <t>アートひまわり</t>
  </si>
  <si>
    <t>工房マテリアル</t>
  </si>
  <si>
    <t>みのり舎</t>
  </si>
  <si>
    <t>文京区立大塚福祉作業所</t>
  </si>
  <si>
    <t>文京区立小石川福祉作業所</t>
  </si>
  <si>
    <t>はあとぴーす</t>
  </si>
  <si>
    <t>コム・オアシス</t>
  </si>
  <si>
    <t>トット文化館</t>
  </si>
  <si>
    <t>とちの実作業所</t>
  </si>
  <si>
    <t>みどり作業所</t>
  </si>
  <si>
    <t>ステップ夢</t>
  </si>
  <si>
    <t>ＥＮＴＡＳ</t>
  </si>
  <si>
    <t>中野区立弥生福祉作業所</t>
  </si>
  <si>
    <t>中野区東部福祉作業センター</t>
  </si>
  <si>
    <t>パソコン工房ゆずりは</t>
  </si>
  <si>
    <t>作業所にしおぎ館</t>
  </si>
  <si>
    <t>東京都北区立王子福祉作業所</t>
  </si>
  <si>
    <t>たいよう</t>
  </si>
  <si>
    <t>作業所ボンエルフ</t>
  </si>
  <si>
    <t>やすらぎの杜</t>
  </si>
  <si>
    <t>山彦作業所</t>
  </si>
  <si>
    <t>やすらぎ夢工房</t>
  </si>
  <si>
    <t>あんずの家</t>
  </si>
  <si>
    <t>もぐらの家</t>
  </si>
  <si>
    <t>東京光の村授産学園</t>
  </si>
  <si>
    <t>るーぷ</t>
  </si>
  <si>
    <t>森のぱんやさん</t>
  </si>
  <si>
    <t>いちょう企画</t>
  </si>
  <si>
    <t>木馬工房</t>
  </si>
  <si>
    <t>ピアわかくさ</t>
  </si>
  <si>
    <t>キッチンさかえ</t>
  </si>
  <si>
    <t>なかま亭</t>
  </si>
  <si>
    <t>ジョイントワークひこばえ</t>
  </si>
  <si>
    <t>ゆいのもりつつじが丘</t>
  </si>
  <si>
    <t>昭島ひまわりの家</t>
  </si>
  <si>
    <t>リフレッシュ工房</t>
  </si>
  <si>
    <t>クッキングハウス</t>
  </si>
  <si>
    <t>創造印刷</t>
  </si>
  <si>
    <t>ボワ・アルモニー</t>
  </si>
  <si>
    <t>クローバーの会</t>
  </si>
  <si>
    <t>富士清掃サービス</t>
  </si>
  <si>
    <t>富士作業所</t>
  </si>
  <si>
    <t>のぞみ作業所</t>
  </si>
  <si>
    <t>あさやけ第二作業所</t>
  </si>
  <si>
    <t>たんぽぽたかはたセンター</t>
  </si>
  <si>
    <t>くつろぎ</t>
  </si>
  <si>
    <t>あきつの園</t>
  </si>
  <si>
    <t>お弁当くらぶ</t>
  </si>
  <si>
    <t>十二月</t>
  </si>
  <si>
    <t>久米川共同作業所</t>
  </si>
  <si>
    <t>飛翔クラブ</t>
  </si>
  <si>
    <t>仲間の家</t>
  </si>
  <si>
    <t>かりん</t>
  </si>
  <si>
    <t>さつき共同作業所</t>
  </si>
  <si>
    <t>麦わら帽子</t>
  </si>
  <si>
    <t>第一みんなの家</t>
  </si>
  <si>
    <t>第二みんなの家</t>
  </si>
  <si>
    <t>第三みんなの家</t>
  </si>
  <si>
    <t>かたつむりの会作業所</t>
  </si>
  <si>
    <t>AROMA</t>
  </si>
  <si>
    <t>フェニックス</t>
  </si>
  <si>
    <t>かすたねっと桜台</t>
  </si>
  <si>
    <t>就労センター拝島駅作業所</t>
  </si>
  <si>
    <t>ラムダ</t>
  </si>
  <si>
    <t>みどりの歩み</t>
  </si>
  <si>
    <t>自立支援塾クリード青梅</t>
  </si>
  <si>
    <t>アリストランプ</t>
  </si>
  <si>
    <t>ワークセンターこむたん</t>
  </si>
  <si>
    <t>わかたけ作業所</t>
  </si>
  <si>
    <t>ハートリボン</t>
  </si>
  <si>
    <t>光の家就労ホーム</t>
  </si>
  <si>
    <t>どんぐりの家</t>
  </si>
  <si>
    <t>すくらむ事業所</t>
  </si>
  <si>
    <t>大滝チャレンジド</t>
    <rPh sb="0" eb="2">
      <t>オオタキ</t>
    </rPh>
    <phoneticPr fontId="2"/>
  </si>
  <si>
    <t>オフィスサプライ東京</t>
    <rPh sb="8" eb="10">
      <t>トウキョウ</t>
    </rPh>
    <phoneticPr fontId="2"/>
  </si>
  <si>
    <t>スワンカフェ＆ベーカリー町田１号店</t>
    <rPh sb="12" eb="14">
      <t>マチダ</t>
    </rPh>
    <rPh sb="15" eb="16">
      <t>ゴウ</t>
    </rPh>
    <rPh sb="16" eb="17">
      <t>テン</t>
    </rPh>
    <phoneticPr fontId="2"/>
  </si>
  <si>
    <t>ワークショップ奥多摩</t>
  </si>
  <si>
    <t>きぼう工房東くるめ</t>
  </si>
  <si>
    <t>こうめ</t>
  </si>
  <si>
    <t>ハートエース</t>
  </si>
  <si>
    <t>立川おりおん</t>
  </si>
  <si>
    <t>自立支援塾ぱん工房</t>
  </si>
  <si>
    <t>フリージア</t>
  </si>
  <si>
    <t>アップドラフト</t>
  </si>
  <si>
    <t>エコミラ江東</t>
  </si>
  <si>
    <t>ラピス</t>
  </si>
  <si>
    <t>アプローズ南青山</t>
  </si>
  <si>
    <t>西早稲田あした作業所</t>
  </si>
  <si>
    <t>高齢障害者通所施設さくら分室</t>
  </si>
  <si>
    <t>のびのび作業所フーズ</t>
  </si>
  <si>
    <t>目黒区高次脳機能障害者支援センターいきいき＊せかんど</t>
  </si>
  <si>
    <t>アン</t>
  </si>
  <si>
    <t>このはの家</t>
  </si>
  <si>
    <t>練馬区立白百合福祉作業所</t>
  </si>
  <si>
    <t>やすらぎリバーシティ</t>
  </si>
  <si>
    <t>柏の葉</t>
  </si>
  <si>
    <t>ワークステージりぷる</t>
  </si>
  <si>
    <t>ワークセンタータートルステップ</t>
  </si>
  <si>
    <t>カンタービレ</t>
  </si>
  <si>
    <t>森工房</t>
  </si>
  <si>
    <t>コレカラ堂</t>
  </si>
  <si>
    <t>ちえホーム</t>
  </si>
  <si>
    <t>あいアイ工房</t>
  </si>
  <si>
    <t>パッソ西東京</t>
  </si>
  <si>
    <t>おあしす</t>
  </si>
  <si>
    <t>グリーンカフェ</t>
  </si>
  <si>
    <t>そらいろ作業所</t>
  </si>
  <si>
    <t>だいち調布事業所</t>
  </si>
  <si>
    <t>は～と豊島</t>
  </si>
  <si>
    <t>シャロームみなみ風</t>
  </si>
  <si>
    <t>赤オニの家</t>
    <rPh sb="0" eb="1">
      <t>アカ</t>
    </rPh>
    <rPh sb="4" eb="5">
      <t>イエ</t>
    </rPh>
    <phoneticPr fontId="2"/>
  </si>
  <si>
    <t>豊芯会フードサービス事業部</t>
    <rPh sb="0" eb="1">
      <t>ユタ</t>
    </rPh>
    <rPh sb="1" eb="2">
      <t>シン</t>
    </rPh>
    <rPh sb="2" eb="3">
      <t>カイ</t>
    </rPh>
    <rPh sb="10" eb="12">
      <t>ジギョウ</t>
    </rPh>
    <rPh sb="12" eb="13">
      <t>ブ</t>
    </rPh>
    <phoneticPr fontId="2"/>
  </si>
  <si>
    <t>施設種別</t>
    <rPh sb="0" eb="2">
      <t>シセツ</t>
    </rPh>
    <rPh sb="2" eb="4">
      <t>シュベツ</t>
    </rPh>
    <phoneticPr fontId="2"/>
  </si>
  <si>
    <t>支払い対象延人数（人）</t>
    <rPh sb="0" eb="2">
      <t>シハラ</t>
    </rPh>
    <rPh sb="3" eb="5">
      <t>タイショウ</t>
    </rPh>
    <rPh sb="5" eb="6">
      <t>ノ</t>
    </rPh>
    <rPh sb="6" eb="8">
      <t>ニンズウ</t>
    </rPh>
    <rPh sb="9" eb="10">
      <t>ニン</t>
    </rPh>
    <phoneticPr fontId="2"/>
  </si>
  <si>
    <t>支払総額（円）</t>
    <rPh sb="0" eb="2">
      <t>シハラ</t>
    </rPh>
    <rPh sb="2" eb="4">
      <t>ソウガク</t>
    </rPh>
    <rPh sb="5" eb="6">
      <t>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</si>
  <si>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</si>
  <si>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</si>
  <si>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雇用型</t>
    <rPh sb="0" eb="3">
      <t>コヨウガタ</t>
    </rPh>
    <phoneticPr fontId="2"/>
  </si>
  <si>
    <t>非雇用型</t>
    <rPh sb="0" eb="1">
      <t>ヒ</t>
    </rPh>
    <rPh sb="1" eb="4">
      <t>コヨウガタ</t>
    </rPh>
    <phoneticPr fontId="2"/>
  </si>
  <si>
    <t>アトリエ・レダクラフト</t>
  </si>
  <si>
    <t>ワークプレイスぶんぶん</t>
  </si>
  <si>
    <t>明日楽</t>
  </si>
  <si>
    <t>えがおワークス</t>
  </si>
  <si>
    <t>くじら</t>
  </si>
  <si>
    <t>すまいる・さぽーと品川</t>
  </si>
  <si>
    <t>ヒューマングロー亀戸</t>
  </si>
  <si>
    <t>ホープ就労支援センター渋谷</t>
  </si>
  <si>
    <t>プレスト池上</t>
  </si>
  <si>
    <t>ウィズミー</t>
  </si>
  <si>
    <t>東京都育成会　クリーンサービス</t>
  </si>
  <si>
    <t>ダイニング　街なか</t>
  </si>
  <si>
    <t>アース</t>
  </si>
  <si>
    <t>ぽぷら八王子</t>
  </si>
  <si>
    <t>のんの</t>
  </si>
  <si>
    <t>就労支援事業所　コイノニア</t>
  </si>
  <si>
    <t>ふれあい作業所西大井</t>
  </si>
  <si>
    <t>ふれあい作業所西品川</t>
  </si>
  <si>
    <t>しいの実社　学芸大学スマイルプラザ</t>
  </si>
  <si>
    <t>さぽーと・さら</t>
  </si>
  <si>
    <t>さくら美術工房</t>
  </si>
  <si>
    <t>広尾ジョイワーク</t>
  </si>
  <si>
    <t>ワークセンター翔和</t>
  </si>
  <si>
    <t>自立支援センターまめの樹</t>
  </si>
  <si>
    <t>ヴイ長屋</t>
  </si>
  <si>
    <t>ぽけっと工房</t>
  </si>
  <si>
    <t>小金井聖ヨハネ支援センター</t>
  </si>
  <si>
    <t>プラーナ新宿</t>
  </si>
  <si>
    <t>寒緋桜</t>
  </si>
  <si>
    <t>カラコネオフィス</t>
  </si>
  <si>
    <t>わかば第二事業所</t>
  </si>
  <si>
    <t>ワーカーズコープ青井</t>
  </si>
  <si>
    <t>梅坪事業所</t>
  </si>
  <si>
    <t>ミナモ</t>
  </si>
  <si>
    <t>しんわ町田事業所</t>
  </si>
  <si>
    <t>オフィスサプライ東京</t>
  </si>
  <si>
    <t>東京聴覚障害者支援センター</t>
  </si>
  <si>
    <t>ESPRIT</t>
  </si>
  <si>
    <t>にこにこファクトリー</t>
  </si>
  <si>
    <t>ビーパス</t>
  </si>
  <si>
    <t>コミュニティワークＴ＆Ｋ</t>
  </si>
  <si>
    <t>HACHIOJI FARMER'S KITCHEN　ふぁむ</t>
  </si>
  <si>
    <t>パソコンサロン夢像</t>
  </si>
  <si>
    <t>富士町作業所</t>
  </si>
  <si>
    <t>こすもす浅草橋</t>
  </si>
  <si>
    <t>おれんじルーム</t>
  </si>
  <si>
    <t>○就労継続支援Ａ型（雇用型）（月額）</t>
    <phoneticPr fontId="2"/>
  </si>
  <si>
    <t>ヒューマングロー錦糸町</t>
  </si>
  <si>
    <t>ファーストプランニング</t>
  </si>
  <si>
    <t>タオ江戸川</t>
  </si>
  <si>
    <t>ワークスタジオ　Ｗｅｌ</t>
  </si>
  <si>
    <t>らぷらんど調布</t>
  </si>
  <si>
    <t>ベジティア</t>
  </si>
  <si>
    <t>クリスタルサービス足立</t>
  </si>
  <si>
    <t>HOPE</t>
  </si>
  <si>
    <t>クオッカ</t>
  </si>
  <si>
    <t>ベネッセソシアス稲城センター</t>
  </si>
  <si>
    <t>ワクわーく</t>
  </si>
  <si>
    <t>リーフ</t>
  </si>
  <si>
    <t>コロニー東村山</t>
  </si>
  <si>
    <t>イーストフライト</t>
  </si>
  <si>
    <t>藍作業所</t>
  </si>
  <si>
    <t>あらいと</t>
  </si>
  <si>
    <t>Sora</t>
  </si>
  <si>
    <t>クレヨンハウス</t>
  </si>
  <si>
    <t>希望の里</t>
  </si>
  <si>
    <t>れっつ</t>
  </si>
  <si>
    <t>すてっぷ　つばさ</t>
  </si>
  <si>
    <t>フリッカ・ビーウーマン</t>
  </si>
  <si>
    <t>渕江作業所</t>
  </si>
  <si>
    <t>あさひ</t>
  </si>
  <si>
    <t>第二オハナ</t>
  </si>
  <si>
    <t>第三オハナ</t>
  </si>
  <si>
    <t>味噌工房わくわく</t>
  </si>
  <si>
    <t>すまいる工房</t>
  </si>
  <si>
    <t>いすきあ立川</t>
  </si>
  <si>
    <t>小平福祉園</t>
  </si>
  <si>
    <t>のびのび</t>
  </si>
  <si>
    <t>りそうとひかり</t>
  </si>
  <si>
    <t>メロディー竹の塚</t>
  </si>
  <si>
    <t>さざんくろす篠崎</t>
  </si>
  <si>
    <t>エスプリドゥ</t>
  </si>
  <si>
    <t>ティ・リーフ</t>
  </si>
  <si>
    <t>けい　SHARE</t>
  </si>
  <si>
    <t>めだか販売店</t>
  </si>
  <si>
    <t>ホープスカイ</t>
  </si>
  <si>
    <t>イル・ヴェント</t>
  </si>
  <si>
    <t>コア・デイケア・センター</t>
  </si>
  <si>
    <t>MIRAI</t>
  </si>
  <si>
    <t>花の家</t>
  </si>
  <si>
    <t>プロシード</t>
  </si>
  <si>
    <t>しごとも</t>
  </si>
  <si>
    <t>ワークショップハーモニー</t>
  </si>
  <si>
    <t>カフェフレンド</t>
  </si>
  <si>
    <t>ともにー</t>
  </si>
  <si>
    <t>あしか</t>
  </si>
  <si>
    <t>アイリス</t>
  </si>
  <si>
    <t>シエル</t>
  </si>
  <si>
    <t>ステップアップともにー</t>
  </si>
  <si>
    <t>ナチュラルプランツ・サポート</t>
  </si>
  <si>
    <t>ローランズプラスⅡ</t>
  </si>
  <si>
    <t>おおぞら</t>
  </si>
  <si>
    <t>耕房“輝”</t>
  </si>
  <si>
    <t>喜多見夢工房</t>
  </si>
  <si>
    <t>ココテラス</t>
  </si>
  <si>
    <t>いいあさファーム</t>
  </si>
  <si>
    <t>にこにこ食堂</t>
  </si>
  <si>
    <t>ベロニカ苑Ⅱ</t>
  </si>
  <si>
    <t>ふる里学舎本郷</t>
  </si>
  <si>
    <t>ひなげし</t>
  </si>
  <si>
    <t>清瀬育成園ひだまりの里きよせ</t>
  </si>
  <si>
    <t>ポラリスワーク</t>
  </si>
  <si>
    <t>あんだんて</t>
  </si>
  <si>
    <t>りんりんりん</t>
  </si>
  <si>
    <t>叶夢</t>
  </si>
  <si>
    <t>たちかわーく</t>
  </si>
  <si>
    <t>だいち調布第２事業所</t>
  </si>
  <si>
    <t>就労継続支援B型事業所　TODAY喜多見</t>
  </si>
  <si>
    <t>トリコローレ</t>
  </si>
  <si>
    <t>マカナ</t>
  </si>
  <si>
    <t>滝山事業所</t>
  </si>
  <si>
    <t>ル・ピュル</t>
  </si>
  <si>
    <t>ルブラン</t>
  </si>
  <si>
    <t>アイビー</t>
  </si>
  <si>
    <t>フレッシュスタート目白</t>
  </si>
  <si>
    <t>コロニーもみじやま支援センター</t>
  </si>
  <si>
    <t>第二あゆみ福祉センター</t>
  </si>
  <si>
    <t>ダックス</t>
  </si>
  <si>
    <t>食彩工房プラスワン</t>
  </si>
  <si>
    <t>ワークひなた</t>
  </si>
  <si>
    <t>こみっとプレイス</t>
  </si>
  <si>
    <t>ふれあいファクトリー</t>
  </si>
  <si>
    <t>ケアチーム大芽</t>
  </si>
  <si>
    <t>コイノニアかみきた</t>
  </si>
  <si>
    <t>tori dori</t>
  </si>
  <si>
    <t>リノールⅡ</t>
  </si>
  <si>
    <t>区市町村</t>
    <rPh sb="0" eb="4">
      <t>クシチョウソン</t>
    </rPh>
    <phoneticPr fontId="2"/>
  </si>
  <si>
    <t>アルホープ</t>
  </si>
  <si>
    <t>ジョブぷらす渋谷</t>
  </si>
  <si>
    <t>ベネッセソシアス板橋センター</t>
  </si>
  <si>
    <t>港区</t>
    <phoneticPr fontId="2"/>
  </si>
  <si>
    <t>足立区</t>
    <phoneticPr fontId="2"/>
  </si>
  <si>
    <t>事業所番号</t>
    <rPh sb="0" eb="3">
      <t>ジギョウショ</t>
    </rPh>
    <rPh sb="3" eb="5">
      <t>バンゴウ</t>
    </rPh>
    <phoneticPr fontId="2"/>
  </si>
  <si>
    <t>荒川区</t>
    <phoneticPr fontId="2"/>
  </si>
  <si>
    <t>国立市</t>
    <phoneticPr fontId="2"/>
  </si>
  <si>
    <t>北区</t>
    <phoneticPr fontId="2"/>
  </si>
  <si>
    <t>葛飾区</t>
    <phoneticPr fontId="2"/>
  </si>
  <si>
    <t>江戸川区</t>
    <phoneticPr fontId="2"/>
  </si>
  <si>
    <t>江東区</t>
    <phoneticPr fontId="2"/>
  </si>
  <si>
    <t>三鷹市</t>
    <phoneticPr fontId="2"/>
  </si>
  <si>
    <t>渋谷区</t>
    <phoneticPr fontId="2"/>
  </si>
  <si>
    <t>大田区</t>
    <phoneticPr fontId="2"/>
  </si>
  <si>
    <t>八王子市</t>
    <phoneticPr fontId="2"/>
  </si>
  <si>
    <t>武蔵野市</t>
    <phoneticPr fontId="2"/>
  </si>
  <si>
    <t>文京区</t>
    <phoneticPr fontId="2"/>
  </si>
  <si>
    <t>目黒区</t>
    <phoneticPr fontId="2"/>
  </si>
  <si>
    <t>練馬区</t>
    <phoneticPr fontId="2"/>
  </si>
  <si>
    <t>稲城市</t>
    <phoneticPr fontId="2"/>
  </si>
  <si>
    <t>賃金支払総額</t>
    <rPh sb="0" eb="2">
      <t>チンギン</t>
    </rPh>
    <rPh sb="2" eb="4">
      <t>シハライ</t>
    </rPh>
    <rPh sb="4" eb="6">
      <t>ソウガク</t>
    </rPh>
    <phoneticPr fontId="2"/>
  </si>
  <si>
    <t>賃金平均額</t>
    <rPh sb="0" eb="2">
      <t>チンギン</t>
    </rPh>
    <rPh sb="2" eb="4">
      <t>ヘイキン</t>
    </rPh>
    <rPh sb="4" eb="5">
      <t>ガク</t>
    </rPh>
    <phoneticPr fontId="2"/>
  </si>
  <si>
    <t>東大和市総合福祉センターは～とふる</t>
  </si>
  <si>
    <t>ぶるー夢</t>
  </si>
  <si>
    <t>サーカス</t>
  </si>
  <si>
    <t>新宿区</t>
    <phoneticPr fontId="2"/>
  </si>
  <si>
    <t>豊島区</t>
    <phoneticPr fontId="2"/>
  </si>
  <si>
    <t>中央区</t>
    <phoneticPr fontId="2"/>
  </si>
  <si>
    <t>○就労継続支援Ａ型（雇用型）（時間額）</t>
    <rPh sb="15" eb="17">
      <t>ジカン</t>
    </rPh>
    <phoneticPr fontId="2"/>
  </si>
  <si>
    <t>○就労継続支援Ａ型（非雇用型）（月額）</t>
    <rPh sb="10" eb="11">
      <t>ヒ</t>
    </rPh>
    <phoneticPr fontId="2"/>
  </si>
  <si>
    <t>○就労継続支援Ａ型（非雇用型）（時間額）</t>
    <rPh sb="10" eb="11">
      <t>ヒ</t>
    </rPh>
    <rPh sb="16" eb="18">
      <t>ジカン</t>
    </rPh>
    <phoneticPr fontId="2"/>
  </si>
  <si>
    <t>○就労継続支援Ｂ型（月額）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ゲツガク</t>
    </rPh>
    <phoneticPr fontId="2"/>
  </si>
  <si>
    <t>○就労継続支援Ｂ型（時間額）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ジカン</t>
    </rPh>
    <rPh sb="12" eb="13">
      <t>ガク</t>
    </rPh>
    <phoneticPr fontId="2"/>
  </si>
  <si>
    <t>令和２年度</t>
    <rPh sb="0" eb="2">
      <t>レイワ</t>
    </rPh>
    <rPh sb="3" eb="5">
      <t>ネンド</t>
    </rPh>
    <rPh sb="4" eb="5">
      <t>ガンネン</t>
    </rPh>
    <phoneticPr fontId="2"/>
  </si>
  <si>
    <t>Ｈａｃｈｉｓｕ</t>
  </si>
  <si>
    <t>向日葵</t>
  </si>
  <si>
    <t>HELLOS八王子東町</t>
  </si>
  <si>
    <t>風の谷</t>
  </si>
  <si>
    <t>千代田区立障害者就労支援施設</t>
  </si>
  <si>
    <t>コンフィデンス早稲田</t>
    <rPh sb="9" eb="10">
      <t>タ</t>
    </rPh>
    <phoneticPr fontId="2"/>
  </si>
  <si>
    <t>ソーシャルグッドロースターズ千代田</t>
  </si>
  <si>
    <t>アイビス上野御徒町</t>
  </si>
  <si>
    <t>レインボーハウス明石</t>
  </si>
  <si>
    <t>中央区立福祉センター作業室</t>
  </si>
  <si>
    <t>さわやかワーク中央</t>
  </si>
  <si>
    <t>港区立障害保健福祉センター　みなとワークアクティ</t>
  </si>
  <si>
    <t>工房ラピール</t>
  </si>
  <si>
    <t>MUSE935</t>
  </si>
  <si>
    <t>東京ワークショップ</t>
  </si>
  <si>
    <t>新宿区立新宿福祉作業所</t>
  </si>
  <si>
    <t>新宿区立高田馬場福祉作業所</t>
  </si>
  <si>
    <t>新宿第二あした作業所</t>
  </si>
  <si>
    <t>新宿あした作業所</t>
  </si>
  <si>
    <t>オフィス クローバー</t>
  </si>
  <si>
    <t>新宿西共同作業所ラバンス</t>
  </si>
  <si>
    <t>十二社生活・就労研修センター</t>
  </si>
  <si>
    <t>マナティ</t>
  </si>
  <si>
    <t>東京デジタルキャリア</t>
  </si>
  <si>
    <t>GFTD WORKS</t>
  </si>
  <si>
    <t>ワークショップやまどり</t>
  </si>
  <si>
    <t>銀杏企画Ⅱ</t>
  </si>
  <si>
    <t>銀杏企画</t>
  </si>
  <si>
    <t>銀杏企画三丁目</t>
  </si>
  <si>
    <t>アビーム</t>
  </si>
  <si>
    <t>たいとう第四福祉作業所</t>
  </si>
  <si>
    <t>就労継続支援B型事業所　on⁺</t>
  </si>
  <si>
    <t>３B実用芸術研究所</t>
  </si>
  <si>
    <t>浅草みらいど</t>
    <rPh sb="0" eb="2">
      <t>アサクサ</t>
    </rPh>
    <phoneticPr fontId="2"/>
  </si>
  <si>
    <t>すみだふれあいセンター福祉作業所</t>
  </si>
  <si>
    <t>ユニーク工芸</t>
  </si>
  <si>
    <t>ユニークジョブサポート</t>
  </si>
  <si>
    <t>ルーパス</t>
  </si>
  <si>
    <t>空ゆけ未来工房</t>
  </si>
  <si>
    <t>錦糸町就労支援センター</t>
  </si>
  <si>
    <t>喜楽里すみだ工房</t>
  </si>
  <si>
    <t>たすけあい墨田事業所</t>
    <rPh sb="5" eb="7">
      <t>スミダ</t>
    </rPh>
    <rPh sb="7" eb="10">
      <t>ジギョウショ</t>
    </rPh>
    <phoneticPr fontId="2"/>
  </si>
  <si>
    <t>ワークセンターつばさ</t>
  </si>
  <si>
    <t>ゆめ工房</t>
  </si>
  <si>
    <t>ゆめ工房北砂</t>
  </si>
  <si>
    <t>のびのび作業所エコ</t>
  </si>
  <si>
    <t>第三あすなろ作業所</t>
  </si>
  <si>
    <t>江東区第二あすなろ作業所</t>
  </si>
  <si>
    <t>江東区あすなろ作業所</t>
  </si>
  <si>
    <t>オアシス・プラス</t>
  </si>
  <si>
    <t>のびのび共同作業所大河</t>
  </si>
  <si>
    <t>ピアワーク・オアシス</t>
  </si>
  <si>
    <t>ふれあい工房</t>
  </si>
  <si>
    <t>ネットワークゆめ工房</t>
  </si>
  <si>
    <t>ドリームクラブハウス</t>
  </si>
  <si>
    <t>すこやか作業所</t>
  </si>
  <si>
    <t>新生したまち作業所</t>
  </si>
  <si>
    <t>江東区障害者福祉センター第三作業訓練室</t>
  </si>
  <si>
    <t>のびのび給食センター</t>
  </si>
  <si>
    <t>Smile Lab Tokyo</t>
  </si>
  <si>
    <t>品川区立西大井福祉園</t>
  </si>
  <si>
    <t>さつき</t>
  </si>
  <si>
    <t>かもめ第一工房</t>
  </si>
  <si>
    <t>かもめ第三工房</t>
  </si>
  <si>
    <t>かもめ第二工房</t>
  </si>
  <si>
    <t>就労継続支援B型ガーデン</t>
  </si>
  <si>
    <t>ＴＯＤＡＹ南品川</t>
  </si>
  <si>
    <t>品川区立障害児者総合支援多機能型事業所</t>
  </si>
  <si>
    <t>しいの実社</t>
  </si>
  <si>
    <t>目黒区立かみよん工房</t>
  </si>
  <si>
    <t>目黒区立下目黒福祉工房</t>
  </si>
  <si>
    <t>ＳＵＮ</t>
  </si>
  <si>
    <t>フードコミュニティ目黒</t>
  </si>
  <si>
    <t>あかねの会目黒就労支援室</t>
  </si>
  <si>
    <t>まごめ園</t>
  </si>
  <si>
    <t>のぞみ園</t>
  </si>
  <si>
    <t>大田区立志茂田福祉センター</t>
  </si>
  <si>
    <t>糀谷作業所</t>
  </si>
  <si>
    <t>Ｐ．プロゼクト</t>
  </si>
  <si>
    <t>さわやかワークセンター</t>
  </si>
  <si>
    <t>大田区立はぎなか園</t>
  </si>
  <si>
    <t>大田区立上池台障害者福祉会館</t>
  </si>
  <si>
    <t>樹林館</t>
  </si>
  <si>
    <t>東京都大田福祉工場</t>
  </si>
  <si>
    <t>喫茶色えんぴつ</t>
  </si>
  <si>
    <t>アルファ企画</t>
  </si>
  <si>
    <t>はすの実作業所</t>
  </si>
  <si>
    <t>クッキングワーク街の駅</t>
  </si>
  <si>
    <t>Ｂｅステーション凛</t>
  </si>
  <si>
    <t>世田谷更生館</t>
  </si>
  <si>
    <t>泉の家</t>
  </si>
  <si>
    <t>世田谷区立砧工房</t>
  </si>
  <si>
    <t>世田谷区立下馬福祉工房</t>
  </si>
  <si>
    <t>世田谷区立烏山福祉作業所</t>
  </si>
  <si>
    <t>世田谷区立玉川福祉作業所</t>
  </si>
  <si>
    <t>世田谷区立世田谷福祉作業所</t>
  </si>
  <si>
    <t>社会就労センターパイ焼き窯</t>
  </si>
  <si>
    <t>喫茶室パイン</t>
  </si>
  <si>
    <t>Factory藍</t>
  </si>
  <si>
    <t>まもりやま工房</t>
  </si>
  <si>
    <t>上町工房</t>
  </si>
  <si>
    <t>nicoRe</t>
  </si>
  <si>
    <t>Navioけやき</t>
  </si>
  <si>
    <t>わくわく祖師谷</t>
  </si>
  <si>
    <t>アディクションリハビリテーションセンターすとぉりぃ</t>
  </si>
  <si>
    <t>Crazy Cats</t>
  </si>
  <si>
    <t>リバティ世田谷</t>
  </si>
  <si>
    <t>就労支援施設ゆに(UNI)</t>
  </si>
  <si>
    <t>就労継続支援Ｂ型事業所エイト</t>
  </si>
  <si>
    <t>多機能型事業所さわやかはーとあーす世田谷</t>
  </si>
  <si>
    <t>ガーデンカフェ「ときそら」</t>
  </si>
  <si>
    <t>ワーク＆ショップ＜はらっぱ＞</t>
  </si>
  <si>
    <t>ワークセンターひかわ</t>
  </si>
  <si>
    <t>渋谷区立新橋作業所</t>
  </si>
  <si>
    <t>福祉作業所おかし屋ぱれっと</t>
  </si>
  <si>
    <t>TEN TONE</t>
  </si>
  <si>
    <t>渋谷区立幡ヶ谷のぞみ作業所</t>
  </si>
  <si>
    <t>コロニー中野</t>
  </si>
  <si>
    <t>杉の子大和</t>
  </si>
  <si>
    <t>杉の子城山</t>
  </si>
  <si>
    <t>杉の子弥生</t>
  </si>
  <si>
    <t>カサデオリーバ</t>
  </si>
  <si>
    <t>杉の子丸山</t>
  </si>
  <si>
    <t>希望の家</t>
  </si>
  <si>
    <t>どんまい福祉工房</t>
  </si>
  <si>
    <t>阿佐谷福祉工房</t>
  </si>
  <si>
    <t>S.Uストリート</t>
  </si>
  <si>
    <t>あけぼの作業所</t>
  </si>
  <si>
    <t>杉並いずみ第一</t>
  </si>
  <si>
    <t>杉並いずみ第二</t>
  </si>
  <si>
    <t>魔法陣</t>
  </si>
  <si>
    <t>地球儀</t>
  </si>
  <si>
    <t>koen the TAO</t>
  </si>
  <si>
    <t>かいとー</t>
  </si>
  <si>
    <t>ワークみらい</t>
  </si>
  <si>
    <t>しもたか希望の家ibuki</t>
    <rPh sb="4" eb="6">
      <t>キボウ</t>
    </rPh>
    <rPh sb="7" eb="8">
      <t>イエ</t>
    </rPh>
    <phoneticPr fontId="2"/>
  </si>
  <si>
    <t>豊島区立駒込福祉作業所</t>
  </si>
  <si>
    <t>豊島区立目白福祉作業所</t>
  </si>
  <si>
    <t>あおぞら作業所</t>
  </si>
  <si>
    <t>ジョブトレーニング事業所Ivy</t>
  </si>
  <si>
    <t>いけぶくろ茜の里</t>
  </si>
  <si>
    <t>みつばちブンブン</t>
  </si>
  <si>
    <t>ワークスペースのぞみ</t>
  </si>
  <si>
    <t>Ｒａｉｎｂｏｗ　Ｈｏｍｅ</t>
  </si>
  <si>
    <t>就労継続支援B型BaseCamp</t>
  </si>
  <si>
    <t>リハスワークとしま</t>
  </si>
  <si>
    <t>ワークスペースQULEBO（クレボ）</t>
  </si>
  <si>
    <t>北区立赤羽西福祉作業所</t>
  </si>
  <si>
    <t>北区立たばた福祉作業所</t>
  </si>
  <si>
    <t>工房ヴイ</t>
  </si>
  <si>
    <t>就労・生活支援センター飛鳥晴山苑</t>
  </si>
  <si>
    <t>サポートセンターオ'ハナ</t>
  </si>
  <si>
    <t>ワークインあすか</t>
  </si>
  <si>
    <t>第二ワーク・イン・あすか</t>
  </si>
  <si>
    <t>ワーク・スペース・ポピー</t>
  </si>
  <si>
    <t>ワークハウスぺガサス</t>
  </si>
  <si>
    <t>ワークハウス荒川</t>
  </si>
  <si>
    <t>荒川区立荒川福祉作業所</t>
  </si>
  <si>
    <t>荒川ひまわり第２</t>
  </si>
  <si>
    <t>町屋あさがお</t>
  </si>
  <si>
    <t>ワークハウス荒川第2</t>
  </si>
  <si>
    <t>studio753</t>
  </si>
  <si>
    <t>高島平福祉園</t>
  </si>
  <si>
    <t>板橋区立赤塚福祉園</t>
  </si>
  <si>
    <t>板橋区立徳丸福祉園</t>
  </si>
  <si>
    <t>板橋区立蓮根福祉園</t>
  </si>
  <si>
    <t>板橋区立前野福祉園</t>
  </si>
  <si>
    <t>JHC秋桜</t>
  </si>
  <si>
    <t>JHC赤塚</t>
  </si>
  <si>
    <t>JHC志村</t>
  </si>
  <si>
    <t>JHC大山</t>
  </si>
  <si>
    <t>愛輪の里雅</t>
  </si>
  <si>
    <t>ftlビー・ワーク</t>
  </si>
  <si>
    <t>愛輪の里雅小茂根</t>
  </si>
  <si>
    <t>東京都板橋福祉工場</t>
  </si>
  <si>
    <t>Beech</t>
  </si>
  <si>
    <t>愛輪の里雅前野町</t>
  </si>
  <si>
    <t>Y'sコートゆい</t>
  </si>
  <si>
    <t>ジーコ</t>
  </si>
  <si>
    <t>ココロネ板橋</t>
    <rPh sb="4" eb="6">
      <t>イタバシ</t>
    </rPh>
    <phoneticPr fontId="2"/>
  </si>
  <si>
    <t>泰心就労継続支援センター</t>
    <rPh sb="0" eb="1">
      <t>ヤスシ</t>
    </rPh>
    <rPh sb="1" eb="2">
      <t>シン</t>
    </rPh>
    <rPh sb="2" eb="4">
      <t>シュウロウ</t>
    </rPh>
    <rPh sb="4" eb="6">
      <t>ケイゾク</t>
    </rPh>
    <rPh sb="6" eb="8">
      <t>シエン</t>
    </rPh>
    <phoneticPr fontId="2"/>
  </si>
  <si>
    <t>練馬区立かたくり福祉作業所</t>
  </si>
  <si>
    <t>練馬区立大泉福祉作業所</t>
  </si>
  <si>
    <t>練馬区立北町福祉作業所</t>
  </si>
  <si>
    <t>ほっとすぺーす関町</t>
  </si>
  <si>
    <t>HotJob</t>
  </si>
  <si>
    <t>ほっとすぺーす練馬</t>
  </si>
  <si>
    <t>ワークショップ石神井</t>
  </si>
  <si>
    <t>やまびこ第二作業所</t>
  </si>
  <si>
    <t>べるはうす</t>
  </si>
  <si>
    <t>ねりま事業所</t>
  </si>
  <si>
    <t>つくりっこの家クラブハウス</t>
  </si>
  <si>
    <t>ねりま第二事業所</t>
  </si>
  <si>
    <t>あかねの会就労支援室</t>
  </si>
  <si>
    <t>すのうべる</t>
  </si>
  <si>
    <t>ワークショップ・ブルーベリー</t>
  </si>
  <si>
    <t>やすらぎラウンジ</t>
  </si>
  <si>
    <t>ねりま高松事業所</t>
  </si>
  <si>
    <t>トントゥハウス</t>
  </si>
  <si>
    <t>愛輪の里雅錦</t>
  </si>
  <si>
    <t>大泉障害者支援ホーム</t>
  </si>
  <si>
    <t>すまいるフォレスト</t>
  </si>
  <si>
    <t>ウイズタイム</t>
  </si>
  <si>
    <t>たしざん福祉作業所</t>
    <rPh sb="4" eb="6">
      <t>フクシ</t>
    </rPh>
    <rPh sb="6" eb="8">
      <t>サギョウ</t>
    </rPh>
    <rPh sb="8" eb="9">
      <t>ショ</t>
    </rPh>
    <phoneticPr fontId="2"/>
  </si>
  <si>
    <t>あかねの会大泉就労支援室</t>
    <rPh sb="4" eb="5">
      <t>カイ</t>
    </rPh>
    <rPh sb="5" eb="7">
      <t>オオイズミ</t>
    </rPh>
    <rPh sb="7" eb="9">
      <t>シュウロウ</t>
    </rPh>
    <rPh sb="9" eb="11">
      <t>シエン</t>
    </rPh>
    <rPh sb="11" eb="12">
      <t>シツ</t>
    </rPh>
    <phoneticPr fontId="2"/>
  </si>
  <si>
    <t>足立区大谷田就労支援センター</t>
  </si>
  <si>
    <t>綾瀬ひまわり園</t>
  </si>
  <si>
    <t>希望の苑</t>
  </si>
  <si>
    <t>竹の塚ひまわり園</t>
  </si>
  <si>
    <t>足立区精神障がい者自立支援センター</t>
  </si>
  <si>
    <t>葦の会作業所</t>
  </si>
  <si>
    <t>はなさく第二共同作業所</t>
  </si>
  <si>
    <t>花畑共同作業所</t>
  </si>
  <si>
    <t>就労支援施設ウィズユー</t>
  </si>
  <si>
    <t>アトリエほっと・しかはま</t>
  </si>
  <si>
    <t>萌作業所</t>
  </si>
  <si>
    <t>諏訪木作業所</t>
  </si>
  <si>
    <t>神明福祉作業所</t>
  </si>
  <si>
    <t>S.G.S.さんらいず</t>
  </si>
  <si>
    <t>WEL'S FLAT</t>
  </si>
  <si>
    <t>綾瀬なないろ園</t>
  </si>
  <si>
    <t>東京　すたっかぁと　作業所</t>
  </si>
  <si>
    <t>デイジー</t>
  </si>
  <si>
    <t>アトリエ・ミック</t>
  </si>
  <si>
    <t>江北ひまわり園</t>
  </si>
  <si>
    <t>OUCHI　CAFE・KITCHEN</t>
  </si>
  <si>
    <t>麵屋時風</t>
  </si>
  <si>
    <t>すずかぜ・綾瀬</t>
    <rPh sb="5" eb="7">
      <t>アヤセ</t>
    </rPh>
    <phoneticPr fontId="2"/>
  </si>
  <si>
    <t>就労継続支援B型事業所びすた</t>
    <rPh sb="0" eb="6">
      <t>シュウロウケイゾクシエン</t>
    </rPh>
    <rPh sb="7" eb="11">
      <t>ガタジギョウショ</t>
    </rPh>
    <phoneticPr fontId="2"/>
  </si>
  <si>
    <t>水元そよかぜ園</t>
  </si>
  <si>
    <t>奥戸福祉館</t>
  </si>
  <si>
    <t>かがやけ第2共同作業所</t>
  </si>
  <si>
    <t>しょうぶエバンズ</t>
  </si>
  <si>
    <t>就労支援施設ビオラ</t>
  </si>
  <si>
    <t>東京都葛飾福祉工場</t>
  </si>
  <si>
    <t>シャイン</t>
  </si>
  <si>
    <t>就労支援施設すずかぜ・新宿</t>
  </si>
  <si>
    <t>Craft(クラフト）</t>
  </si>
  <si>
    <t>パランしょうぶ</t>
  </si>
  <si>
    <t>花だよりリアン</t>
  </si>
  <si>
    <t>ドンと来い亀有</t>
  </si>
  <si>
    <t>りmix studio とら</t>
  </si>
  <si>
    <t>江東園ケアセンターつばき　えぽっく</t>
  </si>
  <si>
    <t>菜の花作業所</t>
  </si>
  <si>
    <t>江戸川区立福祉作業所</t>
  </si>
  <si>
    <t>江戸川かもめ第三業所</t>
  </si>
  <si>
    <t>エルムワークメイト</t>
  </si>
  <si>
    <t>江戸川区立希望の家</t>
  </si>
  <si>
    <t>小岩作業所</t>
  </si>
  <si>
    <t>PC工房</t>
  </si>
  <si>
    <t>ＹＳＧ土の夢</t>
  </si>
  <si>
    <t>ワーク花きりん</t>
  </si>
  <si>
    <t>ワークスペースことのはBooks</t>
  </si>
  <si>
    <t>タオ葛西</t>
    <rPh sb="2" eb="4">
      <t>カサイ</t>
    </rPh>
    <phoneticPr fontId="2"/>
  </si>
  <si>
    <t>就労継続支援B型浅川園</t>
  </si>
  <si>
    <t>八王子福祉作業所</t>
  </si>
  <si>
    <t>かたくりの家</t>
  </si>
  <si>
    <t>あけぼの事業所</t>
  </si>
  <si>
    <t>ひのき工房</t>
  </si>
  <si>
    <t>八王子障害者総合支援センターとことこ</t>
  </si>
  <si>
    <t>ビーイングスペース萌</t>
  </si>
  <si>
    <t>グループG</t>
  </si>
  <si>
    <t>いちょう工房ゆぎ</t>
  </si>
  <si>
    <t>いちょう工房そら</t>
  </si>
  <si>
    <t>ぷらさdeかたくり</t>
  </si>
  <si>
    <t>夢草子</t>
  </si>
  <si>
    <t>夢畑</t>
  </si>
  <si>
    <t>草夢</t>
  </si>
  <si>
    <t>きずな工房からまつ</t>
  </si>
  <si>
    <t>ほっとスペース八王子</t>
  </si>
  <si>
    <t>デイサービスTRY</t>
  </si>
  <si>
    <t>ファーストステップ</t>
  </si>
  <si>
    <t>就労継続支援Ｂ型事業所 きゃとる</t>
  </si>
  <si>
    <t>サポートセンターなないろ</t>
  </si>
  <si>
    <t>ｌｙｋｋeアカデミー</t>
  </si>
  <si>
    <t>Piccolo Passo</t>
  </si>
  <si>
    <t>パン＆カフェ こすもす</t>
  </si>
  <si>
    <t>HELLOS八王子子安町</t>
  </si>
  <si>
    <t>パン工房「うさぎとかめ」</t>
  </si>
  <si>
    <t>Mitleben穂高</t>
  </si>
  <si>
    <t>八王子障害者地域生活拠点センター　ウポレ</t>
  </si>
  <si>
    <t>すまいる実験室</t>
  </si>
  <si>
    <t>就労支援てらす</t>
  </si>
  <si>
    <t>ひまわり</t>
  </si>
  <si>
    <t>ワークショップモア</t>
  </si>
  <si>
    <t>立川こぶし福祉作業所</t>
  </si>
  <si>
    <t>しらゆり福祉作業所</t>
  </si>
  <si>
    <t>立川市社会福祉協議会栄福祉作業所</t>
  </si>
  <si>
    <t>アイル</t>
  </si>
  <si>
    <t>ＷＯＲＫ　ＳＰＡＣＥ　hinata</t>
  </si>
  <si>
    <t>チャレンジャー</t>
  </si>
  <si>
    <t>武蔵境ワーキングセンター</t>
  </si>
  <si>
    <t>ワークイン関前</t>
  </si>
  <si>
    <t>武蔵野福祉作業所</t>
  </si>
  <si>
    <t>ゆうあい製作所</t>
  </si>
  <si>
    <t>ワークショップMEW</t>
  </si>
  <si>
    <t>カバーヌ</t>
  </si>
  <si>
    <t>巣立ち工房</t>
  </si>
  <si>
    <t>巣立ち風</t>
  </si>
  <si>
    <t>未来工房にじ</t>
  </si>
  <si>
    <t>新川センターきらり</t>
  </si>
  <si>
    <t>ワークセンターゆめ</t>
  </si>
  <si>
    <t>かすみの里</t>
  </si>
  <si>
    <t>青梅福祉作業所</t>
  </si>
  <si>
    <t>青梅市自立センター　就労支援事業所</t>
  </si>
  <si>
    <t>自立支援塾クリード新町</t>
  </si>
  <si>
    <t>和気あいあいグリーンハウス</t>
  </si>
  <si>
    <t>就労継続支援B型事業所　悠</t>
  </si>
  <si>
    <t>ワークショップさかえ</t>
  </si>
  <si>
    <t>コットンハウス、フレンズ</t>
  </si>
  <si>
    <t>わかまつ共同作業所</t>
  </si>
  <si>
    <t>プロジェクツけやきのもり</t>
  </si>
  <si>
    <t>西府いこいプラザ</t>
  </si>
  <si>
    <t>社会福祉法人府中市社会福祉協議会は～もにぃ</t>
  </si>
  <si>
    <t>就労継続支援B型フラッグス</t>
  </si>
  <si>
    <t>毎日CAMP</t>
  </si>
  <si>
    <t>flower</t>
  </si>
  <si>
    <t>食彩さしすせそ</t>
    <rPh sb="0" eb="2">
      <t>ショクサイ</t>
    </rPh>
    <phoneticPr fontId="2"/>
  </si>
  <si>
    <t>第1リサイクル洗びんセンター</t>
  </si>
  <si>
    <t>みしょう</t>
  </si>
  <si>
    <t>ゆいのもり田中町</t>
  </si>
  <si>
    <t>第2リサイクル洗びんセンター</t>
  </si>
  <si>
    <t>あきしま福祉作業所</t>
  </si>
  <si>
    <t>はあと・ふる・えりあ</t>
  </si>
  <si>
    <t>シェア</t>
  </si>
  <si>
    <t>こひつじ舎</t>
  </si>
  <si>
    <t>調布くすの木作業所</t>
  </si>
  <si>
    <t>調布市知的障害者援護施設すまいる</t>
  </si>
  <si>
    <t>しごと場大好き</t>
  </si>
  <si>
    <t>高次脳機能障がい者活動センター調布ドリーム</t>
  </si>
  <si>
    <t>第2ポピーの家</t>
  </si>
  <si>
    <t>結の里</t>
  </si>
  <si>
    <t>リサイクルショップ不思議屋</t>
  </si>
  <si>
    <t>ゆうわーく</t>
  </si>
  <si>
    <t>キナリヤ</t>
  </si>
  <si>
    <t>だいち調布第３事業所</t>
    <rPh sb="3" eb="5">
      <t>チョウフ</t>
    </rPh>
    <rPh sb="5" eb="6">
      <t>ダイ</t>
    </rPh>
    <rPh sb="7" eb="10">
      <t>ジギョウショ</t>
    </rPh>
    <phoneticPr fontId="2"/>
  </si>
  <si>
    <t>なないろ</t>
  </si>
  <si>
    <t>町田市美術工芸館</t>
  </si>
  <si>
    <t>町田市大賀藕絲館</t>
  </si>
  <si>
    <t>原町田スクエア</t>
  </si>
  <si>
    <t>町田おかしの家</t>
  </si>
  <si>
    <t>クラフト工房LaMano</t>
  </si>
  <si>
    <t>福祉レストランフレンズ</t>
  </si>
  <si>
    <t>第2赤い屋根</t>
  </si>
  <si>
    <t>町田リス園</t>
  </si>
  <si>
    <t>かがやき</t>
  </si>
  <si>
    <t>ラ・ドロン</t>
  </si>
  <si>
    <t>黎音</t>
  </si>
  <si>
    <t>ノーマライゼーションＫ</t>
  </si>
  <si>
    <t>お～くらいど</t>
  </si>
  <si>
    <t>かがやき町田夢工場</t>
    <rPh sb="4" eb="9">
      <t>マチダユメコウジョウ</t>
    </rPh>
    <phoneticPr fontId="2"/>
  </si>
  <si>
    <t>サエラ</t>
  </si>
  <si>
    <t>小金井生活実習所</t>
  </si>
  <si>
    <t>あん工房</t>
  </si>
  <si>
    <t>木馬の会（ライブワークス）</t>
  </si>
  <si>
    <t>小金井市福祉共同作業所</t>
  </si>
  <si>
    <t>ワークセンター「あい」</t>
  </si>
  <si>
    <t>手づくり工房　　たいさんぼく</t>
  </si>
  <si>
    <t>パン工房ノアノア</t>
  </si>
  <si>
    <t>ムジナの庭</t>
    <rPh sb="4" eb="5">
      <t>ニワ</t>
    </rPh>
    <phoneticPr fontId="2"/>
  </si>
  <si>
    <t>おだまき</t>
  </si>
  <si>
    <t>あしたば作業所</t>
  </si>
  <si>
    <t>あさやけ鷹の台作業所</t>
  </si>
  <si>
    <t>875Beans</t>
  </si>
  <si>
    <t>plans</t>
  </si>
  <si>
    <t>光の家栄光園</t>
  </si>
  <si>
    <t>工房夢ふうせん</t>
  </si>
  <si>
    <t>やまぼうし平山台</t>
  </si>
  <si>
    <t>エッグドーム・スローワールド</t>
  </si>
  <si>
    <t>つばさ</t>
  </si>
  <si>
    <t>メダカフェ</t>
  </si>
  <si>
    <t>こみっと＆アルテ</t>
  </si>
  <si>
    <t>東村山生活実習所</t>
  </si>
  <si>
    <t>ひなたの道</t>
  </si>
  <si>
    <t>トーコロ青葉ワークセンター</t>
  </si>
  <si>
    <t>福祉事業センター</t>
  </si>
  <si>
    <t>みどりの森</t>
  </si>
  <si>
    <t>なごみの里</t>
  </si>
  <si>
    <t>平成の里</t>
  </si>
  <si>
    <t>共同作業所セサミ萩</t>
  </si>
  <si>
    <t>ともしび工房</t>
  </si>
  <si>
    <t>希望園</t>
  </si>
  <si>
    <t>福祉作業所天成舎</t>
  </si>
  <si>
    <t>デイセンターたまぷらねっと”わ”</t>
  </si>
  <si>
    <t>ともにードリーム</t>
  </si>
  <si>
    <t>さくらの園　クルール</t>
  </si>
  <si>
    <t>たなし工房</t>
  </si>
  <si>
    <t>ワークステーションウーノ</t>
  </si>
  <si>
    <t>Life Design きゃりあ</t>
  </si>
  <si>
    <t>ION第１事業所</t>
  </si>
  <si>
    <t>ラシーネ西東京</t>
  </si>
  <si>
    <t>YLひばりが丘工房</t>
  </si>
  <si>
    <t>わーくあっぷ</t>
  </si>
  <si>
    <t>就労センター第2拝島駅作業所</t>
  </si>
  <si>
    <t>ひかり作業所</t>
  </si>
  <si>
    <t>こまえ工房</t>
  </si>
  <si>
    <t>就労支援事業所メイ</t>
  </si>
  <si>
    <t>就労支援事業所NOAH</t>
  </si>
  <si>
    <t>あとりえトントン</t>
  </si>
  <si>
    <t>第２あとりえトントン</t>
  </si>
  <si>
    <t>食工房ぱる</t>
  </si>
  <si>
    <t>障害福祉サービス事業所PACE（パーチェ）</t>
  </si>
  <si>
    <t>グランデ</t>
  </si>
  <si>
    <t>喜良</t>
  </si>
  <si>
    <t>ベーカリーショップどんぐり</t>
  </si>
  <si>
    <t>就労継続支援事業所　スマイルアーク</t>
  </si>
  <si>
    <t>就労継続支援B型事業所　マザアス</t>
  </si>
  <si>
    <t>ライフパートナーこぶし清瀬事業所</t>
  </si>
  <si>
    <t>広域地域ケアセンターバオバブ</t>
  </si>
  <si>
    <t>ピープルファースト東久留米</t>
  </si>
  <si>
    <t>就労支援事業所コイノニア</t>
  </si>
  <si>
    <t>まあぶる</t>
  </si>
  <si>
    <t>えいぶる</t>
  </si>
  <si>
    <t>しおん学園</t>
  </si>
  <si>
    <t>any</t>
  </si>
  <si>
    <t>武蔵村山市立のぞみ福祉園</t>
  </si>
  <si>
    <t>あかつき授産所</t>
  </si>
  <si>
    <t>ひなた和楽館</t>
  </si>
  <si>
    <t>ＮＰＯかたくり</t>
  </si>
  <si>
    <t>就労継続支援B型事業所 ジョイナス</t>
  </si>
  <si>
    <t>結（ゆい）緑が丘</t>
  </si>
  <si>
    <t>夢来</t>
  </si>
  <si>
    <t>コラボたま　ワークセンターつくし</t>
  </si>
  <si>
    <t>どんぐりパン/空</t>
  </si>
  <si>
    <t>ぐりーんぴーす工房</t>
  </si>
  <si>
    <t>遊夢</t>
  </si>
  <si>
    <t>ワークス多摩</t>
  </si>
  <si>
    <t>ワークセンターれすと</t>
  </si>
  <si>
    <t>暉望(色えんぴつの家)</t>
  </si>
  <si>
    <t>夢うさぎ</t>
  </si>
  <si>
    <t>しごとば＆のんびりカフェ風の家</t>
  </si>
  <si>
    <t>就労支援センターぽわん</t>
  </si>
  <si>
    <t>roots</t>
  </si>
  <si>
    <t>コラボいなぎ　いなぎワークセンター</t>
  </si>
  <si>
    <t>エイトピア工房</t>
  </si>
  <si>
    <t>わくわく</t>
  </si>
  <si>
    <t>リノール</t>
  </si>
  <si>
    <t>やくだち</t>
  </si>
  <si>
    <t>障害者就労支援センターなえぎ</t>
  </si>
  <si>
    <t>あきる野福祉工房</t>
  </si>
  <si>
    <t>こすもす福祉作業所</t>
  </si>
  <si>
    <t>こーゆうハウス</t>
  </si>
  <si>
    <t>羽村市福祉センター</t>
  </si>
  <si>
    <t>福祉作業所ひばり園</t>
  </si>
  <si>
    <t>福祉作業所スマイル工房</t>
  </si>
  <si>
    <t>瑞穂町福祉作業所</t>
  </si>
  <si>
    <t>日の出リハビリ</t>
  </si>
  <si>
    <t>ワークスタディ日の出</t>
  </si>
  <si>
    <t>就労　日の出舎</t>
  </si>
  <si>
    <t>黒潮作業所</t>
  </si>
  <si>
    <t>波浮港福祉作業所</t>
    <rPh sb="0" eb="2">
      <t>ハブ</t>
    </rPh>
    <rPh sb="2" eb="3">
      <t>コウ</t>
    </rPh>
    <rPh sb="3" eb="5">
      <t>フクシ</t>
    </rPh>
    <rPh sb="5" eb="7">
      <t>サギョウ</t>
    </rPh>
    <rPh sb="7" eb="8">
      <t>ショ</t>
    </rPh>
    <phoneticPr fontId="2"/>
  </si>
  <si>
    <t>千代田区</t>
    <phoneticPr fontId="2"/>
  </si>
  <si>
    <t>台東区</t>
    <phoneticPr fontId="2"/>
  </si>
  <si>
    <t>品川区</t>
    <phoneticPr fontId="2"/>
  </si>
  <si>
    <t>世田谷区</t>
    <phoneticPr fontId="2"/>
  </si>
  <si>
    <t>中野区</t>
    <phoneticPr fontId="2"/>
  </si>
  <si>
    <t>杉並区</t>
    <phoneticPr fontId="2"/>
  </si>
  <si>
    <t>板橋区</t>
    <phoneticPr fontId="2"/>
  </si>
  <si>
    <t>立川市</t>
    <phoneticPr fontId="2"/>
  </si>
  <si>
    <t>青梅市</t>
    <phoneticPr fontId="2"/>
  </si>
  <si>
    <t>調布市</t>
    <phoneticPr fontId="2"/>
  </si>
  <si>
    <t>小平市</t>
    <phoneticPr fontId="2"/>
  </si>
  <si>
    <t>東村山市</t>
    <phoneticPr fontId="2"/>
  </si>
  <si>
    <t>東大和市</t>
    <phoneticPr fontId="2"/>
  </si>
  <si>
    <t>東久留米市</t>
    <phoneticPr fontId="2"/>
  </si>
  <si>
    <t>あきる野</t>
    <phoneticPr fontId="2"/>
  </si>
  <si>
    <t>令和３年度</t>
    <rPh sb="0" eb="2">
      <t>レイワ</t>
    </rPh>
    <rPh sb="3" eb="5">
      <t>ネンド</t>
    </rPh>
    <rPh sb="4" eb="5">
      <t>ガンネン</t>
    </rPh>
    <phoneticPr fontId="2"/>
  </si>
  <si>
    <t>ライフアーク木場</t>
    <rPh sb="6" eb="8">
      <t>キバ</t>
    </rPh>
    <phoneticPr fontId="2"/>
  </si>
  <si>
    <t>風の谷　南新町</t>
    <rPh sb="4" eb="5">
      <t>ミナミ</t>
    </rPh>
    <rPh sb="5" eb="6">
      <t>アタラ</t>
    </rPh>
    <rPh sb="6" eb="7">
      <t>マチ</t>
    </rPh>
    <phoneticPr fontId="2"/>
  </si>
  <si>
    <t>ＬｉＮＥ　ＰＡＲＫ</t>
  </si>
  <si>
    <t>第3ポピーの家</t>
  </si>
  <si>
    <t>からしだね</t>
  </si>
  <si>
    <t>ワークオアシス　アレーズまほろば</t>
  </si>
  <si>
    <t>就労継続支援B型事業所みんなの大学校大田校</t>
  </si>
  <si>
    <t>ゆくい</t>
  </si>
  <si>
    <t>フラワー工房さくら</t>
  </si>
  <si>
    <t>愛輪の里 雅 桜川</t>
  </si>
  <si>
    <t>ゆめ工房さくら</t>
  </si>
  <si>
    <t>手織適塾ＳＡＯＲＩ東京</t>
  </si>
  <si>
    <t>就労継続支援Ｂ型事業所サムライプリント</t>
  </si>
  <si>
    <t>LifeDesign</t>
  </si>
  <si>
    <t>港区立精神障害者支援センター就労継続支援事業</t>
  </si>
  <si>
    <t>らんたん</t>
  </si>
  <si>
    <t>えどみらい</t>
  </si>
  <si>
    <t>ドリームトリップ</t>
  </si>
  <si>
    <t>わーくあっぷ瑞穂</t>
  </si>
  <si>
    <t>就労継続支援Ｂ型事業所　ななテラス</t>
  </si>
  <si>
    <t>手まり</t>
  </si>
  <si>
    <t>よつばのわ</t>
  </si>
  <si>
    <t>GIF-TECH's</t>
  </si>
  <si>
    <t>studio M</t>
  </si>
  <si>
    <t>ION第２事業所</t>
  </si>
  <si>
    <t>就労継続支援B型　DIAUBE WORKS</t>
  </si>
  <si>
    <t>就労支援事業所AHIトインビーホール</t>
  </si>
  <si>
    <t>令和３年度</t>
    <rPh sb="0" eb="2">
      <t>レイワ</t>
    </rPh>
    <rPh sb="3" eb="5">
      <t>ネンド</t>
    </rPh>
    <phoneticPr fontId="2"/>
  </si>
  <si>
    <t>江戸川区</t>
  </si>
  <si>
    <t>江戸川区</t>
    <rPh sb="0" eb="4">
      <t>エドガワク</t>
    </rPh>
    <phoneticPr fontId="2"/>
  </si>
  <si>
    <t>新宿区</t>
  </si>
  <si>
    <t>新宿区</t>
    <rPh sb="0" eb="2">
      <t>シンジュク</t>
    </rPh>
    <rPh sb="2" eb="3">
      <t>ク</t>
    </rPh>
    <phoneticPr fontId="2"/>
  </si>
  <si>
    <t>新宿区</t>
    <rPh sb="0" eb="3">
      <t>シンジュクク</t>
    </rPh>
    <phoneticPr fontId="2"/>
  </si>
  <si>
    <t>墨田区</t>
  </si>
  <si>
    <t>墨田区</t>
    <rPh sb="0" eb="3">
      <t>スミダク</t>
    </rPh>
    <phoneticPr fontId="2"/>
  </si>
  <si>
    <t>江東区</t>
  </si>
  <si>
    <t>江東区</t>
    <rPh sb="0" eb="3">
      <t>コウトウク</t>
    </rPh>
    <phoneticPr fontId="2"/>
  </si>
  <si>
    <t>大田区</t>
  </si>
  <si>
    <t>大田区</t>
    <rPh sb="0" eb="3">
      <t>オオタク</t>
    </rPh>
    <phoneticPr fontId="2"/>
  </si>
  <si>
    <t>世田谷区</t>
  </si>
  <si>
    <t>世田谷区</t>
    <rPh sb="0" eb="4">
      <t>セタガヤク</t>
    </rPh>
    <phoneticPr fontId="2"/>
  </si>
  <si>
    <t>杉並区</t>
  </si>
  <si>
    <t>杉並区</t>
    <rPh sb="0" eb="3">
      <t>スギナミク</t>
    </rPh>
    <phoneticPr fontId="2"/>
  </si>
  <si>
    <t>練馬区</t>
  </si>
  <si>
    <t>練馬区</t>
    <rPh sb="0" eb="3">
      <t>ネリマク</t>
    </rPh>
    <phoneticPr fontId="2"/>
  </si>
  <si>
    <t>武蔵野市</t>
  </si>
  <si>
    <t>武蔵野市</t>
    <rPh sb="0" eb="4">
      <t>ムサシノシ</t>
    </rPh>
    <phoneticPr fontId="2"/>
  </si>
  <si>
    <t>三鷹市</t>
  </si>
  <si>
    <t>三鷹市</t>
    <rPh sb="0" eb="3">
      <t>ミタカシ</t>
    </rPh>
    <phoneticPr fontId="2"/>
  </si>
  <si>
    <t>調布市</t>
  </si>
  <si>
    <t>調布市</t>
    <rPh sb="0" eb="3">
      <t>チョウフシ</t>
    </rPh>
    <phoneticPr fontId="2"/>
  </si>
  <si>
    <t>府中市</t>
  </si>
  <si>
    <t>府中市</t>
    <rPh sb="0" eb="3">
      <t>フチュウシ</t>
    </rPh>
    <phoneticPr fontId="2"/>
  </si>
  <si>
    <t>あきる野市</t>
  </si>
  <si>
    <t>あきる野市</t>
    <rPh sb="3" eb="5">
      <t>ノシ</t>
    </rPh>
    <phoneticPr fontId="2"/>
  </si>
  <si>
    <t>小平市</t>
  </si>
  <si>
    <t>小平市</t>
    <rPh sb="0" eb="3">
      <t>コダイラシ</t>
    </rPh>
    <phoneticPr fontId="2"/>
  </si>
  <si>
    <t>葛飾区</t>
  </si>
  <si>
    <t>葛飾区</t>
    <rPh sb="0" eb="3">
      <t>カツシカク</t>
    </rPh>
    <phoneticPr fontId="2"/>
  </si>
  <si>
    <t>中央区</t>
  </si>
  <si>
    <t>中央区</t>
    <rPh sb="0" eb="3">
      <t>チュウオウク</t>
    </rPh>
    <phoneticPr fontId="2"/>
  </si>
  <si>
    <t>文京区</t>
  </si>
  <si>
    <t>文京区</t>
    <rPh sb="0" eb="3">
      <t>ブンキョウク</t>
    </rPh>
    <phoneticPr fontId="2"/>
  </si>
  <si>
    <t>豊島区</t>
  </si>
  <si>
    <t>豊島区</t>
    <rPh sb="0" eb="3">
      <t>トシマク</t>
    </rPh>
    <phoneticPr fontId="2"/>
  </si>
  <si>
    <t>清瀬市</t>
  </si>
  <si>
    <t>清瀬市</t>
    <rPh sb="0" eb="3">
      <t>キヨセシ</t>
    </rPh>
    <phoneticPr fontId="2"/>
  </si>
  <si>
    <t>東久留米市</t>
  </si>
  <si>
    <t>東久留米市</t>
    <rPh sb="0" eb="5">
      <t>ヒガシクルメシ</t>
    </rPh>
    <phoneticPr fontId="2"/>
  </si>
  <si>
    <t>国分寺市</t>
  </si>
  <si>
    <t>国分寺市</t>
    <rPh sb="0" eb="4">
      <t>コクブンジシ</t>
    </rPh>
    <phoneticPr fontId="2"/>
  </si>
  <si>
    <t>港区</t>
  </si>
  <si>
    <t>港区</t>
    <rPh sb="0" eb="2">
      <t>ミナトク</t>
    </rPh>
    <phoneticPr fontId="2"/>
  </si>
  <si>
    <t>荒川区</t>
  </si>
  <si>
    <t>荒川区</t>
    <rPh sb="0" eb="3">
      <t>アラカワク</t>
    </rPh>
    <phoneticPr fontId="2"/>
  </si>
  <si>
    <t>足立区</t>
  </si>
  <si>
    <t>足立区</t>
    <rPh sb="0" eb="3">
      <t>アダチク</t>
    </rPh>
    <phoneticPr fontId="2"/>
  </si>
  <si>
    <t>立川市</t>
  </si>
  <si>
    <t>立川市</t>
    <rPh sb="0" eb="3">
      <t>タチカワシ</t>
    </rPh>
    <phoneticPr fontId="2"/>
  </si>
  <si>
    <t>町田市</t>
  </si>
  <si>
    <t>町田市</t>
    <rPh sb="0" eb="3">
      <t>マチダシ</t>
    </rPh>
    <phoneticPr fontId="2"/>
  </si>
  <si>
    <t>国立市</t>
  </si>
  <si>
    <t>国立市</t>
    <rPh sb="0" eb="3">
      <t>クニタチシ</t>
    </rPh>
    <phoneticPr fontId="2"/>
  </si>
  <si>
    <t>武蔵村山市</t>
  </si>
  <si>
    <t>武蔵村山市</t>
    <rPh sb="0" eb="5">
      <t>ムサシムラヤマシ</t>
    </rPh>
    <phoneticPr fontId="2"/>
  </si>
  <si>
    <t>小金井市</t>
  </si>
  <si>
    <t>小金井市</t>
    <rPh sb="0" eb="4">
      <t>コガネイシ</t>
    </rPh>
    <phoneticPr fontId="2"/>
  </si>
  <si>
    <t>目黒区</t>
  </si>
  <si>
    <t>目黒区</t>
    <rPh sb="0" eb="3">
      <t>メグロク</t>
    </rPh>
    <phoneticPr fontId="2"/>
  </si>
  <si>
    <t>東村山市</t>
  </si>
  <si>
    <t>東村山市</t>
    <rPh sb="0" eb="4">
      <t>ヒガシムラヤマシ</t>
    </rPh>
    <phoneticPr fontId="2"/>
  </si>
  <si>
    <t>小金井市</t>
    <phoneticPr fontId="2"/>
  </si>
  <si>
    <t>国立市</t>
    <phoneticPr fontId="2"/>
  </si>
  <si>
    <t>大田区</t>
    <phoneticPr fontId="2"/>
  </si>
  <si>
    <t>あきる野市</t>
    <phoneticPr fontId="2"/>
  </si>
  <si>
    <t>板橋区</t>
  </si>
  <si>
    <t>板橋区</t>
    <phoneticPr fontId="2"/>
  </si>
  <si>
    <t>渋谷区</t>
  </si>
  <si>
    <t>渋谷区</t>
    <phoneticPr fontId="2"/>
  </si>
  <si>
    <t>羽村市</t>
  </si>
  <si>
    <t>羽村市</t>
    <phoneticPr fontId="2"/>
  </si>
  <si>
    <t>西東京市</t>
  </si>
  <si>
    <t>西東京市</t>
    <phoneticPr fontId="2"/>
  </si>
  <si>
    <t>港区</t>
    <phoneticPr fontId="2"/>
  </si>
  <si>
    <t>武蔵野市</t>
    <phoneticPr fontId="2"/>
  </si>
  <si>
    <t>江戸川区</t>
    <phoneticPr fontId="2"/>
  </si>
  <si>
    <t>瑞穂町</t>
    <rPh sb="0" eb="2">
      <t>ミズホ</t>
    </rPh>
    <rPh sb="2" eb="3">
      <t>マチ</t>
    </rPh>
    <phoneticPr fontId="2"/>
  </si>
  <si>
    <t>葛飾区</t>
    <phoneticPr fontId="2"/>
  </si>
  <si>
    <t>荒川区</t>
    <phoneticPr fontId="2"/>
  </si>
  <si>
    <t>昭島市</t>
  </si>
  <si>
    <t>昭島市</t>
    <phoneticPr fontId="2"/>
  </si>
  <si>
    <t>足立区</t>
    <phoneticPr fontId="2"/>
  </si>
  <si>
    <t>多摩市</t>
  </si>
  <si>
    <t>狛江市</t>
  </si>
  <si>
    <t>中野区</t>
  </si>
  <si>
    <t>品川区</t>
  </si>
  <si>
    <t>台東区</t>
  </si>
  <si>
    <t>日野市</t>
  </si>
  <si>
    <t>東大和市</t>
  </si>
  <si>
    <t>北区</t>
  </si>
  <si>
    <t>稲城市</t>
  </si>
  <si>
    <t>青梅市</t>
  </si>
  <si>
    <t>西多摩郡日の出町</t>
  </si>
  <si>
    <t>千代田区</t>
  </si>
  <si>
    <t>西多摩郡瑞穂町</t>
  </si>
  <si>
    <t>西多摩郡檜原村</t>
  </si>
  <si>
    <t>八丈島八丈町</t>
  </si>
  <si>
    <t>福生市</t>
  </si>
  <si>
    <t>大島町</t>
  </si>
  <si>
    <t>西多摩郡奥多摩町</t>
  </si>
  <si>
    <t>八王子市</t>
  </si>
  <si>
    <t>谷在家福祉作業所</t>
    <phoneticPr fontId="2"/>
  </si>
  <si>
    <t>町田市</t>
    <rPh sb="0" eb="3">
      <t>マチダシ</t>
    </rPh>
    <phoneticPr fontId="2"/>
  </si>
  <si>
    <t>アップドラフト</t>
    <phoneticPr fontId="2"/>
  </si>
  <si>
    <t>東久留米市</t>
    <rPh sb="0" eb="4">
      <t>ヒガシクルメ</t>
    </rPh>
    <rPh sb="4" eb="5">
      <t>シ</t>
    </rPh>
    <phoneticPr fontId="2"/>
  </si>
  <si>
    <t>あきる野</t>
  </si>
  <si>
    <t>就労支援事業所Ring(りん）</t>
    <rPh sb="0" eb="7">
      <t>シュウロウシエンジギョウショ</t>
    </rPh>
    <phoneticPr fontId="2"/>
  </si>
  <si>
    <t>八王子市</t>
    <phoneticPr fontId="2"/>
  </si>
  <si>
    <t>プエンテ</t>
    <phoneticPr fontId="2"/>
  </si>
  <si>
    <t>めだかやドットコムミュージアム</t>
    <phoneticPr fontId="2"/>
  </si>
  <si>
    <t>HELLOS八王子明神町</t>
    <phoneticPr fontId="2"/>
  </si>
  <si>
    <t>令和３年度　都内指定事業所における賃金・工賃支払実績について</t>
    <rPh sb="0" eb="2">
      <t>レイワ</t>
    </rPh>
    <rPh sb="17" eb="19">
      <t>チンギン</t>
    </rPh>
    <rPh sb="20" eb="22">
      <t>コウチン</t>
    </rPh>
    <phoneticPr fontId="2"/>
  </si>
  <si>
    <t>令和３年度賃金・工賃実績</t>
    <rPh sb="0" eb="2">
      <t>レイワ</t>
    </rPh>
    <rPh sb="3" eb="4">
      <t>ネン</t>
    </rPh>
    <rPh sb="4" eb="5">
      <t>ド</t>
    </rPh>
    <rPh sb="5" eb="7">
      <t>チンギン</t>
    </rPh>
    <rPh sb="8" eb="10">
      <t>コウチン</t>
    </rPh>
    <rPh sb="10" eb="12">
      <t>ジッセキ</t>
    </rPh>
    <phoneticPr fontId="2"/>
  </si>
  <si>
    <t>平均賃金・工賃
（月額）</t>
    <rPh sb="0" eb="2">
      <t>ヘイキン</t>
    </rPh>
    <rPh sb="2" eb="4">
      <t>チンギン</t>
    </rPh>
    <rPh sb="5" eb="7">
      <t>コウチン</t>
    </rPh>
    <rPh sb="9" eb="11">
      <t>ゲツガク</t>
    </rPh>
    <phoneticPr fontId="2"/>
  </si>
  <si>
    <t>平均賃金・工賃
（時間額）</t>
    <rPh sb="0" eb="2">
      <t>ヘイキン</t>
    </rPh>
    <rPh sb="2" eb="4">
      <t>チンギン</t>
    </rPh>
    <rPh sb="5" eb="7">
      <t>コウチン</t>
    </rPh>
    <rPh sb="9" eb="10">
      <t>ジ</t>
    </rPh>
    <rPh sb="10" eb="11">
      <t>カン</t>
    </rPh>
    <rPh sb="11" eb="12">
      <t>ガク</t>
    </rPh>
    <phoneticPr fontId="2"/>
  </si>
  <si>
    <t>※支払い対象延人数は、月額賃金・工賃支払いの実績を記載</t>
    <rPh sb="1" eb="3">
      <t>シハラ</t>
    </rPh>
    <rPh sb="4" eb="6">
      <t>タイショウ</t>
    </rPh>
    <rPh sb="6" eb="7">
      <t>ノ</t>
    </rPh>
    <rPh sb="7" eb="9">
      <t>ニンズウ</t>
    </rPh>
    <rPh sb="11" eb="13">
      <t>ゲツガク</t>
    </rPh>
    <rPh sb="13" eb="15">
      <t>チンギン</t>
    </rPh>
    <rPh sb="16" eb="18">
      <t>コウチン</t>
    </rPh>
    <rPh sb="18" eb="20">
      <t>シハラ</t>
    </rPh>
    <rPh sb="22" eb="24">
      <t>ジッセキ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</si>
</sst>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_);[Red]\(0\)"/>
    <numFmt numFmtId="179" formatCode="#,##0.0_);[Red]\(#,##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177" fontId="0" fillId="0" borderId="0" xfId="0" applyNumberForma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8" xfId="0" applyFont="1" applyFill="1" applyBorder="1" applyAlignment="1">
      <alignment vertical="center" shrinkToFit="1"/>
    </xf>
    <xf numFmtId="0" fontId="5" fillId="0" borderId="8" xfId="7" applyFont="1" applyFill="1" applyBorder="1" applyAlignment="1">
      <alignment vertical="center" shrinkToFit="1"/>
    </xf>
    <xf numFmtId="179" fontId="0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5" fillId="0" borderId="8" xfId="7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left" vertical="center" shrinkToFit="1"/>
    </xf>
    <xf numFmtId="177" fontId="11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8" xfId="9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 shrinkToFit="1"/>
    </xf>
    <xf numFmtId="0" fontId="1" fillId="0" borderId="8" xfId="9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5" fillId="0" borderId="8" xfId="7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8" xfId="7" applyFont="1" applyFill="1" applyBorder="1" applyAlignment="1">
      <alignment vertical="center" shrinkToFit="1"/>
    </xf>
    <xf numFmtId="0" fontId="8" fillId="0" borderId="8" xfId="9" applyFont="1" applyFill="1" applyBorder="1" applyAlignment="1">
      <alignment vertical="center" shrinkToFit="1"/>
    </xf>
    <xf numFmtId="0" fontId="0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77" fontId="12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>
      <alignment vertical="center"/>
    </xf>
    <xf numFmtId="178" fontId="11" fillId="0" borderId="0" xfId="0" applyNumberFormat="1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vertical="center"/>
    </xf>
    <xf numFmtId="0" fontId="0" fillId="0" borderId="8" xfId="9" applyFont="1" applyFill="1" applyBorder="1" applyAlignment="1">
      <alignment vertical="center" shrinkToFit="1"/>
    </xf>
    <xf numFmtId="0" fontId="1" fillId="0" borderId="8" xfId="3" applyFont="1" applyFill="1" applyBorder="1" applyAlignment="1">
      <alignment vertical="center" shrinkToFit="1"/>
    </xf>
    <xf numFmtId="0" fontId="1" fillId="0" borderId="8" xfId="5" applyFont="1" applyFill="1" applyBorder="1" applyAlignment="1">
      <alignment vertical="center" shrinkToFit="1"/>
    </xf>
    <xf numFmtId="0" fontId="1" fillId="0" borderId="8" xfId="6" applyFont="1" applyFill="1" applyBorder="1" applyAlignment="1">
      <alignment vertical="center" shrinkToFit="1"/>
    </xf>
    <xf numFmtId="0" fontId="1" fillId="0" borderId="8" xfId="8" applyFont="1" applyFill="1" applyBorder="1" applyAlignment="1">
      <alignment vertical="center" shrinkToFit="1"/>
    </xf>
    <xf numFmtId="0" fontId="8" fillId="0" borderId="8" xfId="0" applyFont="1" applyFill="1" applyBorder="1">
      <alignment vertical="center"/>
    </xf>
    <xf numFmtId="3" fontId="8" fillId="0" borderId="8" xfId="0" applyNumberFormat="1" applyFont="1" applyFill="1" applyBorder="1" applyAlignment="1">
      <alignment vertical="center" shrinkToFit="1"/>
    </xf>
    <xf numFmtId="0" fontId="0" fillId="0" borderId="8" xfId="8" applyFont="1" applyFill="1" applyBorder="1" applyAlignment="1">
      <alignment vertical="center" shrinkToFit="1"/>
    </xf>
    <xf numFmtId="38" fontId="1" fillId="0" borderId="8" xfId="1" applyFont="1" applyFill="1" applyBorder="1" applyAlignment="1">
      <alignment vertical="center" wrapText="1"/>
    </xf>
    <xf numFmtId="38" fontId="1" fillId="0" borderId="8" xfId="1" applyFont="1" applyFill="1" applyBorder="1" applyAlignment="1">
      <alignment horizontal="left" vertical="center"/>
    </xf>
    <xf numFmtId="0" fontId="5" fillId="0" borderId="8" xfId="4" applyFont="1" applyFill="1" applyBorder="1" applyAlignment="1">
      <alignment vertical="center" shrinkToFit="1"/>
    </xf>
    <xf numFmtId="0" fontId="10" fillId="0" borderId="8" xfId="0" applyFont="1" applyFill="1" applyBorder="1">
      <alignment vertical="center"/>
    </xf>
    <xf numFmtId="0" fontId="1" fillId="0" borderId="8" xfId="7" applyFont="1" applyFill="1" applyBorder="1" applyAlignment="1">
      <alignment vertical="center" shrinkToFit="1"/>
    </xf>
    <xf numFmtId="0" fontId="0" fillId="0" borderId="8" xfId="7" applyFont="1" applyFill="1" applyBorder="1" applyAlignment="1">
      <alignment vertical="center" shrinkToFit="1"/>
    </xf>
    <xf numFmtId="0" fontId="13" fillId="0" borderId="8" xfId="7" applyFont="1" applyFill="1" applyBorder="1" applyAlignment="1">
      <alignment vertical="center" shrinkToFit="1"/>
    </xf>
    <xf numFmtId="0" fontId="11" fillId="0" borderId="8" xfId="0" applyFont="1" applyFill="1" applyBorder="1">
      <alignment vertical="center"/>
    </xf>
    <xf numFmtId="178" fontId="11" fillId="0" borderId="8" xfId="0" applyNumberFormat="1" applyFont="1" applyFill="1" applyBorder="1" applyAlignment="1">
      <alignment horizontal="center" vertical="center" shrinkToFit="1"/>
    </xf>
    <xf numFmtId="178" fontId="11" fillId="0" borderId="8" xfId="9" applyNumberFormat="1" applyFont="1" applyFill="1" applyBorder="1" applyAlignment="1">
      <alignment horizontal="center" vertical="center" shrinkToFit="1"/>
    </xf>
    <xf numFmtId="178" fontId="11" fillId="0" borderId="8" xfId="3" applyNumberFormat="1" applyFont="1" applyFill="1" applyBorder="1" applyAlignment="1">
      <alignment horizontal="center" vertical="center" shrinkToFit="1"/>
    </xf>
    <xf numFmtId="178" fontId="11" fillId="0" borderId="8" xfId="5" applyNumberFormat="1" applyFont="1" applyFill="1" applyBorder="1" applyAlignment="1">
      <alignment horizontal="center" vertical="center" shrinkToFit="1"/>
    </xf>
    <xf numFmtId="178" fontId="11" fillId="0" borderId="8" xfId="6" applyNumberFormat="1" applyFont="1" applyFill="1" applyBorder="1" applyAlignment="1">
      <alignment horizontal="center" vertical="center" shrinkToFit="1"/>
    </xf>
    <xf numFmtId="178" fontId="11" fillId="0" borderId="8" xfId="8" applyNumberFormat="1" applyFont="1" applyFill="1" applyBorder="1" applyAlignment="1">
      <alignment horizontal="center" vertical="center" shrinkToFit="1"/>
    </xf>
    <xf numFmtId="178" fontId="11" fillId="0" borderId="8" xfId="1" applyNumberFormat="1" applyFont="1" applyFill="1" applyBorder="1" applyAlignment="1">
      <alignment horizontal="center" vertical="center" shrinkToFit="1"/>
    </xf>
    <xf numFmtId="178" fontId="11" fillId="0" borderId="8" xfId="4" applyNumberFormat="1" applyFont="1" applyFill="1" applyBorder="1" applyAlignment="1">
      <alignment horizontal="center" vertical="center" shrinkToFit="1"/>
    </xf>
    <xf numFmtId="178" fontId="11" fillId="0" borderId="8" xfId="7" applyNumberFormat="1" applyFont="1" applyFill="1" applyBorder="1" applyAlignment="1">
      <alignment horizontal="center" vertical="center" shrinkToFit="1"/>
    </xf>
    <xf numFmtId="177" fontId="11" fillId="0" borderId="8" xfId="0" applyNumberFormat="1" applyFont="1" applyFill="1" applyBorder="1" applyAlignment="1">
      <alignment vertical="center" shrinkToFit="1"/>
    </xf>
    <xf numFmtId="177" fontId="1" fillId="0" borderId="8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1" fillId="0" borderId="8" xfId="9" applyFont="1" applyFill="1" applyBorder="1" applyAlignment="1">
      <alignment horizontal="center" vertical="center" shrinkToFit="1"/>
    </xf>
    <xf numFmtId="0" fontId="1" fillId="0" borderId="8" xfId="7" applyFont="1" applyFill="1" applyBorder="1" applyAlignment="1">
      <alignment horizontal="center" vertical="center" shrinkToFit="1"/>
    </xf>
    <xf numFmtId="177" fontId="0" fillId="0" borderId="8" xfId="0" applyNumberFormat="1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5" fillId="0" borderId="10" xfId="7" applyFont="1" applyFill="1" applyBorder="1" applyAlignment="1">
      <alignment horizontal="center" vertical="center" shrinkToFit="1"/>
    </xf>
    <xf numFmtId="0" fontId="1" fillId="0" borderId="10" xfId="0" applyFont="1" applyFill="1" applyBorder="1">
      <alignment vertical="center"/>
    </xf>
    <xf numFmtId="177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 shrinkToFit="1"/>
    </xf>
    <xf numFmtId="0" fontId="11" fillId="0" borderId="10" xfId="0" applyFont="1" applyFill="1" applyBorder="1">
      <alignment vertical="center"/>
    </xf>
    <xf numFmtId="178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>
      <alignment vertical="center"/>
    </xf>
    <xf numFmtId="176" fontId="1" fillId="0" borderId="10" xfId="0" applyNumberFormat="1" applyFont="1" applyFill="1" applyBorder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0" fontId="0" fillId="0" borderId="8" xfId="7" applyFont="1" applyFill="1" applyBorder="1" applyAlignment="1">
      <alignment horizontal="center" vertical="center" shrinkToFit="1"/>
    </xf>
    <xf numFmtId="0" fontId="0" fillId="0" borderId="10" xfId="0" applyFont="1" applyFill="1" applyBorder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7" fontId="0" fillId="3" borderId="9" xfId="0" applyNumberFormat="1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177" fontId="0" fillId="3" borderId="8" xfId="0" applyNumberFormat="1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177" fontId="11" fillId="4" borderId="9" xfId="0" applyNumberFormat="1" applyFont="1" applyFill="1" applyBorder="1" applyAlignment="1">
      <alignment horizontal="center" vertical="center" shrinkToFit="1"/>
    </xf>
    <xf numFmtId="177" fontId="11" fillId="4" borderId="8" xfId="0" applyNumberFormat="1" applyFont="1" applyFill="1" applyBorder="1" applyAlignment="1">
      <alignment horizontal="center" vertical="center" shrinkToFit="1"/>
    </xf>
    <xf numFmtId="176" fontId="1" fillId="0" borderId="8" xfId="0" applyNumberFormat="1" applyFont="1" applyFill="1" applyBorder="1">
      <alignment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1" fillId="0" borderId="8" xfId="0" applyNumberFormat="1" applyFont="1" applyFill="1" applyBorder="1" applyAlignment="1">
      <alignment vertical="center" shrinkToFit="1"/>
    </xf>
    <xf numFmtId="176" fontId="0" fillId="0" borderId="8" xfId="0" applyNumberFormat="1" applyFont="1" applyFill="1" applyBorder="1" applyAlignment="1">
      <alignment vertical="center"/>
    </xf>
    <xf numFmtId="176" fontId="0" fillId="0" borderId="6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1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 shrinkToFit="1"/>
    </xf>
    <xf numFmtId="178" fontId="11" fillId="0" borderId="9" xfId="0" applyNumberFormat="1" applyFont="1" applyFill="1" applyBorder="1" applyAlignment="1">
      <alignment horizontal="center" vertical="center" shrinkToFit="1"/>
    </xf>
    <xf numFmtId="178" fontId="11" fillId="0" borderId="23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Alignment="1">
      <alignment horizontal="right" vertical="center"/>
    </xf>
    <xf numFmtId="176" fontId="11" fillId="4" borderId="9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>
      <alignment vertical="center"/>
    </xf>
    <xf numFmtId="177" fontId="11" fillId="0" borderId="0" xfId="0" applyNumberFormat="1" applyFont="1" applyFill="1" applyAlignment="1">
      <alignment horizontal="right" vertical="center"/>
    </xf>
    <xf numFmtId="178" fontId="11" fillId="0" borderId="25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177" fontId="1" fillId="0" borderId="27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32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8" fontId="11" fillId="0" borderId="35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horizontal="center" vertical="center" shrinkToFit="1"/>
    </xf>
    <xf numFmtId="177" fontId="1" fillId="0" borderId="22" xfId="0" applyNumberFormat="1" applyFont="1" applyFill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8" fontId="0" fillId="0" borderId="7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2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179" fontId="14" fillId="4" borderId="8" xfId="0" applyNumberFormat="1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</cellXfs>
  <cellStyles count="11">
    <cellStyle name="桁区切り" xfId="1" builtinId="6"/>
    <cellStyle name="桁区切り 2" xfId="2"/>
    <cellStyle name="標準" xfId="0" builtinId="0"/>
    <cellStyle name="標準 2 2" xfId="10"/>
    <cellStyle name="標準_【訂正後】指定事業者一覧（Ｈ21.10.1）" xfId="3"/>
    <cellStyle name="標準_Sheet1" xfId="4"/>
    <cellStyle name="標準_指定事業者一覧（Ｈ21.12.1）" xfId="5"/>
    <cellStyle name="標準_指定事業者一覧（Ｈ22.1.1）" xfId="6"/>
    <cellStyle name="標準_指定事業者一覧（H23.7.1）" xfId="7"/>
    <cellStyle name="標準_指定事業所一覧（Ｈ22.4.1）" xfId="8"/>
    <cellStyle name="標準_新事業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0562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0563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0564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0565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0566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0567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0568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0569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0570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571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0572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0573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0574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0575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0576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0577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578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579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0580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0581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582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0583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0584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0585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586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0587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0588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0589" name="Text Box 77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590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0591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0592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0593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0594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0595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0596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0597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0598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0599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600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601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602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0603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604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0605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0606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0607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0608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0609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0610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611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0612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613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0614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0615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0616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0617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0618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0619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0620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0621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0622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0623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0624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0625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190626" name="Text Box 117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0627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0628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0629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0630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0631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0632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0633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0634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063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63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063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063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0639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0640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0641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0642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0643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644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645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0646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0647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648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0649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0650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0651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652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0653" name="Text Box 166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0654" name="Text Box 167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0655" name="Text Box 168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656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0657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0658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0659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0660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0661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0662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0663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0664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0665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666" name="Text Box 180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667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668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0669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670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0671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0672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0673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0674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0675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0676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677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0678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679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0680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0681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0682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0683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0684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0685" name="Text Box 20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0686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0687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0688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0689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0690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0691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190692" name="Text Box 208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0693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0694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0695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0696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0697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0698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0699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0700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0701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702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0703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0704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0705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0706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0707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0708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0709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710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711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0712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0713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714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0715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0716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0717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718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0719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0720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721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0722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0723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0724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0725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0726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0727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0728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0729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0730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731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732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733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0734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735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0736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0737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0738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0739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0740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0741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742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0743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744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0745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0746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0747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0748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0749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0750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0751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0752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0753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0754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0755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0756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0757" name="Text Box 117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0758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0759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0760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0761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0762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0763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0764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0765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142875</xdr:rowOff>
    </xdr:to>
    <xdr:sp macro="" textlink="">
      <xdr:nvSpPr>
        <xdr:cNvPr id="1190766" name="Text Box 147"/>
        <xdr:cNvSpPr txBox="1">
          <a:spLocks noChangeArrowheads="1"/>
        </xdr:cNvSpPr>
      </xdr:nvSpPr>
      <xdr:spPr bwMode="auto">
        <a:xfrm>
          <a:off x="52959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0767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768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0769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0770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0771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0772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0773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0774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0775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776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0777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0778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0779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0780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0781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0782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0783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0784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131</xdr:row>
      <xdr:rowOff>0</xdr:rowOff>
    </xdr:from>
    <xdr:to>
      <xdr:col>0</xdr:col>
      <xdr:colOff>300990</xdr:colOff>
      <xdr:row>132</xdr:row>
      <xdr:rowOff>142875</xdr:rowOff>
    </xdr:to>
    <xdr:sp macro="" textlink="">
      <xdr:nvSpPr>
        <xdr:cNvPr id="1190785" name="Text Box 166"/>
        <xdr:cNvSpPr txBox="1">
          <a:spLocks noChangeArrowheads="1"/>
        </xdr:cNvSpPr>
      </xdr:nvSpPr>
      <xdr:spPr bwMode="auto">
        <a:xfrm>
          <a:off x="247650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0786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0787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0788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0789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0790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0791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0792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0793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0794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0795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0796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797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0798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0799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0800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0801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0802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0803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0804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0805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0806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0807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0808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0809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0810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0811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0812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0813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0814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0815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0816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0817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0818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0819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0820" name="Text Box 208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190821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190822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190823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190824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190825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190826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190827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190828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190829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190830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190831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190832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190833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190834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190835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190836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190837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190838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190839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190840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190841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190842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843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0844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190845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0846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0847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0848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0849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0850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0851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0852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0853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0854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0855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0856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0857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858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0859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0860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0861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0862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0863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0864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0865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190866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190867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190868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190869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0870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0871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0872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0873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190874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190875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0876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0877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0878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0879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0880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0881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0882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0883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0884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0885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0886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0887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0888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0889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0890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0891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0892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0893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0894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0895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190896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190897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0898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0899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900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0901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0902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0903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904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0905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0906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0907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0908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0909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0910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0911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9104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9105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9106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9107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9108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9109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9110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9111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9112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9113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199114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199115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9116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9117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9118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9119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9120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9121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9122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9123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9124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9125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9126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9127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9128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9129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9130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9131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9132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9133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9134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9135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9136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9137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9138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9139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9140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9141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142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143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9144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9145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9146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9147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199148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199149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199150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199151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9152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9153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9154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9155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199156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199157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9158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9159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9160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9161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199162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199163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199164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199165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9166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9167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199168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199169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199170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199171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199172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199173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199174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199175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9176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9177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9178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9179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9180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9181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199182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199183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199184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199185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199186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199187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199188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199189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199190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199191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199192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9193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9194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199195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199196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199197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199198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199199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199200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199201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199202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199203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199204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199205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199206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199207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199208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199209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199210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199211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199212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199213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199214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199215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199216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199217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199218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199219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199220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199221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199222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199223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199224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199225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199226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199227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199228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199229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199230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199231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199232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199233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199234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199235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199236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199237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199238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199239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199240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199241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199242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199243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199244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199245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199246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199247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199248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199249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199250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199251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199252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199253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199254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199255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199256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199257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199258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199259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199260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199261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199262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199263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199264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199265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199266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267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199268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269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199270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271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199272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273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199274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275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199276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199277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199278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199279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199280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199281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199282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199283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19928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199285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199286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199287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19928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199289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199290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199291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292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293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199294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199295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199296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199297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29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29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30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301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30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303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30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30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306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07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08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09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0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1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2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3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4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5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6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7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318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199319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199320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199321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199322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323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324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199325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199326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199327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199328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329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330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199331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199332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199333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199334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335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336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199337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199338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199339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199340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341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342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199343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199344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199345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199346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347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348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199349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199350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199351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199352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199353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199354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199355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199356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199357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199358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199359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199360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199361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199362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199363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199364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199365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199366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199367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199368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199369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199370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199371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199372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199373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19937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199375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199376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199377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199378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199379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199380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199381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199382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199383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199384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199385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199386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199387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199388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199389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199390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199391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199392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199393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199394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199395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199396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397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398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399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400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199401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199402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199403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199404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199405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199406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199407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199408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199409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199410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199411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199412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413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41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415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416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199417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199418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419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42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199421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19942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199423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199424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425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42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427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42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199429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199430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199431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199432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43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43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435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43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199437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199438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199439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199440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199441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199442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443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444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199445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199446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447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44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449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450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451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452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453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45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455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45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45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458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45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46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46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46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463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464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465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466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467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468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469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470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471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47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473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47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475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476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477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478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479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480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48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48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483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484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485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486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48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48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489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49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49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49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49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49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495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496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497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498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49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500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501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50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503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504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50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50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50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50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509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510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199511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512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513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514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199515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199516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199517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199518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519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52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199521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199522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199523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199524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199525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52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527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528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199529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199530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53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53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53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53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535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199536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199537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199538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53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54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199541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199542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199543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199544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199545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546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547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548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19954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199550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19955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199552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199553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55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55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55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557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558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559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199560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561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562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563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199564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199565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199566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199567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199568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199569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199570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199571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199572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199573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199574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199575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199576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199577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199578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579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199580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199581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199582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199583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199584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199585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199586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199587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199588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589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19959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199591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199592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199593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594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199595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19959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199597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199598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599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199600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60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602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199603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60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199605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60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60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60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60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199610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199611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199612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199613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61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19961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616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61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19961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1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199625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626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627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199628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629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199630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199631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199632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199633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634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199635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199636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199637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199638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639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199640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641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642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199643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644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199645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199646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199647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199648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649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199650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199651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199652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199653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65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199655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199656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199657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199658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65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199660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19966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199662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199663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664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199665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19966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199667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199668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669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199670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67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67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67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67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19967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199676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199677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199678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679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199680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199681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199682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199683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684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199685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8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8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8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8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19969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199691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199692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199693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694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199695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9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9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199698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69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70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70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70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199703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70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19970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19970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199707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199708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70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199710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19971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199712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199713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714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199715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19971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199717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199718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71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199720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199721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199722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199723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72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725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726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727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199728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72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199730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19973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19973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19973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73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73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73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73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19973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73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74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741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742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199743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744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199745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199746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199747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199748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199749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199750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9751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9752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9753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9754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9755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9756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9757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9758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9759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9760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9761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199762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199763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199764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199765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766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767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199768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9769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199770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199771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772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773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9774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775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99776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99777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199778" name="Text Box 77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779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9780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9781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9782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9783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9784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9785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199786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199787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199788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199789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790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9791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9792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793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9794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199795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199796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199797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199798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199799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800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9801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802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9803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199804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199805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199806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199807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199808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199809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99810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99811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9812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199813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814" name="Text Box 117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9815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9816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9817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9818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9819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9820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9821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9822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9823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9824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9825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9826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199827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199828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199829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199830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831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832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199833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9834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199835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199836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837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838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9839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840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99841" name="Text Box 166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99842" name="Text Box 167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199843" name="Text Box 168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844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9845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9846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9847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9848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9849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9850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199851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199852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199853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199854" name="Text Box 180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855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9856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9857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858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9859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199860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199861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199862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199863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199864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865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9866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867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9868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199869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199870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199871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199872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199873" name="Text Box 20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199874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99875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99876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9877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199878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9879" name="Text Box 208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9880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9881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9882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9883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9884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9885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9886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9887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9888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9889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9890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9891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199892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199893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199894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199895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896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897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199898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9899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199900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199901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902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903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9904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905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199906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199907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908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9909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9910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9911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9912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9913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9914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199915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199916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199917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199918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919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9920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9921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922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9923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199924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199925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199926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199927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199928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929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9930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931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9932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199933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199934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199935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199936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199937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199938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199939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199940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199941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199942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199943" name="Text Box 117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9944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9945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9946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9947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9948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9949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9950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9951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142875</xdr:rowOff>
    </xdr:to>
    <xdr:sp macro="" textlink="">
      <xdr:nvSpPr>
        <xdr:cNvPr id="1199952" name="Text Box 147"/>
        <xdr:cNvSpPr txBox="1">
          <a:spLocks noChangeArrowheads="1"/>
        </xdr:cNvSpPr>
      </xdr:nvSpPr>
      <xdr:spPr bwMode="auto">
        <a:xfrm>
          <a:off x="52959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9953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9954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9955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9956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199957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199958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199959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199960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9961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9962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199963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9964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199965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199966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199967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199968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199969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9970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130</xdr:row>
      <xdr:rowOff>0</xdr:rowOff>
    </xdr:from>
    <xdr:to>
      <xdr:col>0</xdr:col>
      <xdr:colOff>300990</xdr:colOff>
      <xdr:row>131</xdr:row>
      <xdr:rowOff>142875</xdr:rowOff>
    </xdr:to>
    <xdr:sp macro="" textlink="">
      <xdr:nvSpPr>
        <xdr:cNvPr id="1199971" name="Text Box 166"/>
        <xdr:cNvSpPr txBox="1">
          <a:spLocks noChangeArrowheads="1"/>
        </xdr:cNvSpPr>
      </xdr:nvSpPr>
      <xdr:spPr bwMode="auto">
        <a:xfrm>
          <a:off x="247650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199972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199973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199974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199975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199976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199977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199978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199979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199980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199981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199982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9983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199984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9985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9986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199987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199988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199989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199990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199991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199992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199993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199994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199995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199996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199997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199998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199999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0000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0001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0002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0003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0004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0005" name="Text Box 208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0006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0007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0008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0009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0010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0011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0012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0013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0014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0015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0016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0017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0018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0019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0020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0021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0022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0023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0024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0025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0026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0027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0028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0029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200030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0031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0032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0033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0034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0035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0036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0037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0038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0039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0040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0041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0042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0043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0044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0045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0046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0047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0048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0049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0050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0051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0052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0053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0054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0055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0056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0057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0058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059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060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061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062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063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064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0065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0066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0067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0068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0069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0070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0071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0072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0073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0074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0075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0076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0077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0078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0079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0080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0081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0082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0083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0084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085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086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087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088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0089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0090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0091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0092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093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094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0095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0096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0097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0098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0099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0100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0101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0102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0103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0104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0105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0106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107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108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0109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0110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111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112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113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114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0115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0116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0117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0118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0119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0120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0121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0122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0123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0124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0125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0126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0127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0128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0129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0130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0131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0132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257175</xdr:colOff>
      <xdr:row>242</xdr:row>
      <xdr:rowOff>95250</xdr:rowOff>
    </xdr:from>
    <xdr:to>
      <xdr:col>1</xdr:col>
      <xdr:colOff>0</xdr:colOff>
      <xdr:row>244</xdr:row>
      <xdr:rowOff>161925</xdr:rowOff>
    </xdr:to>
    <xdr:sp macro="" textlink="">
      <xdr:nvSpPr>
        <xdr:cNvPr id="1200133" name="Text Box 1"/>
        <xdr:cNvSpPr txBox="1">
          <a:spLocks noChangeArrowheads="1"/>
        </xdr:cNvSpPr>
      </xdr:nvSpPr>
      <xdr:spPr bwMode="auto">
        <a:xfrm>
          <a:off x="257175" y="55416450"/>
          <a:ext cx="47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0134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0135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0136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0137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0138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0139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0140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0141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0142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0143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0144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0145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0146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0147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0148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0149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0150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0151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0152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0153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0154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0155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0156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0157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0158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0159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0160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0161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0162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0163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0164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0165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0166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0167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0168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0169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0170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0171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0172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0173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0174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0175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0176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0177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0178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0179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0180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0181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0182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0183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0184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0185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0186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0187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0188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0189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0190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0191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0192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0193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0194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0195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0196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0197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0198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0199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0200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0201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0202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0203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0204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0205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0206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0207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0208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0209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0210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0211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0212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0213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0214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0215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0216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0217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0218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0219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0220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0221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0222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0223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0224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0225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0226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0227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0228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0229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0230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0231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0232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0233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0234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0235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0236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0237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0238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0239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0240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0241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0242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0243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0244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0245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0246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0247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0248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0249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0250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0251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0252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0253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0254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0255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0256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0257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0258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0259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0260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0261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0262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0263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0264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0265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0266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0267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0268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0269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0270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0271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0272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0273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0274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0275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0276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0277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0278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0279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0280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0281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0282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0283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0284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0285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0286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0287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0288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0289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290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029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0292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29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29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295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29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0297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298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299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0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1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2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3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4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5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6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7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8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0309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0310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0311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0312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0313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0314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0315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0316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0317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0318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0319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0320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0321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0322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0323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0324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0325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0326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0327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0328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0329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0330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0331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0332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0333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0334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0335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0336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0337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0338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0339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0340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0341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0342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0343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0344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0345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0346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0347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0348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0349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0350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0351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0352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0353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0354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0355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0356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0357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0358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0359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0360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0361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0362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0363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0364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0365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0366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0367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0368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0369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0370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0371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0372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0373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0374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0375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0376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0377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037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0379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0380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0381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0382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0383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0384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0385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0386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0387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0388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0389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0390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0391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0392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0393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0394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0395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0396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0397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0398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0399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0400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0401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0402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0403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0404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0405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40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407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0408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0409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0410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041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0412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0413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0414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0415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41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417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41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419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042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0421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042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0423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424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425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426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427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042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0429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043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0431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0432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0433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434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435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0436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0437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438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439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44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441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44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44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444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445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446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44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44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44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45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45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45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45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45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455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45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457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458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459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460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461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462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463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464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465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466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467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46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46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470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471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472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473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47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47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47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477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478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479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48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48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48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48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484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485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486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487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48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48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490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491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492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493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494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495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49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49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498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499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500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501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0502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503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50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050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0506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0507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0508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050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0510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051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0512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0513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0514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0515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0516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0517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0518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0519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0520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0521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522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52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52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52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052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0527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0528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0529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53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053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0532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0533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0534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0535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0536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537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538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0539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0540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0541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0542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0543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054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545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54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54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54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054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550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055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055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055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055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0555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055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0557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0558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0559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056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0561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0562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0563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0564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0565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0566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0567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0568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0569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570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0571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0572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0573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0574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0575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0576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0577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0578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0579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580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0581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0582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0583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0584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585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0586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0587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0588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0589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590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0591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592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593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0594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595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0596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59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59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59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60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060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060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0603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060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605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060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607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608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0609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0616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61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61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061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62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062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0622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0623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062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62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062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0627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0628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0629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630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0631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632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633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063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635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0636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0637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0638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0639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640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0641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0642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0643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0644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645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0646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0647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0648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0649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650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0651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0652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0653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0654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655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0656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0657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0658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0659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660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0661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0662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0663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0664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665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0666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66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668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66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67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067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0672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0673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067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67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067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0677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0678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0679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680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0681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68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68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68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68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068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687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688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0689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9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9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9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9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0694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695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069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0697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0698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069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700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0701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0702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0703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0704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705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0706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0707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0708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0709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710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0711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0712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0713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0714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715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716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71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71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071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720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0721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072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0723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072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725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72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72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728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072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730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73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73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73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0734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73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073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073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073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073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0740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0741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90</xdr:row>
      <xdr:rowOff>0</xdr:rowOff>
    </xdr:from>
    <xdr:to>
      <xdr:col>0</xdr:col>
      <xdr:colOff>295275</xdr:colOff>
      <xdr:row>91</xdr:row>
      <xdr:rowOff>142875</xdr:rowOff>
    </xdr:to>
    <xdr:sp macro="" textlink="">
      <xdr:nvSpPr>
        <xdr:cNvPr id="1200742" name="Text Box 1"/>
        <xdr:cNvSpPr txBox="1">
          <a:spLocks noChangeArrowheads="1"/>
        </xdr:cNvSpPr>
      </xdr:nvSpPr>
      <xdr:spPr bwMode="auto">
        <a:xfrm>
          <a:off x="219075" y="205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0743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0744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0745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0746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0747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0748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0749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0750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0751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0752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0753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0754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0755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0756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0757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0758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0759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0760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0761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0762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0763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0764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0765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0766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0767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0768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0769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0770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0771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0772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0773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0774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0775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0776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0777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0778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0779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0780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0781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0782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0783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0784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0785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0786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0787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0788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0789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0790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0791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0792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0793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0794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0795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0796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0797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0798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0799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0800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0801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0802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0803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0804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0805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0806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0807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0808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0809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0810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0811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0812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0813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0814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0815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0816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0817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0818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0819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0820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0821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822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0823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0824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0825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0826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0827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0828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0829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0830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0831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0832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0833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834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0835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0836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0837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0838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0839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840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0841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0842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0843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0844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0845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0846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0847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0848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0849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0850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0851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0852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0853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0854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0855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0856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0857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0858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0859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0860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0861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0862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0863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0864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0865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0866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0867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0868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0869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0870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0871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0872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0873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0874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0875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0876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0877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0878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0879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0880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0881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0882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0883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0884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0885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0886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0887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0888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0889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0890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0891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0892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0893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0894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0895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0896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0897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0898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0899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0900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0901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902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0903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0904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0905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0906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0907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908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0909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0910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0911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0912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0913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0914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0915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0916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0917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0918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0919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920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0921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0922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0923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0924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0925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0926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0927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0928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0929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0930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0931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0932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0933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0934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0935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0936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0937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0938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0939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0940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0941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0942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0943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0944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0945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0946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0947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0948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0949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0950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0951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0952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0953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0954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0955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0956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0957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0958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0959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960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0961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0962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0963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0964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0965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0966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0967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0968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0969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0970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0971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972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0973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0974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0975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0976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0977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978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0979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0980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0981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0982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0983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0984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0985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0986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0987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0988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0989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0990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0991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0992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0993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0994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0995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0996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0997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0998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0999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1000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1001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1002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1003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1004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1005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1006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897</xdr:row>
      <xdr:rowOff>0</xdr:rowOff>
    </xdr:from>
    <xdr:to>
      <xdr:col>3</xdr:col>
      <xdr:colOff>600075</xdr:colOff>
      <xdr:row>898</xdr:row>
      <xdr:rowOff>142875</xdr:rowOff>
    </xdr:to>
    <xdr:sp macro="" textlink="">
      <xdr:nvSpPr>
        <xdr:cNvPr id="1201007" name="Text Box 1"/>
        <xdr:cNvSpPr txBox="1">
          <a:spLocks noChangeArrowheads="1"/>
        </xdr:cNvSpPr>
      </xdr:nvSpPr>
      <xdr:spPr bwMode="auto">
        <a:xfrm>
          <a:off x="4505325" y="1995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1008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1009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1010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1011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1012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1013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1014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1015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1016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1017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1018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1019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1020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1021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1022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1023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1024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1025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1026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1027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1028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1029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1030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1031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1032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1033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1034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1035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1036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1037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1038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1039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1040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1041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1042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1043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1044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1045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1046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1047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1048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1049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1050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1051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1052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1053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1054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1055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1056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1057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1058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1059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1060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1061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1062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1063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1064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1065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1066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1067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1068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1069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1070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1071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1072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1073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1074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1075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1076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1077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1078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1079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1080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1081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1082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1083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1084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1085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1086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1087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1088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1089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1090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1091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1092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1093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1094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1095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1096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1097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1098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1099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1100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1101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1102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1103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1104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1105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1106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1107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1108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1109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1110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1111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1112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1113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1114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1115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1116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1117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1118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1119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1120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1121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1122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1123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1124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1125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1126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1127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1128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1129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1130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1131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1132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1133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1134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1135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1136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1137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1138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1139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1140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1141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1142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1143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1144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1145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1146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1147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1148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1149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1150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1151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1152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1153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1154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1155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1156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1157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1158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1159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1160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1161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1162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1163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1164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1165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1166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1167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1168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1169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1170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1171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1172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1173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1174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1175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1176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1177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1178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1179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1180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1181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1182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1183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1184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1185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1186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1187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1188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1189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1190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1191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1192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1193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1194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1195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1196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1197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1198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1199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1200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1201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1202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1203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1204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1205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1206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1207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1208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1209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1210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1211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1212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1213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1214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1215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1216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1217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1218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1219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1220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1221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1222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1223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1224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1225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1226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1227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1228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1229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1230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1231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1232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1233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1234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1235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1236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1237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1238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1239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1240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1241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1242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1243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1244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1245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1246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1247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1248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1249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1250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1251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1252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1253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1254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1255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1256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1257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1258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1259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1260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1261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1262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1263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1264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1265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1266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1267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1268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1269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1270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1271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1272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1273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1274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1275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1276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1277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1278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1279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1280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1281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1282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1283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1284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1285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1286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1287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1288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1289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1290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1291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1292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1293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1294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1295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1296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1297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1298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1299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1300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1301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1302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1303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1304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1305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1306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1307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1308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1309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1310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1311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1312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1313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1314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1315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1316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1317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1318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1319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1320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1321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1322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1323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1324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1325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1326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1327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1328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1329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1330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1331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1332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1333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1334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1335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1336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1337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1338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1339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1340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1341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1342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1343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1344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1345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1346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1347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1348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1349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1350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1351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1352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1353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1354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1355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1356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1357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1358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1359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1360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1361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1362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1363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1364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1365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1366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1367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1368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1369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1370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1371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1372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1373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1374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1375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1376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1377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1378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1379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1380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1381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1382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1383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1384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1385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1386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1387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1388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1389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1390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1391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1392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1393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1394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1395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1396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1397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1398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1399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1400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1401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1402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1403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1404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1405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1406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1407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1408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1409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1410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1411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1412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1413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1414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1415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1416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1417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1418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1419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1420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1421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1422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1423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1424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1425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1426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1427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1428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1429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1430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1431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1432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1433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1434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1435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1436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1437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1438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1439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1440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1441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1442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1443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1444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1445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1446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1447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1448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1449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1450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1451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1452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1453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1454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1455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1456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1457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1458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1459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1460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1461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1462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1463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1464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1465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1466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1467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1468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1469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1470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1471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1472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1473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1474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1475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1476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1477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1478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1479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1480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1481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1482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1483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1484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1485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1486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1487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1488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1489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1490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1491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1492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1493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1494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1495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1496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1497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1498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1499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1500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1501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1502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1503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1504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1505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1506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1507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1508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1509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1510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1511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1512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1513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1514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1515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1516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1517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1518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1519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1520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1521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1522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1523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1524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1525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1526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1527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1528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1529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1530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1531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1532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1533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1534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1535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1536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1537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1538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1539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1540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1541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1542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1543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1544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1545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1546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1547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1548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1549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1550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1551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1552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1553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1554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1555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1556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1557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1558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1559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1560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1561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1562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1563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1564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1565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1566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1567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1568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1569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1570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1571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1572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1573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1574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1575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1576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1577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1578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1579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1580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1581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1582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1583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1584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1585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1586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1587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1588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1589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1590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1591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1592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1593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1594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1595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1596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1597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1598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1599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1600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1601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1602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1603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1604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1605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1606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1607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1608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1609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1610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1611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1612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1613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1614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1615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1616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1617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1618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1619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1620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1621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1622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1623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1624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1625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1626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1627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1628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1629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1630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1631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1632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1633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1634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1635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1636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1637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1638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1639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1640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1641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1642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1643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1644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1645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1646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1647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1648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1649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1650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1651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1652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1653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1654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1655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1656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1657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1658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1659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1660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1661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1662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1663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166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1665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1666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1667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1668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1669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1670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1671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1672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1673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1674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1675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1676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1677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1678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1679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1680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1681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1682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1683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1684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1685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1686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1687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168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1689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1690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1691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1692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1693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1694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1695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1696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1697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1698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1699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1700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1701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1702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1703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1704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1705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1706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1707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1708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1709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1710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1711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1712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1713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1714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1715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1716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1717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1718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1719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1720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1721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1722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1723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1724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1725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1726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1727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1728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1729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1730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1731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1732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1733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1734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1735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1736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1737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173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1739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1740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1741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1742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174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1744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1745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1746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1747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174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1749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1750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1751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175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175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175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1755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1756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1757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175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1759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1760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1761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1762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1763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1764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1765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1766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1767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1768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176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1770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177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1772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177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177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1775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177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1777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1778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1779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178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1781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1782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1783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1784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1785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1786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1787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1788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1789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1790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1791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1792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1793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1794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1795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1796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1797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1798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1799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180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1801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1802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180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1804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1805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180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1807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1808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180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181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1811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181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1813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1814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1815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1816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181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629</xdr:row>
      <xdr:rowOff>0</xdr:rowOff>
    </xdr:from>
    <xdr:to>
      <xdr:col>1</xdr:col>
      <xdr:colOff>1905</xdr:colOff>
      <xdr:row>630</xdr:row>
      <xdr:rowOff>142875</xdr:rowOff>
    </xdr:to>
    <xdr:sp macro="" textlink="">
      <xdr:nvSpPr>
        <xdr:cNvPr id="1201818" name="Text Box 1"/>
        <xdr:cNvSpPr txBox="1">
          <a:spLocks noChangeArrowheads="1"/>
        </xdr:cNvSpPr>
      </xdr:nvSpPr>
      <xdr:spPr bwMode="auto">
        <a:xfrm>
          <a:off x="247650" y="143789400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181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1820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182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182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1823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182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182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182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1827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1828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1829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1830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1831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1832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1833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1834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1835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1836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1837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1838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1839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1840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1841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184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1843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1844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1845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1846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1847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1848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1849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1850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185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1852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1853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1854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1855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185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1857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1858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185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186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186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186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1863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186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186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186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1867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1868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1869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1870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187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187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187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187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1875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1876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1877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1878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1879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1880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188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188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188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188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1885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188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188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188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1889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1890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1891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1892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1893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1894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1895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1896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1897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1898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1899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1900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1901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1902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190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1904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190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190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190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190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1909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1910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1911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1912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1913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1914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1915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1916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1917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1918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1919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1920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1921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1922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1923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1924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1925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1926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1927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1928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1929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1930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1931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1932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1933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1934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1935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1936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1937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1938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1939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1940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1941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1942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1943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1944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1945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1946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1947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1948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1949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1950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1951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1952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1953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1954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1955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1956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1957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1958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1959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1960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1961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1962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1963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1964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1965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1966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1967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1968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1969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1970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1971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1972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1973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1974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1975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1976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1977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1978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1979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1980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1981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1982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1983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1984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1985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1986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1987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1988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1989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1990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1991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1992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1993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1994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1995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1996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1997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1998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1999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2000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2001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2002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2003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2004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2005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2006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2007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2008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2009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2010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2011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2012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2013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2014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2015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2016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2017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2018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2019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2020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2021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2022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2023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2024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2025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2026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2027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2028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2029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2030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2031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2032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2033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2034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2035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2036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2037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2038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2039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2040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2041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2042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2043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2044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2045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2046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2047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2048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2049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2050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2051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2052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2053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2054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2055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2056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2057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2058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2059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2060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2061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2062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2063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2064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2065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2066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2067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2068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2069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2070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2071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2072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2073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2074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2075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2076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2077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2078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2079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2080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2081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2082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2083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2084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2085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2086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2087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2088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2089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2090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2091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2092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2093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2094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2095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2096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2097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2098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2099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2100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2101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2102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2103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2104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2105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2106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2107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2108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2109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2110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2111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2112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2113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2114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2115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2116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2117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2118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2119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2120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2121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2122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2123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2124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2125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2126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2127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2128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2129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2130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2131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2132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2133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2134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2135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2136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2137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2138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2139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2140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2141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2142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2143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2144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2145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2146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2147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2148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2149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2150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2151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2152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2153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2154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2155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2156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2157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2158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2159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2160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2161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2162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2163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813</xdr:row>
      <xdr:rowOff>0</xdr:rowOff>
    </xdr:from>
    <xdr:to>
      <xdr:col>4</xdr:col>
      <xdr:colOff>76200</xdr:colOff>
      <xdr:row>814</xdr:row>
      <xdr:rowOff>142875</xdr:rowOff>
    </xdr:to>
    <xdr:sp macro="" textlink="">
      <xdr:nvSpPr>
        <xdr:cNvPr id="1202164" name="Text Box 1"/>
        <xdr:cNvSpPr txBox="1">
          <a:spLocks noChangeArrowheads="1"/>
        </xdr:cNvSpPr>
      </xdr:nvSpPr>
      <xdr:spPr bwMode="auto">
        <a:xfrm>
          <a:off x="5295900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795</xdr:row>
      <xdr:rowOff>0</xdr:rowOff>
    </xdr:from>
    <xdr:to>
      <xdr:col>2</xdr:col>
      <xdr:colOff>733425</xdr:colOff>
      <xdr:row>795</xdr:row>
      <xdr:rowOff>95250</xdr:rowOff>
    </xdr:to>
    <xdr:sp macro="" textlink="">
      <xdr:nvSpPr>
        <xdr:cNvPr id="1202165" name="Text Box 1"/>
        <xdr:cNvSpPr txBox="1">
          <a:spLocks noChangeArrowheads="1"/>
        </xdr:cNvSpPr>
      </xdr:nvSpPr>
      <xdr:spPr bwMode="auto">
        <a:xfrm flipH="1">
          <a:off x="342900" y="181737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16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167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168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169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17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17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17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17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17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17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17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17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17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17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18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18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18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18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18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18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18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18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18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18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19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19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19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19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19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19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19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19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818</xdr:row>
      <xdr:rowOff>0</xdr:rowOff>
    </xdr:from>
    <xdr:to>
      <xdr:col>0</xdr:col>
      <xdr:colOff>295275</xdr:colOff>
      <xdr:row>819</xdr:row>
      <xdr:rowOff>142875</xdr:rowOff>
    </xdr:to>
    <xdr:sp macro="" textlink="">
      <xdr:nvSpPr>
        <xdr:cNvPr id="1202198" name="Text Box 1"/>
        <xdr:cNvSpPr txBox="1">
          <a:spLocks noChangeArrowheads="1"/>
        </xdr:cNvSpPr>
      </xdr:nvSpPr>
      <xdr:spPr bwMode="auto">
        <a:xfrm>
          <a:off x="219075" y="1869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2199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2200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2201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2</xdr:col>
      <xdr:colOff>733425</xdr:colOff>
      <xdr:row>796</xdr:row>
      <xdr:rowOff>95250</xdr:rowOff>
    </xdr:to>
    <xdr:sp macro="" textlink="">
      <xdr:nvSpPr>
        <xdr:cNvPr id="1202202" name="Text Box 1"/>
        <xdr:cNvSpPr txBox="1">
          <a:spLocks noChangeArrowheads="1"/>
        </xdr:cNvSpPr>
      </xdr:nvSpPr>
      <xdr:spPr bwMode="auto">
        <a:xfrm flipH="1">
          <a:off x="342900" y="181965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2203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2204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2205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2</xdr:col>
      <xdr:colOff>733425</xdr:colOff>
      <xdr:row>797</xdr:row>
      <xdr:rowOff>95250</xdr:rowOff>
    </xdr:to>
    <xdr:sp macro="" textlink="">
      <xdr:nvSpPr>
        <xdr:cNvPr id="1202206" name="Text Box 1"/>
        <xdr:cNvSpPr txBox="1">
          <a:spLocks noChangeArrowheads="1"/>
        </xdr:cNvSpPr>
      </xdr:nvSpPr>
      <xdr:spPr bwMode="auto">
        <a:xfrm flipH="1">
          <a:off x="342900" y="182194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07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08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09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10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11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2212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2</xdr:col>
      <xdr:colOff>733425</xdr:colOff>
      <xdr:row>798</xdr:row>
      <xdr:rowOff>95250</xdr:rowOff>
    </xdr:to>
    <xdr:sp macro="" textlink="">
      <xdr:nvSpPr>
        <xdr:cNvPr id="1202213" name="Text Box 1"/>
        <xdr:cNvSpPr txBox="1">
          <a:spLocks noChangeArrowheads="1"/>
        </xdr:cNvSpPr>
      </xdr:nvSpPr>
      <xdr:spPr bwMode="auto">
        <a:xfrm flipH="1">
          <a:off x="342900" y="182422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4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5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6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7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8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2219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799</xdr:row>
      <xdr:rowOff>0</xdr:rowOff>
    </xdr:from>
    <xdr:to>
      <xdr:col>2</xdr:col>
      <xdr:colOff>733425</xdr:colOff>
      <xdr:row>799</xdr:row>
      <xdr:rowOff>95250</xdr:rowOff>
    </xdr:to>
    <xdr:sp macro="" textlink="">
      <xdr:nvSpPr>
        <xdr:cNvPr id="1202220" name="Text Box 1"/>
        <xdr:cNvSpPr txBox="1">
          <a:spLocks noChangeArrowheads="1"/>
        </xdr:cNvSpPr>
      </xdr:nvSpPr>
      <xdr:spPr bwMode="auto">
        <a:xfrm flipH="1">
          <a:off x="342900" y="182651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1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2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3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4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5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2226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2</xdr:col>
      <xdr:colOff>733425</xdr:colOff>
      <xdr:row>800</xdr:row>
      <xdr:rowOff>95250</xdr:rowOff>
    </xdr:to>
    <xdr:sp macro="" textlink="">
      <xdr:nvSpPr>
        <xdr:cNvPr id="1202227" name="Text Box 1"/>
        <xdr:cNvSpPr txBox="1">
          <a:spLocks noChangeArrowheads="1"/>
        </xdr:cNvSpPr>
      </xdr:nvSpPr>
      <xdr:spPr bwMode="auto">
        <a:xfrm flipH="1">
          <a:off x="342900" y="182880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28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29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30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31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32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2233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801</xdr:row>
      <xdr:rowOff>0</xdr:rowOff>
    </xdr:from>
    <xdr:to>
      <xdr:col>2</xdr:col>
      <xdr:colOff>733425</xdr:colOff>
      <xdr:row>801</xdr:row>
      <xdr:rowOff>95250</xdr:rowOff>
    </xdr:to>
    <xdr:sp macro="" textlink="">
      <xdr:nvSpPr>
        <xdr:cNvPr id="1202234" name="Text Box 1"/>
        <xdr:cNvSpPr txBox="1">
          <a:spLocks noChangeArrowheads="1"/>
        </xdr:cNvSpPr>
      </xdr:nvSpPr>
      <xdr:spPr bwMode="auto">
        <a:xfrm flipH="1">
          <a:off x="342900" y="183108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35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36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37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38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39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2240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802</xdr:row>
      <xdr:rowOff>0</xdr:rowOff>
    </xdr:from>
    <xdr:to>
      <xdr:col>2</xdr:col>
      <xdr:colOff>733425</xdr:colOff>
      <xdr:row>802</xdr:row>
      <xdr:rowOff>95250</xdr:rowOff>
    </xdr:to>
    <xdr:sp macro="" textlink="">
      <xdr:nvSpPr>
        <xdr:cNvPr id="1202241" name="Text Box 1"/>
        <xdr:cNvSpPr txBox="1">
          <a:spLocks noChangeArrowheads="1"/>
        </xdr:cNvSpPr>
      </xdr:nvSpPr>
      <xdr:spPr bwMode="auto">
        <a:xfrm flipH="1">
          <a:off x="342900" y="183337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2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3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4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5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6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2247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2</xdr:col>
      <xdr:colOff>733425</xdr:colOff>
      <xdr:row>803</xdr:row>
      <xdr:rowOff>95250</xdr:rowOff>
    </xdr:to>
    <xdr:sp macro="" textlink="">
      <xdr:nvSpPr>
        <xdr:cNvPr id="1202248" name="Text Box 1"/>
        <xdr:cNvSpPr txBox="1">
          <a:spLocks noChangeArrowheads="1"/>
        </xdr:cNvSpPr>
      </xdr:nvSpPr>
      <xdr:spPr bwMode="auto">
        <a:xfrm flipH="1">
          <a:off x="342900" y="183565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49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50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51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52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53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2254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804</xdr:row>
      <xdr:rowOff>0</xdr:rowOff>
    </xdr:from>
    <xdr:to>
      <xdr:col>2</xdr:col>
      <xdr:colOff>733425</xdr:colOff>
      <xdr:row>804</xdr:row>
      <xdr:rowOff>95250</xdr:rowOff>
    </xdr:to>
    <xdr:sp macro="" textlink="">
      <xdr:nvSpPr>
        <xdr:cNvPr id="1202255" name="Text Box 1"/>
        <xdr:cNvSpPr txBox="1">
          <a:spLocks noChangeArrowheads="1"/>
        </xdr:cNvSpPr>
      </xdr:nvSpPr>
      <xdr:spPr bwMode="auto">
        <a:xfrm flipH="1">
          <a:off x="342900" y="183794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56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57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58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59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60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2261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2</xdr:col>
      <xdr:colOff>733425</xdr:colOff>
      <xdr:row>805</xdr:row>
      <xdr:rowOff>95250</xdr:rowOff>
    </xdr:to>
    <xdr:sp macro="" textlink="">
      <xdr:nvSpPr>
        <xdr:cNvPr id="1202262" name="Text Box 1"/>
        <xdr:cNvSpPr txBox="1">
          <a:spLocks noChangeArrowheads="1"/>
        </xdr:cNvSpPr>
      </xdr:nvSpPr>
      <xdr:spPr bwMode="auto">
        <a:xfrm flipH="1">
          <a:off x="342900" y="18402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3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4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5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7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2268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806</xdr:row>
      <xdr:rowOff>0</xdr:rowOff>
    </xdr:from>
    <xdr:to>
      <xdr:col>2</xdr:col>
      <xdr:colOff>733425</xdr:colOff>
      <xdr:row>806</xdr:row>
      <xdr:rowOff>95250</xdr:rowOff>
    </xdr:to>
    <xdr:sp macro="" textlink="">
      <xdr:nvSpPr>
        <xdr:cNvPr id="1202269" name="Text Box 1"/>
        <xdr:cNvSpPr txBox="1">
          <a:spLocks noChangeArrowheads="1"/>
        </xdr:cNvSpPr>
      </xdr:nvSpPr>
      <xdr:spPr bwMode="auto">
        <a:xfrm flipH="1">
          <a:off x="342900" y="184251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4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27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812</xdr:row>
      <xdr:rowOff>0</xdr:rowOff>
    </xdr:from>
    <xdr:to>
      <xdr:col>2</xdr:col>
      <xdr:colOff>733425</xdr:colOff>
      <xdr:row>812</xdr:row>
      <xdr:rowOff>95250</xdr:rowOff>
    </xdr:to>
    <xdr:sp macro="" textlink="">
      <xdr:nvSpPr>
        <xdr:cNvPr id="1202276" name="Text Box 1"/>
        <xdr:cNvSpPr txBox="1">
          <a:spLocks noChangeArrowheads="1"/>
        </xdr:cNvSpPr>
      </xdr:nvSpPr>
      <xdr:spPr bwMode="auto">
        <a:xfrm flipH="1">
          <a:off x="342900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7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7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7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8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8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28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28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8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9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9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9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9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29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815</xdr:row>
      <xdr:rowOff>0</xdr:rowOff>
    </xdr:from>
    <xdr:to>
      <xdr:col>2</xdr:col>
      <xdr:colOff>733425</xdr:colOff>
      <xdr:row>815</xdr:row>
      <xdr:rowOff>95250</xdr:rowOff>
    </xdr:to>
    <xdr:sp macro="" textlink="">
      <xdr:nvSpPr>
        <xdr:cNvPr id="1202295" name="Text Box 1"/>
        <xdr:cNvSpPr txBox="1">
          <a:spLocks noChangeArrowheads="1"/>
        </xdr:cNvSpPr>
      </xdr:nvSpPr>
      <xdr:spPr bwMode="auto">
        <a:xfrm flipH="1">
          <a:off x="342900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29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29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29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29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30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30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816</xdr:row>
      <xdr:rowOff>0</xdr:rowOff>
    </xdr:from>
    <xdr:to>
      <xdr:col>2</xdr:col>
      <xdr:colOff>733425</xdr:colOff>
      <xdr:row>816</xdr:row>
      <xdr:rowOff>95250</xdr:rowOff>
    </xdr:to>
    <xdr:sp macro="" textlink="">
      <xdr:nvSpPr>
        <xdr:cNvPr id="1202302" name="Text Box 1"/>
        <xdr:cNvSpPr txBox="1">
          <a:spLocks noChangeArrowheads="1"/>
        </xdr:cNvSpPr>
      </xdr:nvSpPr>
      <xdr:spPr bwMode="auto">
        <a:xfrm flipH="1">
          <a:off x="342900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30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817</xdr:row>
      <xdr:rowOff>0</xdr:rowOff>
    </xdr:from>
    <xdr:to>
      <xdr:col>2</xdr:col>
      <xdr:colOff>733425</xdr:colOff>
      <xdr:row>817</xdr:row>
      <xdr:rowOff>95250</xdr:rowOff>
    </xdr:to>
    <xdr:sp macro="" textlink="">
      <xdr:nvSpPr>
        <xdr:cNvPr id="1202309" name="Text Box 1"/>
        <xdr:cNvSpPr txBox="1">
          <a:spLocks noChangeArrowheads="1"/>
        </xdr:cNvSpPr>
      </xdr:nvSpPr>
      <xdr:spPr bwMode="auto">
        <a:xfrm flipH="1">
          <a:off x="342900" y="186766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31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818</xdr:row>
      <xdr:rowOff>0</xdr:rowOff>
    </xdr:from>
    <xdr:to>
      <xdr:col>2</xdr:col>
      <xdr:colOff>733425</xdr:colOff>
      <xdr:row>818</xdr:row>
      <xdr:rowOff>95250</xdr:rowOff>
    </xdr:to>
    <xdr:sp macro="" textlink="">
      <xdr:nvSpPr>
        <xdr:cNvPr id="1202316" name="Text Box 1"/>
        <xdr:cNvSpPr txBox="1">
          <a:spLocks noChangeArrowheads="1"/>
        </xdr:cNvSpPr>
      </xdr:nvSpPr>
      <xdr:spPr bwMode="auto">
        <a:xfrm flipH="1">
          <a:off x="342900" y="186994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1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1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1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2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2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2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2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6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2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233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807</xdr:row>
      <xdr:rowOff>0</xdr:rowOff>
    </xdr:from>
    <xdr:to>
      <xdr:col>2</xdr:col>
      <xdr:colOff>733425</xdr:colOff>
      <xdr:row>807</xdr:row>
      <xdr:rowOff>95250</xdr:rowOff>
    </xdr:to>
    <xdr:sp macro="" textlink="">
      <xdr:nvSpPr>
        <xdr:cNvPr id="1202331" name="Text Box 1"/>
        <xdr:cNvSpPr txBox="1">
          <a:spLocks noChangeArrowheads="1"/>
        </xdr:cNvSpPr>
      </xdr:nvSpPr>
      <xdr:spPr bwMode="auto">
        <a:xfrm flipH="1">
          <a:off x="342900" y="184480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3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4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4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4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4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4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5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235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808</xdr:row>
      <xdr:rowOff>0</xdr:rowOff>
    </xdr:from>
    <xdr:to>
      <xdr:col>2</xdr:col>
      <xdr:colOff>733425</xdr:colOff>
      <xdr:row>808</xdr:row>
      <xdr:rowOff>95250</xdr:rowOff>
    </xdr:to>
    <xdr:sp macro="" textlink="">
      <xdr:nvSpPr>
        <xdr:cNvPr id="1202352" name="Text Box 1"/>
        <xdr:cNvSpPr txBox="1">
          <a:spLocks noChangeArrowheads="1"/>
        </xdr:cNvSpPr>
      </xdr:nvSpPr>
      <xdr:spPr bwMode="auto">
        <a:xfrm flipH="1">
          <a:off x="342900" y="184708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5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6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7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7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7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7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7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8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8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238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8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39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0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0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0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0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0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1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1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241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810</xdr:row>
      <xdr:rowOff>0</xdr:rowOff>
    </xdr:from>
    <xdr:to>
      <xdr:col>2</xdr:col>
      <xdr:colOff>733425</xdr:colOff>
      <xdr:row>810</xdr:row>
      <xdr:rowOff>95250</xdr:rowOff>
    </xdr:to>
    <xdr:sp macro="" textlink="">
      <xdr:nvSpPr>
        <xdr:cNvPr id="1202413" name="Text Box 1"/>
        <xdr:cNvSpPr txBox="1">
          <a:spLocks noChangeArrowheads="1"/>
        </xdr:cNvSpPr>
      </xdr:nvSpPr>
      <xdr:spPr bwMode="auto">
        <a:xfrm flipH="1">
          <a:off x="342900" y="185166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1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2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3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3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3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3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3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4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4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4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244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811</xdr:row>
      <xdr:rowOff>0</xdr:rowOff>
    </xdr:from>
    <xdr:to>
      <xdr:col>2</xdr:col>
      <xdr:colOff>733425</xdr:colOff>
      <xdr:row>811</xdr:row>
      <xdr:rowOff>95250</xdr:rowOff>
    </xdr:to>
    <xdr:sp macro="" textlink="">
      <xdr:nvSpPr>
        <xdr:cNvPr id="1202444" name="Text Box 1"/>
        <xdr:cNvSpPr txBox="1">
          <a:spLocks noChangeArrowheads="1"/>
        </xdr:cNvSpPr>
      </xdr:nvSpPr>
      <xdr:spPr bwMode="auto">
        <a:xfrm flipH="1">
          <a:off x="342900" y="185394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4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4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4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4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4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5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6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6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6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6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6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7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7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7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7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247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812</xdr:row>
      <xdr:rowOff>0</xdr:rowOff>
    </xdr:from>
    <xdr:to>
      <xdr:col>2</xdr:col>
      <xdr:colOff>733425</xdr:colOff>
      <xdr:row>812</xdr:row>
      <xdr:rowOff>95250</xdr:rowOff>
    </xdr:to>
    <xdr:sp macro="" textlink="">
      <xdr:nvSpPr>
        <xdr:cNvPr id="1202475" name="Text Box 1"/>
        <xdr:cNvSpPr txBox="1">
          <a:spLocks noChangeArrowheads="1"/>
        </xdr:cNvSpPr>
      </xdr:nvSpPr>
      <xdr:spPr bwMode="auto">
        <a:xfrm flipH="1">
          <a:off x="342900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7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7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7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7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8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49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49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49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49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49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250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813</xdr:row>
      <xdr:rowOff>0</xdr:rowOff>
    </xdr:from>
    <xdr:to>
      <xdr:col>2</xdr:col>
      <xdr:colOff>733425</xdr:colOff>
      <xdr:row>813</xdr:row>
      <xdr:rowOff>95250</xdr:rowOff>
    </xdr:to>
    <xdr:sp macro="" textlink="">
      <xdr:nvSpPr>
        <xdr:cNvPr id="1202506" name="Text Box 1"/>
        <xdr:cNvSpPr txBox="1">
          <a:spLocks noChangeArrowheads="1"/>
        </xdr:cNvSpPr>
      </xdr:nvSpPr>
      <xdr:spPr bwMode="auto">
        <a:xfrm flipH="1">
          <a:off x="342900" y="185851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0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0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0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1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2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2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2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2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3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253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2</xdr:col>
      <xdr:colOff>733425</xdr:colOff>
      <xdr:row>814</xdr:row>
      <xdr:rowOff>95250</xdr:rowOff>
    </xdr:to>
    <xdr:sp macro="" textlink="">
      <xdr:nvSpPr>
        <xdr:cNvPr id="1202537" name="Text Box 1"/>
        <xdr:cNvSpPr txBox="1">
          <a:spLocks noChangeArrowheads="1"/>
        </xdr:cNvSpPr>
      </xdr:nvSpPr>
      <xdr:spPr bwMode="auto">
        <a:xfrm flipH="1">
          <a:off x="342900" y="186080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3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3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4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5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5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5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6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6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256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815</xdr:row>
      <xdr:rowOff>0</xdr:rowOff>
    </xdr:from>
    <xdr:to>
      <xdr:col>2</xdr:col>
      <xdr:colOff>733425</xdr:colOff>
      <xdr:row>815</xdr:row>
      <xdr:rowOff>95250</xdr:rowOff>
    </xdr:to>
    <xdr:sp macro="" textlink="">
      <xdr:nvSpPr>
        <xdr:cNvPr id="1202568" name="Text Box 1"/>
        <xdr:cNvSpPr txBox="1">
          <a:spLocks noChangeArrowheads="1"/>
        </xdr:cNvSpPr>
      </xdr:nvSpPr>
      <xdr:spPr bwMode="auto">
        <a:xfrm flipH="1">
          <a:off x="342900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6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7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8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58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59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59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59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259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816</xdr:row>
      <xdr:rowOff>0</xdr:rowOff>
    </xdr:from>
    <xdr:to>
      <xdr:col>2</xdr:col>
      <xdr:colOff>733425</xdr:colOff>
      <xdr:row>816</xdr:row>
      <xdr:rowOff>95250</xdr:rowOff>
    </xdr:to>
    <xdr:sp macro="" textlink="">
      <xdr:nvSpPr>
        <xdr:cNvPr id="1202599" name="Text Box 1"/>
        <xdr:cNvSpPr txBox="1">
          <a:spLocks noChangeArrowheads="1"/>
        </xdr:cNvSpPr>
      </xdr:nvSpPr>
      <xdr:spPr bwMode="auto">
        <a:xfrm flipH="1">
          <a:off x="342900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0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1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2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2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2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2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262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3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4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5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5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5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265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816</xdr:row>
      <xdr:rowOff>219075</xdr:rowOff>
    </xdr:from>
    <xdr:to>
      <xdr:col>1</xdr:col>
      <xdr:colOff>247650</xdr:colOff>
      <xdr:row>818</xdr:row>
      <xdr:rowOff>133350</xdr:rowOff>
    </xdr:to>
    <xdr:sp macro="" textlink="">
      <xdr:nvSpPr>
        <xdr:cNvPr id="1202654" name="Text Box 1"/>
        <xdr:cNvSpPr txBox="1">
          <a:spLocks noChangeArrowheads="1"/>
        </xdr:cNvSpPr>
      </xdr:nvSpPr>
      <xdr:spPr bwMode="auto">
        <a:xfrm>
          <a:off x="523875" y="1867566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817</xdr:row>
      <xdr:rowOff>0</xdr:rowOff>
    </xdr:from>
    <xdr:to>
      <xdr:col>1</xdr:col>
      <xdr:colOff>504825</xdr:colOff>
      <xdr:row>818</xdr:row>
      <xdr:rowOff>142875</xdr:rowOff>
    </xdr:to>
    <xdr:sp macro="" textlink="">
      <xdr:nvSpPr>
        <xdr:cNvPr id="1202655" name="Text Box 1"/>
        <xdr:cNvSpPr txBox="1">
          <a:spLocks noChangeArrowheads="1"/>
        </xdr:cNvSpPr>
      </xdr:nvSpPr>
      <xdr:spPr bwMode="auto">
        <a:xfrm>
          <a:off x="77152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821</xdr:row>
      <xdr:rowOff>152400</xdr:rowOff>
    </xdr:from>
    <xdr:to>
      <xdr:col>6</xdr:col>
      <xdr:colOff>1905</xdr:colOff>
      <xdr:row>822</xdr:row>
      <xdr:rowOff>19050</xdr:rowOff>
    </xdr:to>
    <xdr:sp macro="" textlink="">
      <xdr:nvSpPr>
        <xdr:cNvPr id="1202656" name="Text Box 1"/>
        <xdr:cNvSpPr txBox="1">
          <a:spLocks noChangeArrowheads="1"/>
        </xdr:cNvSpPr>
      </xdr:nvSpPr>
      <xdr:spPr bwMode="auto">
        <a:xfrm flipH="1">
          <a:off x="5295900" y="18783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824</xdr:row>
      <xdr:rowOff>28575</xdr:rowOff>
    </xdr:from>
    <xdr:to>
      <xdr:col>2</xdr:col>
      <xdr:colOff>180975</xdr:colOff>
      <xdr:row>825</xdr:row>
      <xdr:rowOff>171450</xdr:rowOff>
    </xdr:to>
    <xdr:sp macro="" textlink="">
      <xdr:nvSpPr>
        <xdr:cNvPr id="1202657" name="Text Box 1"/>
        <xdr:cNvSpPr txBox="1">
          <a:spLocks noChangeArrowheads="1"/>
        </xdr:cNvSpPr>
      </xdr:nvSpPr>
      <xdr:spPr bwMode="auto">
        <a:xfrm>
          <a:off x="1600200" y="1883949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823</xdr:row>
      <xdr:rowOff>142875</xdr:rowOff>
    </xdr:from>
    <xdr:to>
      <xdr:col>4</xdr:col>
      <xdr:colOff>76200</xdr:colOff>
      <xdr:row>825</xdr:row>
      <xdr:rowOff>57150</xdr:rowOff>
    </xdr:to>
    <xdr:sp macro="" textlink="">
      <xdr:nvSpPr>
        <xdr:cNvPr id="1202658" name="Text Box 1"/>
        <xdr:cNvSpPr txBox="1">
          <a:spLocks noChangeArrowheads="1"/>
        </xdr:cNvSpPr>
      </xdr:nvSpPr>
      <xdr:spPr bwMode="auto">
        <a:xfrm>
          <a:off x="5295900" y="1882806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266700</xdr:rowOff>
    </xdr:from>
    <xdr:to>
      <xdr:col>4</xdr:col>
      <xdr:colOff>76200</xdr:colOff>
      <xdr:row>375</xdr:row>
      <xdr:rowOff>133350</xdr:rowOff>
    </xdr:to>
    <xdr:sp macro="" textlink="">
      <xdr:nvSpPr>
        <xdr:cNvPr id="1202659" name="Text Box 147"/>
        <xdr:cNvSpPr txBox="1">
          <a:spLocks noChangeArrowheads="1"/>
        </xdr:cNvSpPr>
      </xdr:nvSpPr>
      <xdr:spPr bwMode="auto">
        <a:xfrm>
          <a:off x="5295900" y="8549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8510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8511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8512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8513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8514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8515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8516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8517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8518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519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8520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8521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8522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8523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8524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8525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526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8527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8528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8529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8530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8531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8532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8533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8534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8535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8536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8537" name="Text Box 77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8538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8539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8540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8541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8542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8543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8544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8545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8546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8547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8548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8549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550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8551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8552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8553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8554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8555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8556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8557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8558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8559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8560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8561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8562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8563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8564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8565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8566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8567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8568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8569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8570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8571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8572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8573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198574" name="Text Box 117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8575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8576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8577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8578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8579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8580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8581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8582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8583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584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8585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8586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8587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8588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8589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8590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8591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592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8593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8594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8595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8596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8597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8598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8599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8600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8601" name="Text Box 166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8602" name="Text Box 167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198603" name="Text Box 168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8604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8605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8606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8607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8608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8609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8610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8611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8612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8613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8614" name="Text Box 180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8615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616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8617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8618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8619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8620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8621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8622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8623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8624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8625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8626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8627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8628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8629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8630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8631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8632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8633" name="Text Box 20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8634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8635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8636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8637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8638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8639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198640" name="Text Box 208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8641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8642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8643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8644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8645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8646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8647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8648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8649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650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8651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8652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8653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8654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8655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8656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8657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658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8659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8660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8661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8662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8663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8664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8665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8666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198667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198668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8669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8670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8671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8672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8673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8674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8675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8676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8677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8678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8679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8680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681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8682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8683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8684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8685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8686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8687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8688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8689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8690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8691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8692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8693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8694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8695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8696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8697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198698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8699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8700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8701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8702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8703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8704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8705" name="Text Box 117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198706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198707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198708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198709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198710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198711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198712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198713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2133600</xdr:colOff>
      <xdr:row>83</xdr:row>
      <xdr:rowOff>0</xdr:rowOff>
    </xdr:from>
    <xdr:to>
      <xdr:col>2</xdr:col>
      <xdr:colOff>2209800</xdr:colOff>
      <xdr:row>84</xdr:row>
      <xdr:rowOff>142875</xdr:rowOff>
    </xdr:to>
    <xdr:sp macro="" textlink="">
      <xdr:nvSpPr>
        <xdr:cNvPr id="1198714" name="Text Box 147"/>
        <xdr:cNvSpPr txBox="1">
          <a:spLocks noChangeArrowheads="1"/>
        </xdr:cNvSpPr>
      </xdr:nvSpPr>
      <xdr:spPr bwMode="auto">
        <a:xfrm>
          <a:off x="36195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19871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71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19871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19871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198719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198720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198721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198722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198723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724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198725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198726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198727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198728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198729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198730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198731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198732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131</xdr:row>
      <xdr:rowOff>0</xdr:rowOff>
    </xdr:from>
    <xdr:to>
      <xdr:col>0</xdr:col>
      <xdr:colOff>300990</xdr:colOff>
      <xdr:row>132</xdr:row>
      <xdr:rowOff>142875</xdr:rowOff>
    </xdr:to>
    <xdr:sp macro="" textlink="">
      <xdr:nvSpPr>
        <xdr:cNvPr id="1198733" name="Text Box 166"/>
        <xdr:cNvSpPr txBox="1">
          <a:spLocks noChangeArrowheads="1"/>
        </xdr:cNvSpPr>
      </xdr:nvSpPr>
      <xdr:spPr bwMode="auto">
        <a:xfrm>
          <a:off x="247650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198734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198735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198736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198737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198738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198739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198740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198741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198742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198743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198744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745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198746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198747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198748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198749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198750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198751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198752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198753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198754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198755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198756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198757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198758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198759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198760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198761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198762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198763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198764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198765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198766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198767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8768" name="Text Box 208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198769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198770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198771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198772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198773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198774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198775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198776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198777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198778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198779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198780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198781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198782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198783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198784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198785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198786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198787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198788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198789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198790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791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198792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198793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8794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198795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8796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198797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8798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198799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8800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198801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8802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198803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8804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198805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806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198807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8808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198809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8810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198811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8812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198813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198814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198815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198816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198817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8818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198819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8820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198821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198822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198823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8824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198825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8826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198827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8828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198829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8830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198831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8832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198833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8834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198835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8836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198837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8838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198839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8840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198841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8842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198843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198844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198845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8846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198847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8848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198849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8850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198851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852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198853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8854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198855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8856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198857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8858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198859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8860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198861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8862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198863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8864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198865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8866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198867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8868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198869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198870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198871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8872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198873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8874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198875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8876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198877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8878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198879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8880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198881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8882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198883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8884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198885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8886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198887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8888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198889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8890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198891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8892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198893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8894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198895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8896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198897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8898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198899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8900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198901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8902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198903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198904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198905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198906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198907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8908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198909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8910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198911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198912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198913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8914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198915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8916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198917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198918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198919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198920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198921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8922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198923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198924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198925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198926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198927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198928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198929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198930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198931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8932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8933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8934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8935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8936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198937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198938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198939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198940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198941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198942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198943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198944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198945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198946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198947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198948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198949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198950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198951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198952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198953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198954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198955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198956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198957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198958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198959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198960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198961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198962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198963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198964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198965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198966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198967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198968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198969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198970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198971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198972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198973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198974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198975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198976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198977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198978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198979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198980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198981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198982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198983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198984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198985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198986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198987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198988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198989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198990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198991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198992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198993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198994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198995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198996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198997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198998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198999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199000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199001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199002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199003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199004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199005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199006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199007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199008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199009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199010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199011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199012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199013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199014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199015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199016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199017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199018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199019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199020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199021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199022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023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199024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025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199026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027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199028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029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199030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031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199032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199033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199034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199035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199036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199037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199038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199039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199040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199041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199042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199043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199044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199045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199046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199047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199048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199049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199050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199051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199052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199053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19905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199055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199056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199057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19905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19905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199060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199061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199062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3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4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5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6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7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8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69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70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71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72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73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199074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199075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199076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199077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199078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079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199080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199081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199082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199083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199084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085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199086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199087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199088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199089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199090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091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199092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199093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199094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199095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199096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097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199098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199099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199100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199101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199102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199103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3200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3201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3202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3203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3204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3205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3206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3207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3208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3209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3210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3211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3212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3213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3214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3215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3216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3217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3218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3219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3220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3221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3222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3223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3224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3225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3226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3227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3228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3229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3230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3231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3232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3233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3234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3235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3236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3237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3238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3239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3240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3241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3242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3243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3244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3245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3246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3247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3248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3249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3250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3251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3252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3253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3254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3255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3256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3257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3258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3259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3260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3261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3262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3263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3264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326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326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3267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3268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3269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3270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3271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3272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3273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3274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3275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3276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277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27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327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328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3281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328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3283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3284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28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28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328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328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3289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3290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3291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3292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3293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3294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3295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3296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3297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3298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3299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3300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3301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330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3303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3304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3305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3306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30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30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3309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331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31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31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31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31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331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3316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3317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3318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3319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3320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3321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3322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3323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3324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3325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3326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3327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332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3329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3330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3331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3332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33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33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333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3336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3337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3338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33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34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334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334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343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344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334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3346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334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334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3349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3350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3351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3352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353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35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3355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335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35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35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35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36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3361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3362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3363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3364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3365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3366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3367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3368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3369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3370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3371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3372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3373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3374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3375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3376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3377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3378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3379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3380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3381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3382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38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38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385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38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3387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3388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3389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3390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3391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3392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3393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3394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3395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3396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3397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3398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3399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3400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3401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3402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3403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3404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3405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40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407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408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409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3410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3411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3412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3413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3414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3415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3416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3417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3418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3419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3420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3421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3422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3423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3424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3425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3426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3427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3428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3429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3430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3431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3432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3433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3434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3435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3436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3437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3438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3439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3440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3441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3442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3443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3444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3445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3446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3447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3448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3449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3450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3451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3452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3453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3454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3455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3456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3457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45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459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460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461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3462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3463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3464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3465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3466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346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346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346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3470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5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6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3477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3478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3479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3480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3481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3482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3483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3484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3485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3486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3487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3488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3489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3490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3491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3492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3493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3494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3495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3496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3497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3498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3499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3500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3501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350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3503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3504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3505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3506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3507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3508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3509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3510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3511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3512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3513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3514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3515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3516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3517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3518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3519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3520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3521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3522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52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52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52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526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352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3528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3529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3530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3531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3532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3533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3534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3535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3536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3537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53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53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54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54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354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3543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3544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3545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3546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3547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3548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3549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3550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55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552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553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554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3555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3556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3557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3558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3559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3560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3561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3562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3563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3564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3565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3566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3567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3568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3569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3570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3571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3572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3573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3574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3575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576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577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578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579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3580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3581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3582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358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3584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3585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58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58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58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589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3590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591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592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593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594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3595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3596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3597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3598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3599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3600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3601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3602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3603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3604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3605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3606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3607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3608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3609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3610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3611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612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3613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3614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3615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3616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3617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3618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619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3620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3621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3622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3623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3624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3625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3626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3627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3628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3629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3630" name="Text Box 77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3631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3632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3633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3634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3635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3636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3637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3638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3639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3640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3641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3642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643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3644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3645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3646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3647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3648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3649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3650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3651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3652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3653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3654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3655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3656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3657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3658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3659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3660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3661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3662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3663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3664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3665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3666" name="Text Box 117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3667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3668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3669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3670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3671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3672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3673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3674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367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67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367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367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3679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3680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3681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3682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3683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684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3685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3686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3687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3688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3689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3690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3691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3692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3693" name="Text Box 166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3694" name="Text Box 167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3695" name="Text Box 168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3696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3697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3698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3699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3700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3701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3702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3703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3704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3705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3706" name="Text Box 180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3707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708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3709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3710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3711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3712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3713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3714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3715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3716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3717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3718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3719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3720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3721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3722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3723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3724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3725" name="Text Box 20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3726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3727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3728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3729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3730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3731" name="Text Box 208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3732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3733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3734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3735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3736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3737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3738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3739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3740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741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3742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3743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3744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3745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3746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3747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3748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749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3750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3751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3752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3753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3754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3755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3756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3757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3758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3759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3760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3761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3762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3763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3764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3765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3766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3767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3768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3769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3770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3771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772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3773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3774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3775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3776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3777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3778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3779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3780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3781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3782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3783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3784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3785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3786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3787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3788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3789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3790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3791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3792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3793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3794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3795" name="Text Box 117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3796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3797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3798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3799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3800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3801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3802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3803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2133600</xdr:colOff>
      <xdr:row>83</xdr:row>
      <xdr:rowOff>0</xdr:rowOff>
    </xdr:from>
    <xdr:to>
      <xdr:col>2</xdr:col>
      <xdr:colOff>2209800</xdr:colOff>
      <xdr:row>84</xdr:row>
      <xdr:rowOff>142875</xdr:rowOff>
    </xdr:to>
    <xdr:sp macro="" textlink="">
      <xdr:nvSpPr>
        <xdr:cNvPr id="1203804" name="Text Box 147"/>
        <xdr:cNvSpPr txBox="1">
          <a:spLocks noChangeArrowheads="1"/>
        </xdr:cNvSpPr>
      </xdr:nvSpPr>
      <xdr:spPr bwMode="auto">
        <a:xfrm>
          <a:off x="36195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380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80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380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380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3809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3810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3811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3812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3813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814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3815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3816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3817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3818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3819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3820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3821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3822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130</xdr:row>
      <xdr:rowOff>0</xdr:rowOff>
    </xdr:from>
    <xdr:to>
      <xdr:col>0</xdr:col>
      <xdr:colOff>300990</xdr:colOff>
      <xdr:row>131</xdr:row>
      <xdr:rowOff>142875</xdr:rowOff>
    </xdr:to>
    <xdr:sp macro="" textlink="">
      <xdr:nvSpPr>
        <xdr:cNvPr id="1203823" name="Text Box 166"/>
        <xdr:cNvSpPr txBox="1">
          <a:spLocks noChangeArrowheads="1"/>
        </xdr:cNvSpPr>
      </xdr:nvSpPr>
      <xdr:spPr bwMode="auto">
        <a:xfrm>
          <a:off x="247650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3824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3825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3826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3827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3828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3829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3830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3831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3832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3833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3834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835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3836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3837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3838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3839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3840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3841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3842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3843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3844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3845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3846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3847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3848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3849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3850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3851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3852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3853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3854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3855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3856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3857" name="Text Box 208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3858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3859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3860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3861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3862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3863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3864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3865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3866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3867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3868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3869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3870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3871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3872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3873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3874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3875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3876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3877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3878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3879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880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3881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203882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3883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3884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3885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3886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3887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3888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3889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3890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3891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3892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3893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3894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895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3896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3897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3898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3899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3900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3901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3902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3903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3904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3905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3906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3907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3908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3909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3910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3911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3912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3913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3914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3915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3916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3917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3918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3919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3920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3921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3922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3923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3924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3925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3926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3927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3928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3929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3930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3931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3932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3933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3934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3935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3936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3937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3938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3939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3940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941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3942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3943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3944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3945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3946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3947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3948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3949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3950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3951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3952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3953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3954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3955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3956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3957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3958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3959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3960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3961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3962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3963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3964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3965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3966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3967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3968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3969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3970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3971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3972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3973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3974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3975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3976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3977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3978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3979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3980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3981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3982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3983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3984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257175</xdr:colOff>
      <xdr:row>242</xdr:row>
      <xdr:rowOff>95250</xdr:rowOff>
    </xdr:from>
    <xdr:to>
      <xdr:col>1</xdr:col>
      <xdr:colOff>0</xdr:colOff>
      <xdr:row>244</xdr:row>
      <xdr:rowOff>161925</xdr:rowOff>
    </xdr:to>
    <xdr:sp macro="" textlink="">
      <xdr:nvSpPr>
        <xdr:cNvPr id="1203985" name="Text Box 1"/>
        <xdr:cNvSpPr txBox="1">
          <a:spLocks noChangeArrowheads="1"/>
        </xdr:cNvSpPr>
      </xdr:nvSpPr>
      <xdr:spPr bwMode="auto">
        <a:xfrm>
          <a:off x="257175" y="55416450"/>
          <a:ext cx="47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3986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3987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3988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3989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3990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3991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3992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3993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3994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3995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3996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3997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3998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3999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4000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4001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4002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4003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4004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4005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4006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4007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4008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4009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4010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4011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4012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4013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4014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4015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4016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4017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4018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4019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4020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4021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4022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4023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4024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4025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4026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4027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4028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4029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4030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4031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4032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4033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4034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4035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4036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4037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4038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4039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4040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4041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4042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4043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4044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4045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4046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4047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4048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4049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4050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4051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4052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4053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4054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4055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4056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4057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4058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4059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4060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4061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4062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4063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4064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4065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4066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4067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4068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4069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4070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4071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4072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4073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4074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4075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4076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4077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4078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4079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4080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4081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4082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4083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4084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4085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4086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4087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4088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4089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4090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4091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4092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4093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4094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4095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4096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4097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4098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4099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4100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4101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4102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4103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4104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4105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4106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4107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4108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4109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4110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4111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4112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4113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4114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4115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4116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4117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4118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4119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4120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4121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4122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4123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4124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4125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4126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4127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4128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4129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4130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4131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4132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4133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4134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4135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4136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4137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4138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4139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4140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4141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142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414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4144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14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414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4147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14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4149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0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1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2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3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4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5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6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7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8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59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60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4161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4162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4163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4164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4165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4166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4167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4168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4169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4170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4171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4172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4173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4174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4175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4176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4177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4178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4179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4180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4181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4182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4183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4184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4185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4186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4187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4188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4189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4190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4191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4192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4193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4194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4195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4196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4197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4198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4199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4200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4201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4202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4203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4204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4205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4206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4207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4208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4209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4210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4211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4212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4213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4214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4215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4216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4217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4218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4219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4220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4221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4222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4223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4224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4225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4226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4227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4228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4229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4230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4231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4232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4233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4234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4235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4236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4237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4238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4239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4240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4241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4242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4243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4244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4245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4246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4247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4248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4249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4250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4251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4252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4253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4254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4255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4256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4257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25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259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4260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4261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4262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426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4264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4265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4266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4267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268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269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427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427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4272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4273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4274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4275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27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27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4278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4279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4280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4281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4282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4283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4284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4285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4286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4287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4288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4289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4290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4291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4292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4293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4294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4295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4296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4297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29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29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4300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4301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30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30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30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30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4306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4307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4308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4309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4310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4311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4312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4313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4314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4315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4316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4317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4318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4319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4320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4321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4322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4323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4324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4325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326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32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4328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4329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4330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4331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33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33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334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335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433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433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4338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4339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4340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4341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4342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4343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344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345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4346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4347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348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34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350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35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4352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4353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4354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35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35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4357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4358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435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4360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4361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4362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436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4364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4365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4366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4367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436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4369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4370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4371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437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4373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37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37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37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377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4378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4379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4380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4381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438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438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4384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4385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4386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4387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438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4389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4390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4391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439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4393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439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4395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4396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39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39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39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400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4401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4402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4403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440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440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440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440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440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4409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4410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4411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4412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4413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4414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4415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4416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4417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4418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4419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4420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4421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4422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4423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4424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4425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4426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4427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4428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4429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4430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4431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4432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4433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4434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4435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4436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4437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443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4439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4440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4441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444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444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4444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4445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444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4447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4448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44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45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45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452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4453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445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4455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4456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445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445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4459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4460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4461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6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7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4468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4469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4470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4471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447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447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447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4475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4476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4477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4478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4479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4480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4481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4482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4483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448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4485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4486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4487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4488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4489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4490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4491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4492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4493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4494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4495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4496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4497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4498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4499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4500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4501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4502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4503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4504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4505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4506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4507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450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4509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4510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451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4512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4513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4514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4515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451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4517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4518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51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52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52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52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452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452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4525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4526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4527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4528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4529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4530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4531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4532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4533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53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53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53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53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453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4539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4540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4541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54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54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544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545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4546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454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4548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454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455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455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4552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455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4554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4555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455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455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455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4559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4560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456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4562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4563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4564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4565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456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56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56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569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570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4571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4572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4573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457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4575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4576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57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578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57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580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4581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58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583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584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585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4586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458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458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458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459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4591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4592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4593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90</xdr:row>
      <xdr:rowOff>0</xdr:rowOff>
    </xdr:from>
    <xdr:to>
      <xdr:col>0</xdr:col>
      <xdr:colOff>295275</xdr:colOff>
      <xdr:row>91</xdr:row>
      <xdr:rowOff>142875</xdr:rowOff>
    </xdr:to>
    <xdr:sp macro="" textlink="">
      <xdr:nvSpPr>
        <xdr:cNvPr id="1204594" name="Text Box 1"/>
        <xdr:cNvSpPr txBox="1">
          <a:spLocks noChangeArrowheads="1"/>
        </xdr:cNvSpPr>
      </xdr:nvSpPr>
      <xdr:spPr bwMode="auto">
        <a:xfrm>
          <a:off x="219075" y="205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4595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4596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4597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4598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4599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4600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4601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4602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4603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4604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4605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4606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4607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4608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4609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4610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4611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4612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4613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4614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4615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4616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4617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4618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4619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4620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4621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4622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4623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4624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4625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4626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4627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4628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4629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4630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4631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4632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4633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4634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4635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4636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4637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4638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4639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4640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4641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4642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4643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4644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4645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4646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4647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4648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4649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4650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4651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4652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4653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4654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4655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4656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4657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4658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4659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4660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4661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4662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4663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4664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4665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4666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4667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4668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4669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4670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4671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4672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4673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4674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4675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4676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4677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4678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4679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4680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4681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4682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4683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4684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4685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4686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4687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4688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4689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4690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4691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4692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4693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4694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4695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4696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4697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4698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4699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4700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4701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4702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4703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4704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4705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4706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4707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4708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4709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4710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4711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4712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4713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4714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4715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4716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4717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4718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4719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4720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4721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4722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4723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4724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4725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4726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4727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4728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4729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4730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4731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4732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4733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4734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4735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4736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4737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4738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4739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4740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4741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4742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4743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4744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4745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4746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4747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4748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4749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4750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4751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4752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4753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4754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4755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4756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4757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4758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4759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4760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4761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4762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4763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4764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4765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4766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4767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4768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4769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4770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4771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4772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4773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4774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4775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4776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4777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4778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4779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4780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4781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4782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4783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4784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4785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4786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4787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4788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4789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4790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4791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4792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4793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4794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4795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4796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4797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4798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4799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4800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4801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4802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4803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4804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4805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4806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4807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4808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4809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4810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4811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4812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4813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4814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4815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4816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4817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4818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4819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4820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4821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4822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4823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4824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4825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4826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4827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4828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4829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4830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4831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4832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4833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4834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4835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4836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4837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4838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4839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4840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4841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4842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4843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4844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4845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4846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4847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4848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4849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4850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4851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4852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4853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4854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4855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4856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4857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4858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4859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4860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4861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4862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4863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4864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4865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4866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4867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4868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4869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4870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4871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4872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4873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4874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4875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4876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4877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4878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4879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4880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4881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4882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4883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4884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4885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4886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4887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4888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4889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4890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4891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4892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4893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4894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4895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4896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4897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4898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4899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4900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4901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4902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4903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4904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4905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4906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4907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4908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4909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4910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4911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4912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4913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4914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4915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4916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4917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4918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4919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4920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4921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4922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4923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4924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4925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4926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4927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4928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4929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4930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4931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4932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4933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4934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4935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4936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4937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4938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4939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4940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4941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4942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4943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4944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4945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4946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4947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4948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4949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4950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4951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4952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4953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4954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4955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4956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4957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4958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4959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4960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4961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4962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4963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4964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4965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4966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4967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4968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4969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4970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4971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4972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4973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4974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4975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4976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4977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4978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4979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4980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4981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4982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4983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4984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4985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4986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4987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4988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4989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4990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4991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4992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4993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4994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4995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4996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4997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4998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4999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5000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5001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5002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5003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5004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5005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5006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5007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5008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5009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5010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5011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5012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5013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5014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5015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5016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5017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5018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5019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5020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5021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5022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5023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5024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5025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5026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5027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5028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5029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5030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5031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5032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5033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5034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5035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5036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5037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5038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5039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5040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5041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5042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5043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5044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5045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5046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5047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5048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5049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5050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5051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5052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5053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5054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5055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5056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5057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5058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5059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5060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5061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5062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5063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5064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5065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5066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5067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5068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5069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5070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5071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5072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5073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5074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5075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5076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5077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5078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5079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5080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5081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5082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5083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5084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5085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5086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5087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5088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5089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5090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5091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5092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5093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5094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5095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5096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5097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5098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5099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5100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5101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5102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5103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5104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5105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5106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5107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5108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5109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5110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5111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5112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5113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5114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5115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5116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5117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5118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5119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5120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5121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5122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5123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5124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5125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5126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5127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5128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5129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5130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5131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5132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5133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5134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5135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5136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5137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5138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5139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5140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5141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5142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5143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5144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5145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5146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5147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5148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5149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5150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5151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5152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5153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5154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5155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5156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5157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5158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5159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5160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5161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5162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5163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5164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5165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5166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5167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5168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5169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5170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5171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5172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5173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5174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5175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5176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5177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5178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5179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5180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5181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5182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5183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5184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5185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5186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5187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5188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5189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5190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5191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5192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5193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5194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5195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5196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5197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5198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5199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5200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5201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5202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5203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5204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5205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5206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5207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5208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5209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5210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5211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5212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5213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5214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5215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5216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5217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5218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5219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5220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5221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5222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5223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5224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5225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5226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5227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5228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5229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5230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5231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5232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5233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5234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5235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5236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5237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5238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5239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5240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5241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5242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5243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5244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5245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5246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5247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5248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5249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5250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5251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5252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5253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5254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5255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5256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5257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5258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5259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5260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5261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5262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5263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5264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5265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5266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5267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5268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5269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5270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5271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5272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5273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5274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5275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5276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5277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5278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5279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5280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5281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5282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5283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5284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5285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5286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5287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5288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5289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5290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5291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5292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5293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5294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5295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5296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5297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5298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5299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5300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5301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5302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5303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5304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5305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5306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5307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5308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5309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5310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5311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5312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5313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5314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5315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5316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5317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5318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5319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5320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5321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5322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5323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5324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5325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5326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5327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5328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5329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5330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5331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5332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5333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5334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5335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5336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5337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5338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5339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5340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5341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5342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5343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5344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5345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5346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5347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5348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5349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5350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5351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5352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5353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5354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5355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5356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5357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5358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5359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5360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5361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5362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5363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5364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5365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5366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5367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5368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5369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5370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5371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5372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5373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5374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5375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5376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5377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5378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5379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5380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5381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5382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5383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5384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5385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5386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5387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5388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5389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5390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5391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5392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5393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5394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5395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5396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5397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5398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5399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5400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5401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5402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5403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5404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5405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5406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5407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5408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5409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5410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5411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5412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5413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5414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5415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5416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5417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5418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5419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5420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5421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5422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5423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5424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5425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5426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5427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5428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5429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5430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5431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5432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5433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5434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5435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5436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5437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5438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5439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5440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5441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5442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5443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5444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5445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5446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5447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5448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5449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5450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5451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5452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5453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5454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5455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5456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5457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5458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5459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5460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5461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5462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5463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5464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5465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5466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5467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5468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5469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5470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5471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5472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5473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5474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5475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5476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5477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5478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5479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5480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5481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5482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5483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5484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5485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5486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5487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5488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5489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5490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5491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5492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5493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5494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5495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5496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5497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5498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5499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5500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5501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5502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5503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5504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5505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5506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5507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5508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5509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5510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5511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5512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5513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5514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5515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5516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5517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5518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5519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5520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5521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5522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5523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5524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5525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5526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5527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5528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5529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5530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5531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5532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5533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5534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5535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5536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5537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5538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5539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5540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5541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5542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5543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5544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5545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5546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5547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5548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5549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5550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5551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5552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5553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5554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5555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5556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5557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5558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5559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5560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5561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5562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5563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5564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5565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5566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5567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5568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5569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5570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5571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5572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5573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5574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5575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5576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5577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5578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5579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5580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5581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5582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5583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5584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5585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5586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5587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5588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5589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5590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5591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5592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5593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5594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5595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5596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5597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5598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5599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560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5601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5602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5603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5604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560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560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5607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5608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5609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561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5611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5612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5613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5614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5615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5616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5617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5618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5619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5620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5621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5622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5623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5624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562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562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562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562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5629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5630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5631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5632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5633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5634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5635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5636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5637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5638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5639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5640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5641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5642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5643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5644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5645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5646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5647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5648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5649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5650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5651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5652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5653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5654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5655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5656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5657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5658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5659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5660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566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5662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5663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5664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5665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566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5667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5668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5669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567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5671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5672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567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5674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5675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5676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5677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5678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5679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5680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5681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5682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5683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568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5685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5686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5687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5688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5689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5690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5691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5692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5693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5694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5695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5696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5697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5698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5699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5700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5701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5702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5703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5704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5705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5706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5707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5708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5709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5710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571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571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571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5714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5715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5716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5717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5718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5719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5720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5721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5722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572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572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572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572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5727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5728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5729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573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5731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5732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5733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5734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573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5736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5737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5738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5739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5740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574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5742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5743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5744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5745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574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574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574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5749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5750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5751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575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5753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5754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5755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5756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5757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575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575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576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5761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5762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5763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5764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5765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5766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5767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5768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5769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5770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5771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5772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5773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5774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5775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5776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5777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5778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5779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5780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5781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5782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5783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5784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5785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5786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5787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5788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5789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5790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5791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5792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5793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5794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5795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5796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5797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5798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5799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5800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5801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5802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5803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5804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5805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5806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5807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5808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5809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5810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5811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5812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5813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5814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5815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5816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5817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5818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5819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5820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5821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5822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5823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5824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5825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5826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5827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5828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5829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5830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5831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5832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5833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5834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5835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5836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5837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5838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5839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5840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5841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5842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5843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5844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5845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5846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5847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5848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5849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5850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5851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5852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5853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5854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5855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5856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5857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5858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5859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5860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5861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5862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5863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5864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5865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5866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5867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5868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5869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5870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5871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5872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5873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5874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5875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5876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5877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5878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5879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5880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5881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5882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5883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5884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5885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5886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5887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5888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5889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5890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5891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5892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5893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5894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5895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5896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5897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5898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5899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5900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5901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5902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5903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5904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5905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5906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5907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5908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5909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5910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5911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5912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5913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5914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5915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5916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5917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5918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5919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5920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5921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5922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5923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5924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5925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5926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5927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5928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5929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5930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5931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5932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5933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5934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5935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5936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5937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5938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5939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5940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5941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5942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5943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5944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5945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5946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5947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5948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5949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5950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5951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5952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5953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5954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5955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5956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5957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5958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5959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5960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5961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5962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5963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5964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5965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5966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5967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5968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5969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5970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5971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5972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5973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5974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5975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5976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5977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5978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5979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5980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5981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5982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5983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5984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5985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5986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5987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5988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5989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5990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5991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5992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5993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5994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5995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5996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5997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5998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5999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6000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6001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6002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6003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6004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6005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6006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6007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6008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6009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6010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6011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6012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6013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6014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6015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813</xdr:row>
      <xdr:rowOff>0</xdr:rowOff>
    </xdr:from>
    <xdr:to>
      <xdr:col>2</xdr:col>
      <xdr:colOff>790575</xdr:colOff>
      <xdr:row>814</xdr:row>
      <xdr:rowOff>142875</xdr:rowOff>
    </xdr:to>
    <xdr:sp macro="" textlink="">
      <xdr:nvSpPr>
        <xdr:cNvPr id="1206016" name="Text Box 1"/>
        <xdr:cNvSpPr txBox="1">
          <a:spLocks noChangeArrowheads="1"/>
        </xdr:cNvSpPr>
      </xdr:nvSpPr>
      <xdr:spPr bwMode="auto">
        <a:xfrm>
          <a:off x="22002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795</xdr:row>
      <xdr:rowOff>0</xdr:rowOff>
    </xdr:from>
    <xdr:to>
      <xdr:col>2</xdr:col>
      <xdr:colOff>685800</xdr:colOff>
      <xdr:row>795</xdr:row>
      <xdr:rowOff>95250</xdr:rowOff>
    </xdr:to>
    <xdr:sp macro="" textlink="">
      <xdr:nvSpPr>
        <xdr:cNvPr id="1206017" name="Text Box 1"/>
        <xdr:cNvSpPr txBox="1">
          <a:spLocks noChangeArrowheads="1"/>
        </xdr:cNvSpPr>
      </xdr:nvSpPr>
      <xdr:spPr bwMode="auto">
        <a:xfrm flipH="1">
          <a:off x="295275" y="181737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018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019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020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021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02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02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024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02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02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02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02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02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03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03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03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03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03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03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03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03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03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03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04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04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04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04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04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04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04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04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04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04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818</xdr:row>
      <xdr:rowOff>0</xdr:rowOff>
    </xdr:from>
    <xdr:to>
      <xdr:col>0</xdr:col>
      <xdr:colOff>295275</xdr:colOff>
      <xdr:row>819</xdr:row>
      <xdr:rowOff>142875</xdr:rowOff>
    </xdr:to>
    <xdr:sp macro="" textlink="">
      <xdr:nvSpPr>
        <xdr:cNvPr id="1206050" name="Text Box 1"/>
        <xdr:cNvSpPr txBox="1">
          <a:spLocks noChangeArrowheads="1"/>
        </xdr:cNvSpPr>
      </xdr:nvSpPr>
      <xdr:spPr bwMode="auto">
        <a:xfrm>
          <a:off x="219075" y="1869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6051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6052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6053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796</xdr:row>
      <xdr:rowOff>0</xdr:rowOff>
    </xdr:from>
    <xdr:to>
      <xdr:col>2</xdr:col>
      <xdr:colOff>685800</xdr:colOff>
      <xdr:row>796</xdr:row>
      <xdr:rowOff>95250</xdr:rowOff>
    </xdr:to>
    <xdr:sp macro="" textlink="">
      <xdr:nvSpPr>
        <xdr:cNvPr id="1206054" name="Text Box 1"/>
        <xdr:cNvSpPr txBox="1">
          <a:spLocks noChangeArrowheads="1"/>
        </xdr:cNvSpPr>
      </xdr:nvSpPr>
      <xdr:spPr bwMode="auto">
        <a:xfrm flipH="1">
          <a:off x="295275" y="181965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6055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6056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6057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800100</xdr:colOff>
      <xdr:row>801</xdr:row>
      <xdr:rowOff>76200</xdr:rowOff>
    </xdr:from>
    <xdr:to>
      <xdr:col>2</xdr:col>
      <xdr:colOff>1533525</xdr:colOff>
      <xdr:row>801</xdr:row>
      <xdr:rowOff>171450</xdr:rowOff>
    </xdr:to>
    <xdr:sp macro="" textlink="">
      <xdr:nvSpPr>
        <xdr:cNvPr id="1206058" name="Text Box 1"/>
        <xdr:cNvSpPr txBox="1">
          <a:spLocks noChangeArrowheads="1"/>
        </xdr:cNvSpPr>
      </xdr:nvSpPr>
      <xdr:spPr bwMode="auto">
        <a:xfrm flipH="1">
          <a:off x="1143000" y="183184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59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60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61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62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63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6064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798</xdr:row>
      <xdr:rowOff>0</xdr:rowOff>
    </xdr:from>
    <xdr:to>
      <xdr:col>2</xdr:col>
      <xdr:colOff>685800</xdr:colOff>
      <xdr:row>798</xdr:row>
      <xdr:rowOff>95250</xdr:rowOff>
    </xdr:to>
    <xdr:sp macro="" textlink="">
      <xdr:nvSpPr>
        <xdr:cNvPr id="1206065" name="Text Box 1"/>
        <xdr:cNvSpPr txBox="1">
          <a:spLocks noChangeArrowheads="1"/>
        </xdr:cNvSpPr>
      </xdr:nvSpPr>
      <xdr:spPr bwMode="auto">
        <a:xfrm flipH="1">
          <a:off x="295275" y="182422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66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67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68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69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70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6071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799</xdr:row>
      <xdr:rowOff>0</xdr:rowOff>
    </xdr:from>
    <xdr:to>
      <xdr:col>2</xdr:col>
      <xdr:colOff>685800</xdr:colOff>
      <xdr:row>799</xdr:row>
      <xdr:rowOff>95250</xdr:rowOff>
    </xdr:to>
    <xdr:sp macro="" textlink="">
      <xdr:nvSpPr>
        <xdr:cNvPr id="1206072" name="Text Box 1"/>
        <xdr:cNvSpPr txBox="1">
          <a:spLocks noChangeArrowheads="1"/>
        </xdr:cNvSpPr>
      </xdr:nvSpPr>
      <xdr:spPr bwMode="auto">
        <a:xfrm flipH="1">
          <a:off x="295275" y="182651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3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4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5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6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7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6078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800</xdr:row>
      <xdr:rowOff>0</xdr:rowOff>
    </xdr:from>
    <xdr:to>
      <xdr:col>2</xdr:col>
      <xdr:colOff>685800</xdr:colOff>
      <xdr:row>800</xdr:row>
      <xdr:rowOff>95250</xdr:rowOff>
    </xdr:to>
    <xdr:sp macro="" textlink="">
      <xdr:nvSpPr>
        <xdr:cNvPr id="1206079" name="Text Box 1"/>
        <xdr:cNvSpPr txBox="1">
          <a:spLocks noChangeArrowheads="1"/>
        </xdr:cNvSpPr>
      </xdr:nvSpPr>
      <xdr:spPr bwMode="auto">
        <a:xfrm flipH="1">
          <a:off x="295275" y="182880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0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1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2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3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4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6085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801</xdr:row>
      <xdr:rowOff>0</xdr:rowOff>
    </xdr:from>
    <xdr:to>
      <xdr:col>2</xdr:col>
      <xdr:colOff>685800</xdr:colOff>
      <xdr:row>801</xdr:row>
      <xdr:rowOff>95250</xdr:rowOff>
    </xdr:to>
    <xdr:sp macro="" textlink="">
      <xdr:nvSpPr>
        <xdr:cNvPr id="1206086" name="Text Box 1"/>
        <xdr:cNvSpPr txBox="1">
          <a:spLocks noChangeArrowheads="1"/>
        </xdr:cNvSpPr>
      </xdr:nvSpPr>
      <xdr:spPr bwMode="auto">
        <a:xfrm flipH="1">
          <a:off x="295275" y="183108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87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88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89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90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91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6092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802</xdr:row>
      <xdr:rowOff>0</xdr:rowOff>
    </xdr:from>
    <xdr:to>
      <xdr:col>2</xdr:col>
      <xdr:colOff>685800</xdr:colOff>
      <xdr:row>802</xdr:row>
      <xdr:rowOff>95250</xdr:rowOff>
    </xdr:to>
    <xdr:sp macro="" textlink="">
      <xdr:nvSpPr>
        <xdr:cNvPr id="1206093" name="Text Box 1"/>
        <xdr:cNvSpPr txBox="1">
          <a:spLocks noChangeArrowheads="1"/>
        </xdr:cNvSpPr>
      </xdr:nvSpPr>
      <xdr:spPr bwMode="auto">
        <a:xfrm flipH="1">
          <a:off x="295275" y="183337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4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5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6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7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8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06099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803</xdr:row>
      <xdr:rowOff>0</xdr:rowOff>
    </xdr:from>
    <xdr:to>
      <xdr:col>2</xdr:col>
      <xdr:colOff>685800</xdr:colOff>
      <xdr:row>803</xdr:row>
      <xdr:rowOff>95250</xdr:rowOff>
    </xdr:to>
    <xdr:sp macro="" textlink="">
      <xdr:nvSpPr>
        <xdr:cNvPr id="1206100" name="Text Box 1"/>
        <xdr:cNvSpPr txBox="1">
          <a:spLocks noChangeArrowheads="1"/>
        </xdr:cNvSpPr>
      </xdr:nvSpPr>
      <xdr:spPr bwMode="auto">
        <a:xfrm flipH="1">
          <a:off x="295275" y="183565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1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2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3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4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5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06106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804</xdr:row>
      <xdr:rowOff>0</xdr:rowOff>
    </xdr:from>
    <xdr:to>
      <xdr:col>2</xdr:col>
      <xdr:colOff>685800</xdr:colOff>
      <xdr:row>804</xdr:row>
      <xdr:rowOff>95250</xdr:rowOff>
    </xdr:to>
    <xdr:sp macro="" textlink="">
      <xdr:nvSpPr>
        <xdr:cNvPr id="1206107" name="Text Box 1"/>
        <xdr:cNvSpPr txBox="1">
          <a:spLocks noChangeArrowheads="1"/>
        </xdr:cNvSpPr>
      </xdr:nvSpPr>
      <xdr:spPr bwMode="auto">
        <a:xfrm flipH="1">
          <a:off x="295275" y="183794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08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09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10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11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12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06113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805</xdr:row>
      <xdr:rowOff>0</xdr:rowOff>
    </xdr:from>
    <xdr:to>
      <xdr:col>2</xdr:col>
      <xdr:colOff>685800</xdr:colOff>
      <xdr:row>805</xdr:row>
      <xdr:rowOff>95250</xdr:rowOff>
    </xdr:to>
    <xdr:sp macro="" textlink="">
      <xdr:nvSpPr>
        <xdr:cNvPr id="1206114" name="Text Box 1"/>
        <xdr:cNvSpPr txBox="1">
          <a:spLocks noChangeArrowheads="1"/>
        </xdr:cNvSpPr>
      </xdr:nvSpPr>
      <xdr:spPr bwMode="auto">
        <a:xfrm flipH="1">
          <a:off x="295275" y="18402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15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1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17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18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19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6120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806</xdr:row>
      <xdr:rowOff>0</xdr:rowOff>
    </xdr:from>
    <xdr:to>
      <xdr:col>2</xdr:col>
      <xdr:colOff>685800</xdr:colOff>
      <xdr:row>806</xdr:row>
      <xdr:rowOff>95250</xdr:rowOff>
    </xdr:to>
    <xdr:sp macro="" textlink="">
      <xdr:nvSpPr>
        <xdr:cNvPr id="1206121" name="Text Box 1"/>
        <xdr:cNvSpPr txBox="1">
          <a:spLocks noChangeArrowheads="1"/>
        </xdr:cNvSpPr>
      </xdr:nvSpPr>
      <xdr:spPr bwMode="auto">
        <a:xfrm flipH="1">
          <a:off x="295275" y="184251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4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6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2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812</xdr:row>
      <xdr:rowOff>0</xdr:rowOff>
    </xdr:from>
    <xdr:to>
      <xdr:col>2</xdr:col>
      <xdr:colOff>685800</xdr:colOff>
      <xdr:row>812</xdr:row>
      <xdr:rowOff>95250</xdr:rowOff>
    </xdr:to>
    <xdr:sp macro="" textlink="">
      <xdr:nvSpPr>
        <xdr:cNvPr id="1206128" name="Text Box 1"/>
        <xdr:cNvSpPr txBox="1">
          <a:spLocks noChangeArrowheads="1"/>
        </xdr:cNvSpPr>
      </xdr:nvSpPr>
      <xdr:spPr bwMode="auto">
        <a:xfrm flipH="1">
          <a:off x="295275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2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3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3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3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3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13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3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3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3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3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3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14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14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815</xdr:row>
      <xdr:rowOff>0</xdr:rowOff>
    </xdr:from>
    <xdr:to>
      <xdr:col>2</xdr:col>
      <xdr:colOff>685800</xdr:colOff>
      <xdr:row>815</xdr:row>
      <xdr:rowOff>95250</xdr:rowOff>
    </xdr:to>
    <xdr:sp macro="" textlink="">
      <xdr:nvSpPr>
        <xdr:cNvPr id="1206147" name="Text Box 1"/>
        <xdr:cNvSpPr txBox="1">
          <a:spLocks noChangeArrowheads="1"/>
        </xdr:cNvSpPr>
      </xdr:nvSpPr>
      <xdr:spPr bwMode="auto">
        <a:xfrm flipH="1">
          <a:off x="295275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4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4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5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5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5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15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816</xdr:row>
      <xdr:rowOff>0</xdr:rowOff>
    </xdr:from>
    <xdr:to>
      <xdr:col>2</xdr:col>
      <xdr:colOff>685800</xdr:colOff>
      <xdr:row>816</xdr:row>
      <xdr:rowOff>95250</xdr:rowOff>
    </xdr:to>
    <xdr:sp macro="" textlink="">
      <xdr:nvSpPr>
        <xdr:cNvPr id="1206154" name="Text Box 1"/>
        <xdr:cNvSpPr txBox="1">
          <a:spLocks noChangeArrowheads="1"/>
        </xdr:cNvSpPr>
      </xdr:nvSpPr>
      <xdr:spPr bwMode="auto">
        <a:xfrm flipH="1">
          <a:off x="295275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5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5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5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5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5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16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817</xdr:row>
      <xdr:rowOff>0</xdr:rowOff>
    </xdr:from>
    <xdr:to>
      <xdr:col>2</xdr:col>
      <xdr:colOff>685800</xdr:colOff>
      <xdr:row>817</xdr:row>
      <xdr:rowOff>95250</xdr:rowOff>
    </xdr:to>
    <xdr:sp macro="" textlink="">
      <xdr:nvSpPr>
        <xdr:cNvPr id="1206161" name="Text Box 1"/>
        <xdr:cNvSpPr txBox="1">
          <a:spLocks noChangeArrowheads="1"/>
        </xdr:cNvSpPr>
      </xdr:nvSpPr>
      <xdr:spPr bwMode="auto">
        <a:xfrm flipH="1">
          <a:off x="295275" y="186766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16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818</xdr:row>
      <xdr:rowOff>0</xdr:rowOff>
    </xdr:from>
    <xdr:to>
      <xdr:col>2</xdr:col>
      <xdr:colOff>685800</xdr:colOff>
      <xdr:row>818</xdr:row>
      <xdr:rowOff>95250</xdr:rowOff>
    </xdr:to>
    <xdr:sp macro="" textlink="">
      <xdr:nvSpPr>
        <xdr:cNvPr id="1206168" name="Text Box 1"/>
        <xdr:cNvSpPr txBox="1">
          <a:spLocks noChangeArrowheads="1"/>
        </xdr:cNvSpPr>
      </xdr:nvSpPr>
      <xdr:spPr bwMode="auto">
        <a:xfrm flipH="1">
          <a:off x="295275" y="186994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6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7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7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7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7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7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8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8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618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807</xdr:row>
      <xdr:rowOff>0</xdr:rowOff>
    </xdr:from>
    <xdr:to>
      <xdr:col>2</xdr:col>
      <xdr:colOff>685800</xdr:colOff>
      <xdr:row>807</xdr:row>
      <xdr:rowOff>95250</xdr:rowOff>
    </xdr:to>
    <xdr:sp macro="" textlink="">
      <xdr:nvSpPr>
        <xdr:cNvPr id="1206183" name="Text Box 1"/>
        <xdr:cNvSpPr txBox="1">
          <a:spLocks noChangeArrowheads="1"/>
        </xdr:cNvSpPr>
      </xdr:nvSpPr>
      <xdr:spPr bwMode="auto">
        <a:xfrm flipH="1">
          <a:off x="295275" y="184480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8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19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19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19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19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19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20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20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20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0620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808</xdr:row>
      <xdr:rowOff>0</xdr:rowOff>
    </xdr:from>
    <xdr:to>
      <xdr:col>2</xdr:col>
      <xdr:colOff>685800</xdr:colOff>
      <xdr:row>808</xdr:row>
      <xdr:rowOff>95250</xdr:rowOff>
    </xdr:to>
    <xdr:sp macro="" textlink="">
      <xdr:nvSpPr>
        <xdr:cNvPr id="1206204" name="Text Box 1"/>
        <xdr:cNvSpPr txBox="1">
          <a:spLocks noChangeArrowheads="1"/>
        </xdr:cNvSpPr>
      </xdr:nvSpPr>
      <xdr:spPr bwMode="auto">
        <a:xfrm flipH="1">
          <a:off x="295275" y="184708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0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0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0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0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0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1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2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2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2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2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2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3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3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3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3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0623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3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3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3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3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3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4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5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5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5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5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5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6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6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6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6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0626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810</xdr:row>
      <xdr:rowOff>0</xdr:rowOff>
    </xdr:from>
    <xdr:to>
      <xdr:col>2</xdr:col>
      <xdr:colOff>685800</xdr:colOff>
      <xdr:row>810</xdr:row>
      <xdr:rowOff>95250</xdr:rowOff>
    </xdr:to>
    <xdr:sp macro="" textlink="">
      <xdr:nvSpPr>
        <xdr:cNvPr id="1206265" name="Text Box 1"/>
        <xdr:cNvSpPr txBox="1">
          <a:spLocks noChangeArrowheads="1"/>
        </xdr:cNvSpPr>
      </xdr:nvSpPr>
      <xdr:spPr bwMode="auto">
        <a:xfrm flipH="1">
          <a:off x="295275" y="185166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6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6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6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6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7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8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8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8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8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8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0629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811</xdr:row>
      <xdr:rowOff>0</xdr:rowOff>
    </xdr:from>
    <xdr:to>
      <xdr:col>2</xdr:col>
      <xdr:colOff>685800</xdr:colOff>
      <xdr:row>811</xdr:row>
      <xdr:rowOff>95250</xdr:rowOff>
    </xdr:to>
    <xdr:sp macro="" textlink="">
      <xdr:nvSpPr>
        <xdr:cNvPr id="1206296" name="Text Box 1"/>
        <xdr:cNvSpPr txBox="1">
          <a:spLocks noChangeArrowheads="1"/>
        </xdr:cNvSpPr>
      </xdr:nvSpPr>
      <xdr:spPr bwMode="auto">
        <a:xfrm flipH="1">
          <a:off x="295275" y="185394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9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9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29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0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1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1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1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1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2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0632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812</xdr:row>
      <xdr:rowOff>0</xdr:rowOff>
    </xdr:from>
    <xdr:to>
      <xdr:col>2</xdr:col>
      <xdr:colOff>685800</xdr:colOff>
      <xdr:row>812</xdr:row>
      <xdr:rowOff>95250</xdr:rowOff>
    </xdr:to>
    <xdr:sp macro="" textlink="">
      <xdr:nvSpPr>
        <xdr:cNvPr id="1206327" name="Text Box 1"/>
        <xdr:cNvSpPr txBox="1">
          <a:spLocks noChangeArrowheads="1"/>
        </xdr:cNvSpPr>
      </xdr:nvSpPr>
      <xdr:spPr bwMode="auto">
        <a:xfrm flipH="1">
          <a:off x="295275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2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2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3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4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4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4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5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5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635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813</xdr:row>
      <xdr:rowOff>0</xdr:rowOff>
    </xdr:from>
    <xdr:to>
      <xdr:col>2</xdr:col>
      <xdr:colOff>685800</xdr:colOff>
      <xdr:row>813</xdr:row>
      <xdr:rowOff>95250</xdr:rowOff>
    </xdr:to>
    <xdr:sp macro="" textlink="">
      <xdr:nvSpPr>
        <xdr:cNvPr id="1206358" name="Text Box 1"/>
        <xdr:cNvSpPr txBox="1">
          <a:spLocks noChangeArrowheads="1"/>
        </xdr:cNvSpPr>
      </xdr:nvSpPr>
      <xdr:spPr bwMode="auto">
        <a:xfrm flipH="1">
          <a:off x="295275" y="185851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5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6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7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7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8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8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8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638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814</xdr:row>
      <xdr:rowOff>0</xdr:rowOff>
    </xdr:from>
    <xdr:to>
      <xdr:col>2</xdr:col>
      <xdr:colOff>685800</xdr:colOff>
      <xdr:row>814</xdr:row>
      <xdr:rowOff>95250</xdr:rowOff>
    </xdr:to>
    <xdr:sp macro="" textlink="">
      <xdr:nvSpPr>
        <xdr:cNvPr id="1206389" name="Text Box 1"/>
        <xdr:cNvSpPr txBox="1">
          <a:spLocks noChangeArrowheads="1"/>
        </xdr:cNvSpPr>
      </xdr:nvSpPr>
      <xdr:spPr bwMode="auto">
        <a:xfrm flipH="1">
          <a:off x="295275" y="186080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39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0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1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1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1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1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641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815</xdr:row>
      <xdr:rowOff>0</xdr:rowOff>
    </xdr:from>
    <xdr:to>
      <xdr:col>2</xdr:col>
      <xdr:colOff>685800</xdr:colOff>
      <xdr:row>815</xdr:row>
      <xdr:rowOff>95250</xdr:rowOff>
    </xdr:to>
    <xdr:sp macro="" textlink="">
      <xdr:nvSpPr>
        <xdr:cNvPr id="1206420" name="Text Box 1"/>
        <xdr:cNvSpPr txBox="1">
          <a:spLocks noChangeArrowheads="1"/>
        </xdr:cNvSpPr>
      </xdr:nvSpPr>
      <xdr:spPr bwMode="auto">
        <a:xfrm flipH="1">
          <a:off x="295275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2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3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4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4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4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4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4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645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816</xdr:row>
      <xdr:rowOff>0</xdr:rowOff>
    </xdr:from>
    <xdr:to>
      <xdr:col>2</xdr:col>
      <xdr:colOff>685800</xdr:colOff>
      <xdr:row>816</xdr:row>
      <xdr:rowOff>95250</xdr:rowOff>
    </xdr:to>
    <xdr:sp macro="" textlink="">
      <xdr:nvSpPr>
        <xdr:cNvPr id="1206451" name="Text Box 1"/>
        <xdr:cNvSpPr txBox="1">
          <a:spLocks noChangeArrowheads="1"/>
        </xdr:cNvSpPr>
      </xdr:nvSpPr>
      <xdr:spPr bwMode="auto">
        <a:xfrm flipH="1">
          <a:off x="295275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5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6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7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7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7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7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7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8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648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8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49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650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816</xdr:row>
      <xdr:rowOff>219075</xdr:rowOff>
    </xdr:from>
    <xdr:to>
      <xdr:col>1</xdr:col>
      <xdr:colOff>247650</xdr:colOff>
      <xdr:row>818</xdr:row>
      <xdr:rowOff>133350</xdr:rowOff>
    </xdr:to>
    <xdr:sp macro="" textlink="">
      <xdr:nvSpPr>
        <xdr:cNvPr id="1206506" name="Text Box 1"/>
        <xdr:cNvSpPr txBox="1">
          <a:spLocks noChangeArrowheads="1"/>
        </xdr:cNvSpPr>
      </xdr:nvSpPr>
      <xdr:spPr bwMode="auto">
        <a:xfrm>
          <a:off x="523875" y="1867566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817</xdr:row>
      <xdr:rowOff>0</xdr:rowOff>
    </xdr:from>
    <xdr:to>
      <xdr:col>1</xdr:col>
      <xdr:colOff>504825</xdr:colOff>
      <xdr:row>818</xdr:row>
      <xdr:rowOff>142875</xdr:rowOff>
    </xdr:to>
    <xdr:sp macro="" textlink="">
      <xdr:nvSpPr>
        <xdr:cNvPr id="1206507" name="Text Box 1"/>
        <xdr:cNvSpPr txBox="1">
          <a:spLocks noChangeArrowheads="1"/>
        </xdr:cNvSpPr>
      </xdr:nvSpPr>
      <xdr:spPr bwMode="auto">
        <a:xfrm>
          <a:off x="77152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1047750</xdr:colOff>
      <xdr:row>821</xdr:row>
      <xdr:rowOff>152400</xdr:rowOff>
    </xdr:from>
    <xdr:to>
      <xdr:col>2</xdr:col>
      <xdr:colOff>1781175</xdr:colOff>
      <xdr:row>822</xdr:row>
      <xdr:rowOff>19050</xdr:rowOff>
    </xdr:to>
    <xdr:sp macro="" textlink="">
      <xdr:nvSpPr>
        <xdr:cNvPr id="1206508" name="Text Box 1"/>
        <xdr:cNvSpPr txBox="1">
          <a:spLocks noChangeArrowheads="1"/>
        </xdr:cNvSpPr>
      </xdr:nvSpPr>
      <xdr:spPr bwMode="auto">
        <a:xfrm flipH="1">
          <a:off x="1390650" y="18783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824</xdr:row>
      <xdr:rowOff>28575</xdr:rowOff>
    </xdr:from>
    <xdr:to>
      <xdr:col>2</xdr:col>
      <xdr:colOff>180975</xdr:colOff>
      <xdr:row>825</xdr:row>
      <xdr:rowOff>171450</xdr:rowOff>
    </xdr:to>
    <xdr:sp macro="" textlink="">
      <xdr:nvSpPr>
        <xdr:cNvPr id="1206509" name="Text Box 1"/>
        <xdr:cNvSpPr txBox="1">
          <a:spLocks noChangeArrowheads="1"/>
        </xdr:cNvSpPr>
      </xdr:nvSpPr>
      <xdr:spPr bwMode="auto">
        <a:xfrm>
          <a:off x="1600200" y="1883949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1200150</xdr:colOff>
      <xdr:row>823</xdr:row>
      <xdr:rowOff>142875</xdr:rowOff>
    </xdr:from>
    <xdr:to>
      <xdr:col>3</xdr:col>
      <xdr:colOff>1177290</xdr:colOff>
      <xdr:row>825</xdr:row>
      <xdr:rowOff>57150</xdr:rowOff>
    </xdr:to>
    <xdr:sp macro="" textlink="">
      <xdr:nvSpPr>
        <xdr:cNvPr id="1206510" name="Text Box 1"/>
        <xdr:cNvSpPr txBox="1">
          <a:spLocks noChangeArrowheads="1"/>
        </xdr:cNvSpPr>
      </xdr:nvSpPr>
      <xdr:spPr bwMode="auto">
        <a:xfrm>
          <a:off x="5181600" y="1882806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2181225</xdr:colOff>
      <xdr:row>373</xdr:row>
      <xdr:rowOff>266700</xdr:rowOff>
    </xdr:from>
    <xdr:to>
      <xdr:col>3</xdr:col>
      <xdr:colOff>1905</xdr:colOff>
      <xdr:row>375</xdr:row>
      <xdr:rowOff>133350</xdr:rowOff>
    </xdr:to>
    <xdr:sp macro="" textlink="">
      <xdr:nvSpPr>
        <xdr:cNvPr id="1206511" name="Text Box 147"/>
        <xdr:cNvSpPr txBox="1">
          <a:spLocks noChangeArrowheads="1"/>
        </xdr:cNvSpPr>
      </xdr:nvSpPr>
      <xdr:spPr bwMode="auto">
        <a:xfrm>
          <a:off x="3667125" y="8549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6512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6513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6514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6515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6516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6517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6518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6519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6520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521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6522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6523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6524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6525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6526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6527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528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6529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6530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6531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6532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6533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6534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6535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6536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6537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6538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6539" name="Text Box 77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6540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6541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6542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6543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6544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6545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6546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6547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6548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6549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6550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6551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552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6553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6554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6555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6556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6557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6558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6559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6560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6561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6562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6563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6564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6565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6566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6567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6568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6569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6570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6571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6572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6573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6574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206575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6576" name="Text Box 117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6577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6578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6579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6580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6581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6582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6583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6584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6585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586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6587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6588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6589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6590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6591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6592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6593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594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6595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6596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6597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6598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6599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6600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6601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6602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6603" name="Text Box 166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6604" name="Text Box 167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6605" name="Text Box 168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6606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6607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6608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6609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6610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6611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6612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6613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6614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6615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6616" name="Text Box 180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6617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618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6619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6620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6621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6622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6623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6624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6625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6626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6627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6628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6629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6630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6631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6632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6633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6634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6635" name="Text Box 20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6636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6637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6638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6639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6640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206641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6642" name="Text Box 208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6643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6644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6645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6646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6647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6648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6649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6650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6651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652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6653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6654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6655" name="Text Box 6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6656" name="Text Box 62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6657" name="Text Box 63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6658" name="Text Box 64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6659" name="Text Box 65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660" name="Text Box 66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6661" name="Text Box 67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6662" name="Text Box 68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6663" name="Text Box 69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6664" name="Text Box 70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6665" name="Text Box 7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6666" name="Text Box 72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6667" name="Text Box 73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6668" name="Text Box 74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6669" name="Text Box 75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6670" name="Text Box 76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6671" name="Text Box 78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6672" name="Text Box 79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6673" name="Text Box 80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6674" name="Text Box 8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6675" name="Text Box 82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6676" name="Text Box 83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6677" name="Text Box 84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6678" name="Text Box 85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6679" name="Text Box 86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6680" name="Text Box 87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6681" name="Text Box 89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6682" name="Text Box 90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683" name="Text Box 9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6684" name="Text Box 92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6685" name="Text Box 93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6686" name="Text Box 94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6687" name="Text Box 95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6688" name="Text Box 96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6689" name="Text Box 97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6690" name="Text Box 98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6691" name="Text Box 99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6692" name="Text Box 10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6693" name="Text Box 102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6694" name="Text Box 103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6695" name="Text Box 104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6696" name="Text Box 105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6697" name="Text Box 106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6698" name="Text Box 107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6699" name="Text Box 108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6700" name="Text Box 110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6701" name="Text Box 11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6702" name="Text Box 112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6703" name="Text Box 113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6704" name="Text Box 114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6705" name="Text Box 115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206706" name="Text Box 116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6707" name="Text Box 117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6708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6709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6710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6711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6712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6713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6714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6715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2133600</xdr:colOff>
      <xdr:row>83</xdr:row>
      <xdr:rowOff>0</xdr:rowOff>
    </xdr:from>
    <xdr:to>
      <xdr:col>2</xdr:col>
      <xdr:colOff>2209800</xdr:colOff>
      <xdr:row>84</xdr:row>
      <xdr:rowOff>142875</xdr:rowOff>
    </xdr:to>
    <xdr:sp macro="" textlink="">
      <xdr:nvSpPr>
        <xdr:cNvPr id="1206716" name="Text Box 147"/>
        <xdr:cNvSpPr txBox="1">
          <a:spLocks noChangeArrowheads="1"/>
        </xdr:cNvSpPr>
      </xdr:nvSpPr>
      <xdr:spPr bwMode="auto">
        <a:xfrm>
          <a:off x="36195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6717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718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6719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6720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6721" name="Text Box 152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6722" name="Text Box 153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6723" name="Text Box 154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6724" name="Text Box 155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6725" name="Text Box 156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726" name="Text Box 157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6727" name="Text Box 158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6728" name="Text Box 159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6729" name="Text Box 160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6730" name="Text Box 16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6731" name="Text Box 162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6732" name="Text Box 163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6733" name="Text Box 164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6734" name="Text Box 165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131</xdr:row>
      <xdr:rowOff>0</xdr:rowOff>
    </xdr:from>
    <xdr:to>
      <xdr:col>0</xdr:col>
      <xdr:colOff>300990</xdr:colOff>
      <xdr:row>132</xdr:row>
      <xdr:rowOff>142875</xdr:rowOff>
    </xdr:to>
    <xdr:sp macro="" textlink="">
      <xdr:nvSpPr>
        <xdr:cNvPr id="1206735" name="Text Box 166"/>
        <xdr:cNvSpPr txBox="1">
          <a:spLocks noChangeArrowheads="1"/>
        </xdr:cNvSpPr>
      </xdr:nvSpPr>
      <xdr:spPr bwMode="auto">
        <a:xfrm>
          <a:off x="247650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6736" name="Text Box 169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6737" name="Text Box 170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6738" name="Text Box 17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6739" name="Text Box 172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6740" name="Text Box 173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6741" name="Text Box 174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6742" name="Text Box 175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6743" name="Text Box 176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6744" name="Text Box 177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6745" name="Text Box 178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6746" name="Text Box 18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747" name="Text Box 182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6748" name="Text Box 183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6749" name="Text Box 184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6750" name="Text Box 185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6751" name="Text Box 186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6752" name="Text Box 187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6753" name="Text Box 188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6754" name="Text Box 189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6755" name="Text Box 190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6756" name="Text Box 192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6757" name="Text Box 193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6758" name="Text Box 194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6759" name="Text Box 195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6760" name="Text Box 196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6761" name="Text Box 197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6762" name="Text Box 198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6763" name="Text Box 199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6764" name="Text Box 202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6765" name="Text Box 203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6766" name="Text Box 204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6767" name="Text Box 205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6768" name="Text Box 206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247</xdr:row>
      <xdr:rowOff>0</xdr:rowOff>
    </xdr:from>
    <xdr:to>
      <xdr:col>0</xdr:col>
      <xdr:colOff>295275</xdr:colOff>
      <xdr:row>248</xdr:row>
      <xdr:rowOff>142875</xdr:rowOff>
    </xdr:to>
    <xdr:sp macro="" textlink="">
      <xdr:nvSpPr>
        <xdr:cNvPr id="1206769" name="Text Box 207"/>
        <xdr:cNvSpPr txBox="1">
          <a:spLocks noChangeArrowheads="1"/>
        </xdr:cNvSpPr>
      </xdr:nvSpPr>
      <xdr:spPr bwMode="auto">
        <a:xfrm>
          <a:off x="219075" y="564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6770" name="Text Box 208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6771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6772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6773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6774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6775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6776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6777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6778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6779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6780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6781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6782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6783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6784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6785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6786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6787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6788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6789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6790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6791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6792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793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6794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206795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6796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6797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6798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6799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6800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6801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6802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6803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6804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6805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6806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6807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808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6809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6810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6811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6812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6813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6814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6815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6816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6817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6818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6819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6820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6821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6822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6823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6824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6825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6826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6827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6828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6829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6830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6831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6832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6833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6834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6835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6836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6837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6838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6839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6840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6841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6842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6843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6844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6845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6846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6847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6848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6849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6850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6851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6852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6853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854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6855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6856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6857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6858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6859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6860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6861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6862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6863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6864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6865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6866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6867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6868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6869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6870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6871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6872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6873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6874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6875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6876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6877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6878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6879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6880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6881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6882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6883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6884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6885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6886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6887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6888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6889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6890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6891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6892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6893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6894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6895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6896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6897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206898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245</xdr:row>
      <xdr:rowOff>0</xdr:rowOff>
    </xdr:from>
    <xdr:to>
      <xdr:col>0</xdr:col>
      <xdr:colOff>295275</xdr:colOff>
      <xdr:row>246</xdr:row>
      <xdr:rowOff>142875</xdr:rowOff>
    </xdr:to>
    <xdr:sp macro="" textlink="">
      <xdr:nvSpPr>
        <xdr:cNvPr id="1206899" name="Text Box 1"/>
        <xdr:cNvSpPr txBox="1">
          <a:spLocks noChangeArrowheads="1"/>
        </xdr:cNvSpPr>
      </xdr:nvSpPr>
      <xdr:spPr bwMode="auto">
        <a:xfrm>
          <a:off x="219075" y="560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6900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6901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6902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6903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6904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6905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6906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6907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6908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6909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6910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6911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6912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6913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6914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6915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6916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6917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6918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6919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6920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6921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6922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6923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6924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6925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6926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6927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6928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6929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6930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6931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6932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6933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6934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6935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6936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6937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6938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6939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6940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6941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6942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6943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6944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6945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6946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6947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6948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6949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6950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6951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6952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6953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6954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6955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6956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6957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6958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6959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6960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6961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6962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6963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6964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6965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6966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6967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6968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6969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6970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6971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6972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6973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6974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6975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6976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6977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6978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6979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6980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6981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6982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6983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6984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6985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6986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6987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6988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6989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6990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6991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6992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6993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6994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6995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6996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6997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6998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6999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7000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7001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7002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7003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7004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7005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7006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7007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7008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7009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7010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7011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7012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7013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7014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7015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7016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7017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7018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7019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7020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7021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7022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7023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7024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7025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7026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7027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7028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7029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7030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7031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7032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7033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7034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7035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7036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7037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7038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7039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7040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7041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7042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7043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7044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7045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7046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7047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7048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7049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7050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7051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7052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7053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7054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7055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705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057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705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7059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06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7061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7062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06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7064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65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66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67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68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69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0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1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2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3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4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5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123825</xdr:rowOff>
    </xdr:to>
    <xdr:sp macro="" textlink="">
      <xdr:nvSpPr>
        <xdr:cNvPr id="1207076" name="Text Box 1"/>
        <xdr:cNvSpPr txBox="1">
          <a:spLocks noChangeArrowheads="1"/>
        </xdr:cNvSpPr>
      </xdr:nvSpPr>
      <xdr:spPr bwMode="auto">
        <a:xfrm>
          <a:off x="219075" y="139446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7077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7078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7079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7080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7081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7082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7083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7084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7085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7086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7087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7088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7089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7090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7091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7092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7093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7094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7095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7096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7097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7098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7099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7100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7101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7102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7103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7104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7105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7106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7107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7108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7109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7110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7111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7112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7113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7114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7115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7116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7117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7118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7119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7120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7121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7122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7123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7124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7125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7126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7127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7128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7129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7130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7131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7132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7133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7134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7135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7136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7137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7138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7139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7140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7141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7142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7143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7144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7145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7146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7147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7148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7149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7150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7151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7152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7153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7154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7155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7156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7157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7158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7159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7160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7161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7162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7163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7164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7165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7166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7167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7168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7169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7170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7171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7172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173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174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7175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7176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7177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717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7179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7180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7181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7182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18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184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7185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7186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7187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7188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7189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7190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191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19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7193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7194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7195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7196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7197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7198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7199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7200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7201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7202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7203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7204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7205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7206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7207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7208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7209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7210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7211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721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213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214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721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7216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217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218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21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22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7221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7222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7223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7224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7225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7226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7227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7228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7229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7230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7231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7232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7233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7234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7235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7236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7237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7238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23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24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7241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7242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7243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7244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24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24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7247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7248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24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25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7251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7252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7253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7254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7255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7256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725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725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259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260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7261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7262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263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26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265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266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7267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7268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7269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270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271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7272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7273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7274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7275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7276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7277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7278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7279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7280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7281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728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7283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728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728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7286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7287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7288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289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290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291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29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7293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7294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7295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7296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7297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729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7299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7300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7301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7302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7303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7304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7305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7306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730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730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7309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7310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7311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31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313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314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31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7316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731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7318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7319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7320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7321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7322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7323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7324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7325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7326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7327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7328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7329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7330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7331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7332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7333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7334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7335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7336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7337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7338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7339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7340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7341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7342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7343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7344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7345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7346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7347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734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7349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7350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7351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735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7353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7354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7355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7356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7357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7358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735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7360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7361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736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7363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364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365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36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36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7368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7369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7370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7371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737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737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7374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7375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7376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77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78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7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8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81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8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738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7384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7385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7386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7387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7388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7389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7390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7391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7392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7393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7394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7395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7396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7397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7398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7399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7400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7401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7402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7403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7404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7405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7406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7407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7408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7409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7410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7411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7412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7413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7414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7415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7416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7417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741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7419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7420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7421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7422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7423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7424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7425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7426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7427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7428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42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43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431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43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743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7434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7435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7436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7437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7438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7439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7440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7441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7442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7443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44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445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446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447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744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7449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7450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7451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745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7453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7454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7455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7456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457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458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45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46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7461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7462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7463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7464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7465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7466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746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7468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7469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7470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7471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7472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7473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7474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7475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7476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747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7478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7479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7480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7481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48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483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484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485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7486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748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7488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7489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7490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749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492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493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49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495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7496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49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498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499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500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7501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7502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7503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7504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7505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7506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7507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7508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7509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7510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7511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7512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7513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7514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7515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7516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7517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518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7519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7520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7521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7522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7523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7524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525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7526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7527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7528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7529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7530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7531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7532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7533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7534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7535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7536" name="Text Box 77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7537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7538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7539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7540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7541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7542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7543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7544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7545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7546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7547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7548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549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7550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7551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7552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7553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7554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7555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7556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7557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7558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7559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7560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7561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7562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7563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7564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7565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7566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7567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7568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7569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7570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7571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7572" name="Text Box 117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7573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7574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7575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7576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7577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7578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7579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7580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7581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582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7583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7584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7585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7586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7587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7588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7589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590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7591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7592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7593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7594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7595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7596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7597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7598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7599" name="Text Box 166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7600" name="Text Box 167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7601" name="Text Box 168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7602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7603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7604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7605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7606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7607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7608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7609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7610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7611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7612" name="Text Box 180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7613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614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7615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7616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7617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7618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7619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7620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7621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7622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7623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7624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7625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7626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7627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7628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7629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7630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7631" name="Text Box 20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7632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7633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7634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7635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7636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7637" name="Text Box 208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7638" name="Text Box 48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7639" name="Text Box 49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7640" name="Text Box 50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7641" name="Text Box 51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7642" name="Text Box 52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7643" name="Text Box 53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7644" name="Text Box 54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7645" name="Text Box 55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7646" name="Text Box 57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647" name="Text Box 58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7648" name="Text Box 59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7649" name="Text Box 60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7650" name="Text Box 6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7651" name="Text Box 62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7652" name="Text Box 63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7653" name="Text Box 64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7654" name="Text Box 65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655" name="Text Box 66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7656" name="Text Box 67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7657" name="Text Box 68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7658" name="Text Box 69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7659" name="Text Box 70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7660" name="Text Box 7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7661" name="Text Box 72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7662" name="Text Box 73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7663" name="Text Box 74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7664" name="Text Box 75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7665" name="Text Box 76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7666" name="Text Box 78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7667" name="Text Box 79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7668" name="Text Box 80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7669" name="Text Box 8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7670" name="Text Box 82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7671" name="Text Box 83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7672" name="Text Box 84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7673" name="Text Box 85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7674" name="Text Box 86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7675" name="Text Box 87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7676" name="Text Box 89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7677" name="Text Box 90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678" name="Text Box 9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7679" name="Text Box 92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7680" name="Text Box 93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7681" name="Text Box 94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7682" name="Text Box 95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7683" name="Text Box 96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7684" name="Text Box 97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7685" name="Text Box 98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7686" name="Text Box 99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7687" name="Text Box 10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7688" name="Text Box 102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7689" name="Text Box 103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7690" name="Text Box 104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7691" name="Text Box 105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7692" name="Text Box 106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7693" name="Text Box 107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7694" name="Text Box 108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7695" name="Text Box 110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7696" name="Text Box 11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7697" name="Text Box 112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7698" name="Text Box 113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7699" name="Text Box 114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7700" name="Text Box 115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7701" name="Text Box 117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</xdr:row>
      <xdr:rowOff>0</xdr:rowOff>
    </xdr:from>
    <xdr:to>
      <xdr:col>0</xdr:col>
      <xdr:colOff>295275</xdr:colOff>
      <xdr:row>62</xdr:row>
      <xdr:rowOff>142875</xdr:rowOff>
    </xdr:to>
    <xdr:sp macro="" textlink="">
      <xdr:nvSpPr>
        <xdr:cNvPr id="1207702" name="Text Box 139"/>
        <xdr:cNvSpPr txBox="1">
          <a:spLocks noChangeArrowheads="1"/>
        </xdr:cNvSpPr>
      </xdr:nvSpPr>
      <xdr:spPr bwMode="auto">
        <a:xfrm>
          <a:off x="219075" y="139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</xdr:row>
      <xdr:rowOff>0</xdr:rowOff>
    </xdr:from>
    <xdr:to>
      <xdr:col>0</xdr:col>
      <xdr:colOff>295275</xdr:colOff>
      <xdr:row>65</xdr:row>
      <xdr:rowOff>142875</xdr:rowOff>
    </xdr:to>
    <xdr:sp macro="" textlink="">
      <xdr:nvSpPr>
        <xdr:cNvPr id="1207703" name="Text Box 140"/>
        <xdr:cNvSpPr txBox="1">
          <a:spLocks noChangeArrowheads="1"/>
        </xdr:cNvSpPr>
      </xdr:nvSpPr>
      <xdr:spPr bwMode="auto">
        <a:xfrm>
          <a:off x="219075" y="146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</xdr:row>
      <xdr:rowOff>0</xdr:rowOff>
    </xdr:from>
    <xdr:to>
      <xdr:col>0</xdr:col>
      <xdr:colOff>295275</xdr:colOff>
      <xdr:row>68</xdr:row>
      <xdr:rowOff>142875</xdr:rowOff>
    </xdr:to>
    <xdr:sp macro="" textlink="">
      <xdr:nvSpPr>
        <xdr:cNvPr id="1207704" name="Text Box 141"/>
        <xdr:cNvSpPr txBox="1">
          <a:spLocks noChangeArrowheads="1"/>
        </xdr:cNvSpPr>
      </xdr:nvSpPr>
      <xdr:spPr bwMode="auto">
        <a:xfrm>
          <a:off x="219075" y="153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</xdr:row>
      <xdr:rowOff>0</xdr:rowOff>
    </xdr:from>
    <xdr:to>
      <xdr:col>0</xdr:col>
      <xdr:colOff>295275</xdr:colOff>
      <xdr:row>71</xdr:row>
      <xdr:rowOff>142875</xdr:rowOff>
    </xdr:to>
    <xdr:sp macro="" textlink="">
      <xdr:nvSpPr>
        <xdr:cNvPr id="1207705" name="Text Box 142"/>
        <xdr:cNvSpPr txBox="1">
          <a:spLocks noChangeArrowheads="1"/>
        </xdr:cNvSpPr>
      </xdr:nvSpPr>
      <xdr:spPr bwMode="auto">
        <a:xfrm>
          <a:off x="219075" y="160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</xdr:row>
      <xdr:rowOff>0</xdr:rowOff>
    </xdr:from>
    <xdr:to>
      <xdr:col>0</xdr:col>
      <xdr:colOff>295275</xdr:colOff>
      <xdr:row>74</xdr:row>
      <xdr:rowOff>142875</xdr:rowOff>
    </xdr:to>
    <xdr:sp macro="" textlink="">
      <xdr:nvSpPr>
        <xdr:cNvPr id="1207706" name="Text Box 143"/>
        <xdr:cNvSpPr txBox="1">
          <a:spLocks noChangeArrowheads="1"/>
        </xdr:cNvSpPr>
      </xdr:nvSpPr>
      <xdr:spPr bwMode="auto">
        <a:xfrm>
          <a:off x="219075" y="166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</xdr:row>
      <xdr:rowOff>0</xdr:rowOff>
    </xdr:from>
    <xdr:to>
      <xdr:col>0</xdr:col>
      <xdr:colOff>295275</xdr:colOff>
      <xdr:row>76</xdr:row>
      <xdr:rowOff>142875</xdr:rowOff>
    </xdr:to>
    <xdr:sp macro="" textlink="">
      <xdr:nvSpPr>
        <xdr:cNvPr id="1207707" name="Text Box 144"/>
        <xdr:cNvSpPr txBox="1">
          <a:spLocks noChangeArrowheads="1"/>
        </xdr:cNvSpPr>
      </xdr:nvSpPr>
      <xdr:spPr bwMode="auto">
        <a:xfrm>
          <a:off x="21907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</xdr:row>
      <xdr:rowOff>0</xdr:rowOff>
    </xdr:from>
    <xdr:to>
      <xdr:col>0</xdr:col>
      <xdr:colOff>295275</xdr:colOff>
      <xdr:row>79</xdr:row>
      <xdr:rowOff>142875</xdr:rowOff>
    </xdr:to>
    <xdr:sp macro="" textlink="">
      <xdr:nvSpPr>
        <xdr:cNvPr id="1207708" name="Text Box 145"/>
        <xdr:cNvSpPr txBox="1">
          <a:spLocks noChangeArrowheads="1"/>
        </xdr:cNvSpPr>
      </xdr:nvSpPr>
      <xdr:spPr bwMode="auto">
        <a:xfrm>
          <a:off x="219075" y="178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</xdr:row>
      <xdr:rowOff>0</xdr:rowOff>
    </xdr:from>
    <xdr:to>
      <xdr:col>0</xdr:col>
      <xdr:colOff>295275</xdr:colOff>
      <xdr:row>82</xdr:row>
      <xdr:rowOff>142875</xdr:rowOff>
    </xdr:to>
    <xdr:sp macro="" textlink="">
      <xdr:nvSpPr>
        <xdr:cNvPr id="1207709" name="Text Box 146"/>
        <xdr:cNvSpPr txBox="1">
          <a:spLocks noChangeArrowheads="1"/>
        </xdr:cNvSpPr>
      </xdr:nvSpPr>
      <xdr:spPr bwMode="auto">
        <a:xfrm>
          <a:off x="219075" y="185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2133600</xdr:colOff>
      <xdr:row>83</xdr:row>
      <xdr:rowOff>0</xdr:rowOff>
    </xdr:from>
    <xdr:to>
      <xdr:col>2</xdr:col>
      <xdr:colOff>2209800</xdr:colOff>
      <xdr:row>84</xdr:row>
      <xdr:rowOff>142875</xdr:rowOff>
    </xdr:to>
    <xdr:sp macro="" textlink="">
      <xdr:nvSpPr>
        <xdr:cNvPr id="1207710" name="Text Box 147"/>
        <xdr:cNvSpPr txBox="1">
          <a:spLocks noChangeArrowheads="1"/>
        </xdr:cNvSpPr>
      </xdr:nvSpPr>
      <xdr:spPr bwMode="auto">
        <a:xfrm>
          <a:off x="3619500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84</xdr:row>
      <xdr:rowOff>0</xdr:rowOff>
    </xdr:from>
    <xdr:to>
      <xdr:col>0</xdr:col>
      <xdr:colOff>295275</xdr:colOff>
      <xdr:row>85</xdr:row>
      <xdr:rowOff>142875</xdr:rowOff>
    </xdr:to>
    <xdr:sp macro="" textlink="">
      <xdr:nvSpPr>
        <xdr:cNvPr id="1207711" name="Text Box 148"/>
        <xdr:cNvSpPr txBox="1">
          <a:spLocks noChangeArrowheads="1"/>
        </xdr:cNvSpPr>
      </xdr:nvSpPr>
      <xdr:spPr bwMode="auto">
        <a:xfrm>
          <a:off x="219075" y="192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712" name="Text Box 149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88</xdr:row>
      <xdr:rowOff>0</xdr:rowOff>
    </xdr:from>
    <xdr:to>
      <xdr:col>0</xdr:col>
      <xdr:colOff>295275</xdr:colOff>
      <xdr:row>89</xdr:row>
      <xdr:rowOff>142875</xdr:rowOff>
    </xdr:to>
    <xdr:sp macro="" textlink="">
      <xdr:nvSpPr>
        <xdr:cNvPr id="1207713" name="Text Box 150"/>
        <xdr:cNvSpPr txBox="1">
          <a:spLocks noChangeArrowheads="1"/>
        </xdr:cNvSpPr>
      </xdr:nvSpPr>
      <xdr:spPr bwMode="auto">
        <a:xfrm>
          <a:off x="219075" y="201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7714" name="Text Box 15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7715" name="Text Box 152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7716" name="Text Box 153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7717" name="Text Box 154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7718" name="Text Box 155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7719" name="Text Box 156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720" name="Text Box 157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7721" name="Text Box 158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7722" name="Text Box 159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7723" name="Text Box 160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7724" name="Text Box 16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7725" name="Text Box 162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7726" name="Text Box 163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7727" name="Text Box 164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7728" name="Text Box 165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130</xdr:row>
      <xdr:rowOff>0</xdr:rowOff>
    </xdr:from>
    <xdr:to>
      <xdr:col>0</xdr:col>
      <xdr:colOff>300990</xdr:colOff>
      <xdr:row>131</xdr:row>
      <xdr:rowOff>142875</xdr:rowOff>
    </xdr:to>
    <xdr:sp macro="" textlink="">
      <xdr:nvSpPr>
        <xdr:cNvPr id="1207729" name="Text Box 166"/>
        <xdr:cNvSpPr txBox="1">
          <a:spLocks noChangeArrowheads="1"/>
        </xdr:cNvSpPr>
      </xdr:nvSpPr>
      <xdr:spPr bwMode="auto">
        <a:xfrm>
          <a:off x="247650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7730" name="Text Box 169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7731" name="Text Box 170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7732" name="Text Box 17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7733" name="Text Box 172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7734" name="Text Box 173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7735" name="Text Box 174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7736" name="Text Box 175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7737" name="Text Box 176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7738" name="Text Box 177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7739" name="Text Box 178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7740" name="Text Box 18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741" name="Text Box 182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7742" name="Text Box 183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7743" name="Text Box 184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7744" name="Text Box 185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7745" name="Text Box 186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7746" name="Text Box 187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7747" name="Text Box 188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7748" name="Text Box 189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7749" name="Text Box 190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7750" name="Text Box 192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7751" name="Text Box 193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7752" name="Text Box 194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7753" name="Text Box 195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7754" name="Text Box 196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7755" name="Text Box 197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7756" name="Text Box 198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7757" name="Text Box 199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7758" name="Text Box 202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7759" name="Text Box 203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7760" name="Text Box 204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7761" name="Text Box 205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7762" name="Text Box 206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7763" name="Text Box 208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7764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</xdr:row>
      <xdr:rowOff>0</xdr:rowOff>
    </xdr:from>
    <xdr:to>
      <xdr:col>0</xdr:col>
      <xdr:colOff>295275</xdr:colOff>
      <xdr:row>57</xdr:row>
      <xdr:rowOff>142875</xdr:rowOff>
    </xdr:to>
    <xdr:sp macro="" textlink="">
      <xdr:nvSpPr>
        <xdr:cNvPr id="1207765" name="Text Box 1"/>
        <xdr:cNvSpPr txBox="1">
          <a:spLocks noChangeArrowheads="1"/>
        </xdr:cNvSpPr>
      </xdr:nvSpPr>
      <xdr:spPr bwMode="auto">
        <a:xfrm>
          <a:off x="219075" y="128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7766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</xdr:row>
      <xdr:rowOff>0</xdr:rowOff>
    </xdr:from>
    <xdr:to>
      <xdr:col>0</xdr:col>
      <xdr:colOff>295275</xdr:colOff>
      <xdr:row>63</xdr:row>
      <xdr:rowOff>142875</xdr:rowOff>
    </xdr:to>
    <xdr:sp macro="" textlink="">
      <xdr:nvSpPr>
        <xdr:cNvPr id="1207767" name="Text Box 1"/>
        <xdr:cNvSpPr txBox="1">
          <a:spLocks noChangeArrowheads="1"/>
        </xdr:cNvSpPr>
      </xdr:nvSpPr>
      <xdr:spPr bwMode="auto">
        <a:xfrm>
          <a:off x="219075" y="141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7768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</xdr:row>
      <xdr:rowOff>0</xdr:rowOff>
    </xdr:from>
    <xdr:to>
      <xdr:col>0</xdr:col>
      <xdr:colOff>295275</xdr:colOff>
      <xdr:row>66</xdr:row>
      <xdr:rowOff>142875</xdr:rowOff>
    </xdr:to>
    <xdr:sp macro="" textlink="">
      <xdr:nvSpPr>
        <xdr:cNvPr id="1207769" name="Text Box 1"/>
        <xdr:cNvSpPr txBox="1">
          <a:spLocks noChangeArrowheads="1"/>
        </xdr:cNvSpPr>
      </xdr:nvSpPr>
      <xdr:spPr bwMode="auto">
        <a:xfrm>
          <a:off x="219075" y="148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7770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</xdr:row>
      <xdr:rowOff>0</xdr:rowOff>
    </xdr:from>
    <xdr:to>
      <xdr:col>0</xdr:col>
      <xdr:colOff>295275</xdr:colOff>
      <xdr:row>69</xdr:row>
      <xdr:rowOff>142875</xdr:rowOff>
    </xdr:to>
    <xdr:sp macro="" textlink="">
      <xdr:nvSpPr>
        <xdr:cNvPr id="1207771" name="Text Box 1"/>
        <xdr:cNvSpPr txBox="1">
          <a:spLocks noChangeArrowheads="1"/>
        </xdr:cNvSpPr>
      </xdr:nvSpPr>
      <xdr:spPr bwMode="auto">
        <a:xfrm>
          <a:off x="219075" y="155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7772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</xdr:row>
      <xdr:rowOff>0</xdr:rowOff>
    </xdr:from>
    <xdr:to>
      <xdr:col>0</xdr:col>
      <xdr:colOff>295275</xdr:colOff>
      <xdr:row>72</xdr:row>
      <xdr:rowOff>142875</xdr:rowOff>
    </xdr:to>
    <xdr:sp macro="" textlink="">
      <xdr:nvSpPr>
        <xdr:cNvPr id="1207773" name="Text Box 1"/>
        <xdr:cNvSpPr txBox="1">
          <a:spLocks noChangeArrowheads="1"/>
        </xdr:cNvSpPr>
      </xdr:nvSpPr>
      <xdr:spPr bwMode="auto">
        <a:xfrm>
          <a:off x="219075" y="162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7774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</xdr:row>
      <xdr:rowOff>0</xdr:rowOff>
    </xdr:from>
    <xdr:to>
      <xdr:col>0</xdr:col>
      <xdr:colOff>295275</xdr:colOff>
      <xdr:row>75</xdr:row>
      <xdr:rowOff>142875</xdr:rowOff>
    </xdr:to>
    <xdr:sp macro="" textlink="">
      <xdr:nvSpPr>
        <xdr:cNvPr id="1207775" name="Text Box 1"/>
        <xdr:cNvSpPr txBox="1">
          <a:spLocks noChangeArrowheads="1"/>
        </xdr:cNvSpPr>
      </xdr:nvSpPr>
      <xdr:spPr bwMode="auto">
        <a:xfrm>
          <a:off x="219075" y="169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7776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</xdr:row>
      <xdr:rowOff>0</xdr:rowOff>
    </xdr:from>
    <xdr:to>
      <xdr:col>0</xdr:col>
      <xdr:colOff>295275</xdr:colOff>
      <xdr:row>77</xdr:row>
      <xdr:rowOff>142875</xdr:rowOff>
    </xdr:to>
    <xdr:sp macro="" textlink="">
      <xdr:nvSpPr>
        <xdr:cNvPr id="1207777" name="Text Box 1"/>
        <xdr:cNvSpPr txBox="1">
          <a:spLocks noChangeArrowheads="1"/>
        </xdr:cNvSpPr>
      </xdr:nvSpPr>
      <xdr:spPr bwMode="auto">
        <a:xfrm>
          <a:off x="219075" y="173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7778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</xdr:row>
      <xdr:rowOff>0</xdr:rowOff>
    </xdr:from>
    <xdr:to>
      <xdr:col>0</xdr:col>
      <xdr:colOff>295275</xdr:colOff>
      <xdr:row>80</xdr:row>
      <xdr:rowOff>142875</xdr:rowOff>
    </xdr:to>
    <xdr:sp macro="" textlink="">
      <xdr:nvSpPr>
        <xdr:cNvPr id="1207779" name="Text Box 1"/>
        <xdr:cNvSpPr txBox="1">
          <a:spLocks noChangeArrowheads="1"/>
        </xdr:cNvSpPr>
      </xdr:nvSpPr>
      <xdr:spPr bwMode="auto">
        <a:xfrm>
          <a:off x="219075" y="180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7780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82</xdr:row>
      <xdr:rowOff>0</xdr:rowOff>
    </xdr:from>
    <xdr:to>
      <xdr:col>0</xdr:col>
      <xdr:colOff>295275</xdr:colOff>
      <xdr:row>83</xdr:row>
      <xdr:rowOff>142875</xdr:rowOff>
    </xdr:to>
    <xdr:sp macro="" textlink="">
      <xdr:nvSpPr>
        <xdr:cNvPr id="1207781" name="Text Box 1"/>
        <xdr:cNvSpPr txBox="1">
          <a:spLocks noChangeArrowheads="1"/>
        </xdr:cNvSpPr>
      </xdr:nvSpPr>
      <xdr:spPr bwMode="auto">
        <a:xfrm>
          <a:off x="219075" y="187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7782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83</xdr:row>
      <xdr:rowOff>0</xdr:rowOff>
    </xdr:from>
    <xdr:to>
      <xdr:col>0</xdr:col>
      <xdr:colOff>295275</xdr:colOff>
      <xdr:row>84</xdr:row>
      <xdr:rowOff>142875</xdr:rowOff>
    </xdr:to>
    <xdr:sp macro="" textlink="">
      <xdr:nvSpPr>
        <xdr:cNvPr id="1207783" name="Text Box 1"/>
        <xdr:cNvSpPr txBox="1">
          <a:spLocks noChangeArrowheads="1"/>
        </xdr:cNvSpPr>
      </xdr:nvSpPr>
      <xdr:spPr bwMode="auto">
        <a:xfrm>
          <a:off x="219075" y="189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7784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85</xdr:row>
      <xdr:rowOff>0</xdr:rowOff>
    </xdr:from>
    <xdr:to>
      <xdr:col>0</xdr:col>
      <xdr:colOff>295275</xdr:colOff>
      <xdr:row>86</xdr:row>
      <xdr:rowOff>142875</xdr:rowOff>
    </xdr:to>
    <xdr:sp macro="" textlink="">
      <xdr:nvSpPr>
        <xdr:cNvPr id="1207785" name="Text Box 1"/>
        <xdr:cNvSpPr txBox="1">
          <a:spLocks noChangeArrowheads="1"/>
        </xdr:cNvSpPr>
      </xdr:nvSpPr>
      <xdr:spPr bwMode="auto">
        <a:xfrm>
          <a:off x="219075" y="194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786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86</xdr:row>
      <xdr:rowOff>0</xdr:rowOff>
    </xdr:from>
    <xdr:to>
      <xdr:col>0</xdr:col>
      <xdr:colOff>295275</xdr:colOff>
      <xdr:row>87</xdr:row>
      <xdr:rowOff>142875</xdr:rowOff>
    </xdr:to>
    <xdr:sp macro="" textlink="">
      <xdr:nvSpPr>
        <xdr:cNvPr id="1207787" name="Text Box 1"/>
        <xdr:cNvSpPr txBox="1">
          <a:spLocks noChangeArrowheads="1"/>
        </xdr:cNvSpPr>
      </xdr:nvSpPr>
      <xdr:spPr bwMode="auto">
        <a:xfrm>
          <a:off x="219075" y="196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89</xdr:row>
      <xdr:rowOff>0</xdr:rowOff>
    </xdr:from>
    <xdr:to>
      <xdr:col>0</xdr:col>
      <xdr:colOff>295275</xdr:colOff>
      <xdr:row>90</xdr:row>
      <xdr:rowOff>142875</xdr:rowOff>
    </xdr:to>
    <xdr:sp macro="" textlink="">
      <xdr:nvSpPr>
        <xdr:cNvPr id="1207788" name="Text Box 1"/>
        <xdr:cNvSpPr txBox="1">
          <a:spLocks noChangeArrowheads="1"/>
        </xdr:cNvSpPr>
      </xdr:nvSpPr>
      <xdr:spPr bwMode="auto">
        <a:xfrm>
          <a:off x="219075" y="203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7789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7790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7791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7792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7793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7794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7795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7796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7797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7798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7799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7800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801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7802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7803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7804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7805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7806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7807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7808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7809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7810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7811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7812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7813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7814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7815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7816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7817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7818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7819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7820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7821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7822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7823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7824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7825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7826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7827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7828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7829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7830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7831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7832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7833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7834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7835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7836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7837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7838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7839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7840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7841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7842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7843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7844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7845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7846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847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7848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7849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7850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7851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7852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7853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7854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7855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7856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7857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7858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7859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7860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7861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7862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7863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7864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7865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7866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7867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7868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7869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7870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7871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7872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7873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7874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7875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7876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7877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7878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7879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7880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7881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7882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7883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7884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7885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7886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7887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7888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7889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7890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257175</xdr:colOff>
      <xdr:row>242</xdr:row>
      <xdr:rowOff>95250</xdr:rowOff>
    </xdr:from>
    <xdr:to>
      <xdr:col>1</xdr:col>
      <xdr:colOff>0</xdr:colOff>
      <xdr:row>244</xdr:row>
      <xdr:rowOff>161925</xdr:rowOff>
    </xdr:to>
    <xdr:sp macro="" textlink="">
      <xdr:nvSpPr>
        <xdr:cNvPr id="1207891" name="Text Box 1"/>
        <xdr:cNvSpPr txBox="1">
          <a:spLocks noChangeArrowheads="1"/>
        </xdr:cNvSpPr>
      </xdr:nvSpPr>
      <xdr:spPr bwMode="auto">
        <a:xfrm>
          <a:off x="257175" y="55416450"/>
          <a:ext cx="47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7892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7893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7894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7895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7896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7897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7898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7899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7900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7901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7902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7903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7904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7905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7906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7907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7908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7909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7910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7911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7912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7913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7914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7915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7916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7917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7918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7919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7920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7921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7922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7923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7924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7925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7926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7927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7928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7929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7930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7931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7932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7933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7934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7935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7936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7937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7938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7939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7940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7941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7942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7943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7944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7945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7946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7947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7948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7949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7950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7951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7952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7953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7954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7955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7956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7957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7958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7959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7960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7961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7962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7963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7964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7965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7966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7967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7968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7969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7970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7971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7972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7973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7974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7975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7976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7977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7978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7979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7980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7981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7982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7983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7984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7985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7986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7987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7988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7989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7990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7991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7992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7993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7994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7995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7996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7997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7998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7999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8000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8001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8002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8003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8004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8005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8006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8007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8008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8009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8010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8011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8012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8013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8014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8015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8016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8017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8018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8019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8020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8021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8022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8023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8024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8025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8026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8027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8028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8029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8030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8031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8032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8033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8034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8035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8036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8037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8038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8039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8040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8041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8042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8043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8044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8045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8046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8047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048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8049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8050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051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8052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8053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054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8055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56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57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58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59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0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1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2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3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4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5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6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123825</xdr:rowOff>
    </xdr:to>
    <xdr:sp macro="" textlink="">
      <xdr:nvSpPr>
        <xdr:cNvPr id="1208067" name="Text Box 1"/>
        <xdr:cNvSpPr txBox="1">
          <a:spLocks noChangeArrowheads="1"/>
        </xdr:cNvSpPr>
      </xdr:nvSpPr>
      <xdr:spPr bwMode="auto">
        <a:xfrm>
          <a:off x="219075" y="1389888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8068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8069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8070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8071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8072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8073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8074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8075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8076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8077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8078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8079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8080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8081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8082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8083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8084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8085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8086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8087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8088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8089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8090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8091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8092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8093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8094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8095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8096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8097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8098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8099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8100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8101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8102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8103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8104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8105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8106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8107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8108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8109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8110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8111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8112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8113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8114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8115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8116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8117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8118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8119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8120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8121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8122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8123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8124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8125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8126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8127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8128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8129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8130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8131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8132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8133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8134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8135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8136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8137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8138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8139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8140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8141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8142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8143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8144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8145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8146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8147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8148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8149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8150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8151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8152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8153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8154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8155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8156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8157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8158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8159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8160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8161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8162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8163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164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16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8166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8167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8168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8169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8170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8171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8172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8173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17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175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817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8177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8178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817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8180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8181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182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183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8184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8185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8186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8187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8188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8189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8190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8191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8192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8193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8194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8195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8196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8197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819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8199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8200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8201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8202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8203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204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205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8206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8207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208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209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21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21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8212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8213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8214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8215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8216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8217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8218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8219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8220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8221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8222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8223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822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8225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8226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8227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8228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8229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8230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8231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232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233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8234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8235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8236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8237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238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23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24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24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8242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8243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8244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8245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8246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8247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8248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8249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250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251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8252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8253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254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255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256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257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8258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8259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8260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261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262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8263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8264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8265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8266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8267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8268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8269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8270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8271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8272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8273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8274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8275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8276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8277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8278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8279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280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281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282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283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8284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8285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8286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8287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8288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8289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8290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8291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8292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8293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8294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8295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8296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8297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8298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8299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8300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8301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8302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303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304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305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306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830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8308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8309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8310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8311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831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8313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8314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8315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8316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8317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8318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8319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8320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8321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8322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8323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8324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8325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8326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8327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8328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8329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8330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8331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8332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8333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8334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8335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8336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8337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8338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8339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8340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8341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8342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8343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8344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8345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8346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8347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8348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8349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8350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8351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8352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8353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8354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355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356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35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35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8359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8360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8361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8362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8363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8364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8365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8366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8367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68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69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70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71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72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73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8374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8375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8376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837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8378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837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8380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8381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8382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8383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8384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8385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8386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8387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8388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8389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8390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8391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8392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8393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8394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8395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8396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8397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8398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8399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8400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8401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8402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8403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8404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8405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8406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8407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8408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8409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8410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8411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8412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8413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8414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8415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8416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8417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8418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8419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8420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8421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8422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8423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8424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425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426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42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428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842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8430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8431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8432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8433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8434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8435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8436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8437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8438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8439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44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44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44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443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8444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8445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8446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8447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448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449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450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451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8452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8453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8454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8455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8456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8457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8458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8459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8460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8461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8462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8463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8464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8465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8466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8467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8468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8469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8470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8471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8472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473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474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475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476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8477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8478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8479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8480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8481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8482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483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484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485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486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8487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488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489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490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49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849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8493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849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8495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8496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8497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8498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8499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90</xdr:row>
      <xdr:rowOff>0</xdr:rowOff>
    </xdr:from>
    <xdr:to>
      <xdr:col>0</xdr:col>
      <xdr:colOff>295275</xdr:colOff>
      <xdr:row>91</xdr:row>
      <xdr:rowOff>142875</xdr:rowOff>
    </xdr:to>
    <xdr:sp macro="" textlink="">
      <xdr:nvSpPr>
        <xdr:cNvPr id="1208500" name="Text Box 1"/>
        <xdr:cNvSpPr txBox="1">
          <a:spLocks noChangeArrowheads="1"/>
        </xdr:cNvSpPr>
      </xdr:nvSpPr>
      <xdr:spPr bwMode="auto">
        <a:xfrm>
          <a:off x="219075" y="205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91</xdr:row>
      <xdr:rowOff>0</xdr:rowOff>
    </xdr:from>
    <xdr:to>
      <xdr:col>0</xdr:col>
      <xdr:colOff>295275</xdr:colOff>
      <xdr:row>92</xdr:row>
      <xdr:rowOff>142875</xdr:rowOff>
    </xdr:to>
    <xdr:sp macro="" textlink="">
      <xdr:nvSpPr>
        <xdr:cNvPr id="1208501" name="Text Box 1"/>
        <xdr:cNvSpPr txBox="1">
          <a:spLocks noChangeArrowheads="1"/>
        </xdr:cNvSpPr>
      </xdr:nvSpPr>
      <xdr:spPr bwMode="auto">
        <a:xfrm>
          <a:off x="219075" y="208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8502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295275</xdr:colOff>
      <xdr:row>93</xdr:row>
      <xdr:rowOff>142875</xdr:rowOff>
    </xdr:to>
    <xdr:sp macro="" textlink="">
      <xdr:nvSpPr>
        <xdr:cNvPr id="1208503" name="Text Box 1"/>
        <xdr:cNvSpPr txBox="1">
          <a:spLocks noChangeArrowheads="1"/>
        </xdr:cNvSpPr>
      </xdr:nvSpPr>
      <xdr:spPr bwMode="auto">
        <a:xfrm>
          <a:off x="219075" y="210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8504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93</xdr:row>
      <xdr:rowOff>0</xdr:rowOff>
    </xdr:from>
    <xdr:to>
      <xdr:col>0</xdr:col>
      <xdr:colOff>295275</xdr:colOff>
      <xdr:row>94</xdr:row>
      <xdr:rowOff>142875</xdr:rowOff>
    </xdr:to>
    <xdr:sp macro="" textlink="">
      <xdr:nvSpPr>
        <xdr:cNvPr id="1208505" name="Text Box 1"/>
        <xdr:cNvSpPr txBox="1">
          <a:spLocks noChangeArrowheads="1"/>
        </xdr:cNvSpPr>
      </xdr:nvSpPr>
      <xdr:spPr bwMode="auto">
        <a:xfrm>
          <a:off x="219075" y="212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8506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94</xdr:row>
      <xdr:rowOff>0</xdr:rowOff>
    </xdr:from>
    <xdr:to>
      <xdr:col>0</xdr:col>
      <xdr:colOff>295275</xdr:colOff>
      <xdr:row>95</xdr:row>
      <xdr:rowOff>142875</xdr:rowOff>
    </xdr:to>
    <xdr:sp macro="" textlink="">
      <xdr:nvSpPr>
        <xdr:cNvPr id="1208507" name="Text Box 1"/>
        <xdr:cNvSpPr txBox="1">
          <a:spLocks noChangeArrowheads="1"/>
        </xdr:cNvSpPr>
      </xdr:nvSpPr>
      <xdr:spPr bwMode="auto">
        <a:xfrm>
          <a:off x="219075" y="214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8508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95</xdr:row>
      <xdr:rowOff>0</xdr:rowOff>
    </xdr:from>
    <xdr:to>
      <xdr:col>0</xdr:col>
      <xdr:colOff>295275</xdr:colOff>
      <xdr:row>96</xdr:row>
      <xdr:rowOff>142875</xdr:rowOff>
    </xdr:to>
    <xdr:sp macro="" textlink="">
      <xdr:nvSpPr>
        <xdr:cNvPr id="1208509" name="Text Box 1"/>
        <xdr:cNvSpPr txBox="1">
          <a:spLocks noChangeArrowheads="1"/>
        </xdr:cNvSpPr>
      </xdr:nvSpPr>
      <xdr:spPr bwMode="auto">
        <a:xfrm>
          <a:off x="219075" y="217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8510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96</xdr:row>
      <xdr:rowOff>0</xdr:rowOff>
    </xdr:from>
    <xdr:to>
      <xdr:col>0</xdr:col>
      <xdr:colOff>295275</xdr:colOff>
      <xdr:row>97</xdr:row>
      <xdr:rowOff>142875</xdr:rowOff>
    </xdr:to>
    <xdr:sp macro="" textlink="">
      <xdr:nvSpPr>
        <xdr:cNvPr id="1208511" name="Text Box 1"/>
        <xdr:cNvSpPr txBox="1">
          <a:spLocks noChangeArrowheads="1"/>
        </xdr:cNvSpPr>
      </xdr:nvSpPr>
      <xdr:spPr bwMode="auto">
        <a:xfrm>
          <a:off x="219075" y="219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8512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97</xdr:row>
      <xdr:rowOff>0</xdr:rowOff>
    </xdr:from>
    <xdr:to>
      <xdr:col>0</xdr:col>
      <xdr:colOff>295275</xdr:colOff>
      <xdr:row>98</xdr:row>
      <xdr:rowOff>142875</xdr:rowOff>
    </xdr:to>
    <xdr:sp macro="" textlink="">
      <xdr:nvSpPr>
        <xdr:cNvPr id="1208513" name="Text Box 1"/>
        <xdr:cNvSpPr txBox="1">
          <a:spLocks noChangeArrowheads="1"/>
        </xdr:cNvSpPr>
      </xdr:nvSpPr>
      <xdr:spPr bwMode="auto">
        <a:xfrm>
          <a:off x="219075" y="221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8514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98</xdr:row>
      <xdr:rowOff>0</xdr:rowOff>
    </xdr:from>
    <xdr:to>
      <xdr:col>0</xdr:col>
      <xdr:colOff>295275</xdr:colOff>
      <xdr:row>99</xdr:row>
      <xdr:rowOff>142875</xdr:rowOff>
    </xdr:to>
    <xdr:sp macro="" textlink="">
      <xdr:nvSpPr>
        <xdr:cNvPr id="1208515" name="Text Box 1"/>
        <xdr:cNvSpPr txBox="1">
          <a:spLocks noChangeArrowheads="1"/>
        </xdr:cNvSpPr>
      </xdr:nvSpPr>
      <xdr:spPr bwMode="auto">
        <a:xfrm>
          <a:off x="219075" y="224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8516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99</xdr:row>
      <xdr:rowOff>0</xdr:rowOff>
    </xdr:from>
    <xdr:to>
      <xdr:col>0</xdr:col>
      <xdr:colOff>295275</xdr:colOff>
      <xdr:row>100</xdr:row>
      <xdr:rowOff>142875</xdr:rowOff>
    </xdr:to>
    <xdr:sp macro="" textlink="">
      <xdr:nvSpPr>
        <xdr:cNvPr id="1208517" name="Text Box 1"/>
        <xdr:cNvSpPr txBox="1">
          <a:spLocks noChangeArrowheads="1"/>
        </xdr:cNvSpPr>
      </xdr:nvSpPr>
      <xdr:spPr bwMode="auto">
        <a:xfrm>
          <a:off x="219075" y="226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8518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100</xdr:row>
      <xdr:rowOff>0</xdr:rowOff>
    </xdr:from>
    <xdr:to>
      <xdr:col>0</xdr:col>
      <xdr:colOff>295275</xdr:colOff>
      <xdr:row>101</xdr:row>
      <xdr:rowOff>142875</xdr:rowOff>
    </xdr:to>
    <xdr:sp macro="" textlink="">
      <xdr:nvSpPr>
        <xdr:cNvPr id="1208519" name="Text Box 1"/>
        <xdr:cNvSpPr txBox="1">
          <a:spLocks noChangeArrowheads="1"/>
        </xdr:cNvSpPr>
      </xdr:nvSpPr>
      <xdr:spPr bwMode="auto">
        <a:xfrm>
          <a:off x="219075" y="228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8520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101</xdr:row>
      <xdr:rowOff>0</xdr:rowOff>
    </xdr:from>
    <xdr:to>
      <xdr:col>0</xdr:col>
      <xdr:colOff>295275</xdr:colOff>
      <xdr:row>102</xdr:row>
      <xdr:rowOff>142875</xdr:rowOff>
    </xdr:to>
    <xdr:sp macro="" textlink="">
      <xdr:nvSpPr>
        <xdr:cNvPr id="1208521" name="Text Box 1"/>
        <xdr:cNvSpPr txBox="1">
          <a:spLocks noChangeArrowheads="1"/>
        </xdr:cNvSpPr>
      </xdr:nvSpPr>
      <xdr:spPr bwMode="auto">
        <a:xfrm>
          <a:off x="219075" y="230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8522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102</xdr:row>
      <xdr:rowOff>0</xdr:rowOff>
    </xdr:from>
    <xdr:to>
      <xdr:col>0</xdr:col>
      <xdr:colOff>295275</xdr:colOff>
      <xdr:row>103</xdr:row>
      <xdr:rowOff>142875</xdr:rowOff>
    </xdr:to>
    <xdr:sp macro="" textlink="">
      <xdr:nvSpPr>
        <xdr:cNvPr id="1208523" name="Text Box 1"/>
        <xdr:cNvSpPr txBox="1">
          <a:spLocks noChangeArrowheads="1"/>
        </xdr:cNvSpPr>
      </xdr:nvSpPr>
      <xdr:spPr bwMode="auto">
        <a:xfrm>
          <a:off x="219075" y="233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8524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103</xdr:row>
      <xdr:rowOff>0</xdr:rowOff>
    </xdr:from>
    <xdr:to>
      <xdr:col>0</xdr:col>
      <xdr:colOff>295275</xdr:colOff>
      <xdr:row>104</xdr:row>
      <xdr:rowOff>142875</xdr:rowOff>
    </xdr:to>
    <xdr:sp macro="" textlink="">
      <xdr:nvSpPr>
        <xdr:cNvPr id="1208525" name="Text Box 1"/>
        <xdr:cNvSpPr txBox="1">
          <a:spLocks noChangeArrowheads="1"/>
        </xdr:cNvSpPr>
      </xdr:nvSpPr>
      <xdr:spPr bwMode="auto">
        <a:xfrm>
          <a:off x="219075" y="235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8526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104</xdr:row>
      <xdr:rowOff>0</xdr:rowOff>
    </xdr:from>
    <xdr:to>
      <xdr:col>0</xdr:col>
      <xdr:colOff>295275</xdr:colOff>
      <xdr:row>105</xdr:row>
      <xdr:rowOff>142875</xdr:rowOff>
    </xdr:to>
    <xdr:sp macro="" textlink="">
      <xdr:nvSpPr>
        <xdr:cNvPr id="1208527" name="Text Box 1"/>
        <xdr:cNvSpPr txBox="1">
          <a:spLocks noChangeArrowheads="1"/>
        </xdr:cNvSpPr>
      </xdr:nvSpPr>
      <xdr:spPr bwMode="auto">
        <a:xfrm>
          <a:off x="219075" y="237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8528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105</xdr:row>
      <xdr:rowOff>0</xdr:rowOff>
    </xdr:from>
    <xdr:to>
      <xdr:col>0</xdr:col>
      <xdr:colOff>295275</xdr:colOff>
      <xdr:row>106</xdr:row>
      <xdr:rowOff>142875</xdr:rowOff>
    </xdr:to>
    <xdr:sp macro="" textlink="">
      <xdr:nvSpPr>
        <xdr:cNvPr id="1208529" name="Text Box 1"/>
        <xdr:cNvSpPr txBox="1">
          <a:spLocks noChangeArrowheads="1"/>
        </xdr:cNvSpPr>
      </xdr:nvSpPr>
      <xdr:spPr bwMode="auto">
        <a:xfrm>
          <a:off x="219075" y="240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8530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106</xdr:row>
      <xdr:rowOff>0</xdr:rowOff>
    </xdr:from>
    <xdr:to>
      <xdr:col>0</xdr:col>
      <xdr:colOff>295275</xdr:colOff>
      <xdr:row>107</xdr:row>
      <xdr:rowOff>142875</xdr:rowOff>
    </xdr:to>
    <xdr:sp macro="" textlink="">
      <xdr:nvSpPr>
        <xdr:cNvPr id="1208531" name="Text Box 1"/>
        <xdr:cNvSpPr txBox="1">
          <a:spLocks noChangeArrowheads="1"/>
        </xdr:cNvSpPr>
      </xdr:nvSpPr>
      <xdr:spPr bwMode="auto">
        <a:xfrm>
          <a:off x="219075" y="242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8532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107</xdr:row>
      <xdr:rowOff>0</xdr:rowOff>
    </xdr:from>
    <xdr:to>
      <xdr:col>0</xdr:col>
      <xdr:colOff>295275</xdr:colOff>
      <xdr:row>108</xdr:row>
      <xdr:rowOff>142875</xdr:rowOff>
    </xdr:to>
    <xdr:sp macro="" textlink="">
      <xdr:nvSpPr>
        <xdr:cNvPr id="1208533" name="Text Box 1"/>
        <xdr:cNvSpPr txBox="1">
          <a:spLocks noChangeArrowheads="1"/>
        </xdr:cNvSpPr>
      </xdr:nvSpPr>
      <xdr:spPr bwMode="auto">
        <a:xfrm>
          <a:off x="219075" y="244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8534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108</xdr:row>
      <xdr:rowOff>0</xdr:rowOff>
    </xdr:from>
    <xdr:to>
      <xdr:col>0</xdr:col>
      <xdr:colOff>295275</xdr:colOff>
      <xdr:row>109</xdr:row>
      <xdr:rowOff>142875</xdr:rowOff>
    </xdr:to>
    <xdr:sp macro="" textlink="">
      <xdr:nvSpPr>
        <xdr:cNvPr id="1208535" name="Text Box 1"/>
        <xdr:cNvSpPr txBox="1">
          <a:spLocks noChangeArrowheads="1"/>
        </xdr:cNvSpPr>
      </xdr:nvSpPr>
      <xdr:spPr bwMode="auto">
        <a:xfrm>
          <a:off x="219075" y="246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8536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109</xdr:row>
      <xdr:rowOff>0</xdr:rowOff>
    </xdr:from>
    <xdr:to>
      <xdr:col>0</xdr:col>
      <xdr:colOff>295275</xdr:colOff>
      <xdr:row>110</xdr:row>
      <xdr:rowOff>142875</xdr:rowOff>
    </xdr:to>
    <xdr:sp macro="" textlink="">
      <xdr:nvSpPr>
        <xdr:cNvPr id="1208537" name="Text Box 1"/>
        <xdr:cNvSpPr txBox="1">
          <a:spLocks noChangeArrowheads="1"/>
        </xdr:cNvSpPr>
      </xdr:nvSpPr>
      <xdr:spPr bwMode="auto">
        <a:xfrm>
          <a:off x="219075" y="249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8538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110</xdr:row>
      <xdr:rowOff>0</xdr:rowOff>
    </xdr:from>
    <xdr:to>
      <xdr:col>0</xdr:col>
      <xdr:colOff>295275</xdr:colOff>
      <xdr:row>111</xdr:row>
      <xdr:rowOff>142875</xdr:rowOff>
    </xdr:to>
    <xdr:sp macro="" textlink="">
      <xdr:nvSpPr>
        <xdr:cNvPr id="1208539" name="Text Box 1"/>
        <xdr:cNvSpPr txBox="1">
          <a:spLocks noChangeArrowheads="1"/>
        </xdr:cNvSpPr>
      </xdr:nvSpPr>
      <xdr:spPr bwMode="auto">
        <a:xfrm>
          <a:off x="219075" y="251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8540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111</xdr:row>
      <xdr:rowOff>0</xdr:rowOff>
    </xdr:from>
    <xdr:to>
      <xdr:col>0</xdr:col>
      <xdr:colOff>295275</xdr:colOff>
      <xdr:row>112</xdr:row>
      <xdr:rowOff>142875</xdr:rowOff>
    </xdr:to>
    <xdr:sp macro="" textlink="">
      <xdr:nvSpPr>
        <xdr:cNvPr id="1208541" name="Text Box 1"/>
        <xdr:cNvSpPr txBox="1">
          <a:spLocks noChangeArrowheads="1"/>
        </xdr:cNvSpPr>
      </xdr:nvSpPr>
      <xdr:spPr bwMode="auto">
        <a:xfrm>
          <a:off x="219075" y="253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8542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112</xdr:row>
      <xdr:rowOff>0</xdr:rowOff>
    </xdr:from>
    <xdr:to>
      <xdr:col>0</xdr:col>
      <xdr:colOff>295275</xdr:colOff>
      <xdr:row>113</xdr:row>
      <xdr:rowOff>142875</xdr:rowOff>
    </xdr:to>
    <xdr:sp macro="" textlink="">
      <xdr:nvSpPr>
        <xdr:cNvPr id="1208543" name="Text Box 1"/>
        <xdr:cNvSpPr txBox="1">
          <a:spLocks noChangeArrowheads="1"/>
        </xdr:cNvSpPr>
      </xdr:nvSpPr>
      <xdr:spPr bwMode="auto">
        <a:xfrm>
          <a:off x="219075" y="256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8544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113</xdr:row>
      <xdr:rowOff>0</xdr:rowOff>
    </xdr:from>
    <xdr:to>
      <xdr:col>0</xdr:col>
      <xdr:colOff>295275</xdr:colOff>
      <xdr:row>114</xdr:row>
      <xdr:rowOff>142875</xdr:rowOff>
    </xdr:to>
    <xdr:sp macro="" textlink="">
      <xdr:nvSpPr>
        <xdr:cNvPr id="1208545" name="Text Box 1"/>
        <xdr:cNvSpPr txBox="1">
          <a:spLocks noChangeArrowheads="1"/>
        </xdr:cNvSpPr>
      </xdr:nvSpPr>
      <xdr:spPr bwMode="auto">
        <a:xfrm>
          <a:off x="219075" y="258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8546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114</xdr:row>
      <xdr:rowOff>0</xdr:rowOff>
    </xdr:from>
    <xdr:to>
      <xdr:col>0</xdr:col>
      <xdr:colOff>295275</xdr:colOff>
      <xdr:row>115</xdr:row>
      <xdr:rowOff>142875</xdr:rowOff>
    </xdr:to>
    <xdr:sp macro="" textlink="">
      <xdr:nvSpPr>
        <xdr:cNvPr id="1208547" name="Text Box 1"/>
        <xdr:cNvSpPr txBox="1">
          <a:spLocks noChangeArrowheads="1"/>
        </xdr:cNvSpPr>
      </xdr:nvSpPr>
      <xdr:spPr bwMode="auto">
        <a:xfrm>
          <a:off x="219075" y="260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8548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115</xdr:row>
      <xdr:rowOff>0</xdr:rowOff>
    </xdr:from>
    <xdr:to>
      <xdr:col>0</xdr:col>
      <xdr:colOff>295275</xdr:colOff>
      <xdr:row>116</xdr:row>
      <xdr:rowOff>142875</xdr:rowOff>
    </xdr:to>
    <xdr:sp macro="" textlink="">
      <xdr:nvSpPr>
        <xdr:cNvPr id="1208549" name="Text Box 1"/>
        <xdr:cNvSpPr txBox="1">
          <a:spLocks noChangeArrowheads="1"/>
        </xdr:cNvSpPr>
      </xdr:nvSpPr>
      <xdr:spPr bwMode="auto">
        <a:xfrm>
          <a:off x="219075" y="262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8550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116</xdr:row>
      <xdr:rowOff>0</xdr:rowOff>
    </xdr:from>
    <xdr:to>
      <xdr:col>0</xdr:col>
      <xdr:colOff>295275</xdr:colOff>
      <xdr:row>117</xdr:row>
      <xdr:rowOff>142875</xdr:rowOff>
    </xdr:to>
    <xdr:sp macro="" textlink="">
      <xdr:nvSpPr>
        <xdr:cNvPr id="1208551" name="Text Box 1"/>
        <xdr:cNvSpPr txBox="1">
          <a:spLocks noChangeArrowheads="1"/>
        </xdr:cNvSpPr>
      </xdr:nvSpPr>
      <xdr:spPr bwMode="auto">
        <a:xfrm>
          <a:off x="219075" y="265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8552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117</xdr:row>
      <xdr:rowOff>0</xdr:rowOff>
    </xdr:from>
    <xdr:to>
      <xdr:col>0</xdr:col>
      <xdr:colOff>295275</xdr:colOff>
      <xdr:row>118</xdr:row>
      <xdr:rowOff>142875</xdr:rowOff>
    </xdr:to>
    <xdr:sp macro="" textlink="">
      <xdr:nvSpPr>
        <xdr:cNvPr id="1208553" name="Text Box 1"/>
        <xdr:cNvSpPr txBox="1">
          <a:spLocks noChangeArrowheads="1"/>
        </xdr:cNvSpPr>
      </xdr:nvSpPr>
      <xdr:spPr bwMode="auto">
        <a:xfrm>
          <a:off x="219075" y="267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8554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118</xdr:row>
      <xdr:rowOff>0</xdr:rowOff>
    </xdr:from>
    <xdr:to>
      <xdr:col>0</xdr:col>
      <xdr:colOff>295275</xdr:colOff>
      <xdr:row>119</xdr:row>
      <xdr:rowOff>142875</xdr:rowOff>
    </xdr:to>
    <xdr:sp macro="" textlink="">
      <xdr:nvSpPr>
        <xdr:cNvPr id="1208555" name="Text Box 1"/>
        <xdr:cNvSpPr txBox="1">
          <a:spLocks noChangeArrowheads="1"/>
        </xdr:cNvSpPr>
      </xdr:nvSpPr>
      <xdr:spPr bwMode="auto">
        <a:xfrm>
          <a:off x="219075" y="269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8556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119</xdr:row>
      <xdr:rowOff>0</xdr:rowOff>
    </xdr:from>
    <xdr:to>
      <xdr:col>0</xdr:col>
      <xdr:colOff>295275</xdr:colOff>
      <xdr:row>120</xdr:row>
      <xdr:rowOff>142875</xdr:rowOff>
    </xdr:to>
    <xdr:sp macro="" textlink="">
      <xdr:nvSpPr>
        <xdr:cNvPr id="1208557" name="Text Box 1"/>
        <xdr:cNvSpPr txBox="1">
          <a:spLocks noChangeArrowheads="1"/>
        </xdr:cNvSpPr>
      </xdr:nvSpPr>
      <xdr:spPr bwMode="auto">
        <a:xfrm>
          <a:off x="219075" y="272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8558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120</xdr:row>
      <xdr:rowOff>0</xdr:rowOff>
    </xdr:from>
    <xdr:to>
      <xdr:col>0</xdr:col>
      <xdr:colOff>295275</xdr:colOff>
      <xdr:row>121</xdr:row>
      <xdr:rowOff>142875</xdr:rowOff>
    </xdr:to>
    <xdr:sp macro="" textlink="">
      <xdr:nvSpPr>
        <xdr:cNvPr id="1208559" name="Text Box 1"/>
        <xdr:cNvSpPr txBox="1">
          <a:spLocks noChangeArrowheads="1"/>
        </xdr:cNvSpPr>
      </xdr:nvSpPr>
      <xdr:spPr bwMode="auto">
        <a:xfrm>
          <a:off x="219075" y="274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8560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121</xdr:row>
      <xdr:rowOff>0</xdr:rowOff>
    </xdr:from>
    <xdr:to>
      <xdr:col>0</xdr:col>
      <xdr:colOff>295275</xdr:colOff>
      <xdr:row>122</xdr:row>
      <xdr:rowOff>142875</xdr:rowOff>
    </xdr:to>
    <xdr:sp macro="" textlink="">
      <xdr:nvSpPr>
        <xdr:cNvPr id="1208561" name="Text Box 1"/>
        <xdr:cNvSpPr txBox="1">
          <a:spLocks noChangeArrowheads="1"/>
        </xdr:cNvSpPr>
      </xdr:nvSpPr>
      <xdr:spPr bwMode="auto">
        <a:xfrm>
          <a:off x="219075" y="276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8562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122</xdr:row>
      <xdr:rowOff>0</xdr:rowOff>
    </xdr:from>
    <xdr:to>
      <xdr:col>0</xdr:col>
      <xdr:colOff>295275</xdr:colOff>
      <xdr:row>123</xdr:row>
      <xdr:rowOff>142875</xdr:rowOff>
    </xdr:to>
    <xdr:sp macro="" textlink="">
      <xdr:nvSpPr>
        <xdr:cNvPr id="1208563" name="Text Box 1"/>
        <xdr:cNvSpPr txBox="1">
          <a:spLocks noChangeArrowheads="1"/>
        </xdr:cNvSpPr>
      </xdr:nvSpPr>
      <xdr:spPr bwMode="auto">
        <a:xfrm>
          <a:off x="219075" y="278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8564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123</xdr:row>
      <xdr:rowOff>0</xdr:rowOff>
    </xdr:from>
    <xdr:to>
      <xdr:col>0</xdr:col>
      <xdr:colOff>295275</xdr:colOff>
      <xdr:row>124</xdr:row>
      <xdr:rowOff>142875</xdr:rowOff>
    </xdr:to>
    <xdr:sp macro="" textlink="">
      <xdr:nvSpPr>
        <xdr:cNvPr id="1208565" name="Text Box 1"/>
        <xdr:cNvSpPr txBox="1">
          <a:spLocks noChangeArrowheads="1"/>
        </xdr:cNvSpPr>
      </xdr:nvSpPr>
      <xdr:spPr bwMode="auto">
        <a:xfrm>
          <a:off x="219075" y="281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8566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124</xdr:row>
      <xdr:rowOff>0</xdr:rowOff>
    </xdr:from>
    <xdr:to>
      <xdr:col>0</xdr:col>
      <xdr:colOff>295275</xdr:colOff>
      <xdr:row>125</xdr:row>
      <xdr:rowOff>142875</xdr:rowOff>
    </xdr:to>
    <xdr:sp macro="" textlink="">
      <xdr:nvSpPr>
        <xdr:cNvPr id="1208567" name="Text Box 1"/>
        <xdr:cNvSpPr txBox="1">
          <a:spLocks noChangeArrowheads="1"/>
        </xdr:cNvSpPr>
      </xdr:nvSpPr>
      <xdr:spPr bwMode="auto">
        <a:xfrm>
          <a:off x="219075" y="283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8568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125</xdr:row>
      <xdr:rowOff>0</xdr:rowOff>
    </xdr:from>
    <xdr:to>
      <xdr:col>0</xdr:col>
      <xdr:colOff>295275</xdr:colOff>
      <xdr:row>126</xdr:row>
      <xdr:rowOff>142875</xdr:rowOff>
    </xdr:to>
    <xdr:sp macro="" textlink="">
      <xdr:nvSpPr>
        <xdr:cNvPr id="1208569" name="Text Box 1"/>
        <xdr:cNvSpPr txBox="1">
          <a:spLocks noChangeArrowheads="1"/>
        </xdr:cNvSpPr>
      </xdr:nvSpPr>
      <xdr:spPr bwMode="auto">
        <a:xfrm>
          <a:off x="219075" y="285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8570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126</xdr:row>
      <xdr:rowOff>0</xdr:rowOff>
    </xdr:from>
    <xdr:to>
      <xdr:col>0</xdr:col>
      <xdr:colOff>295275</xdr:colOff>
      <xdr:row>127</xdr:row>
      <xdr:rowOff>142875</xdr:rowOff>
    </xdr:to>
    <xdr:sp macro="" textlink="">
      <xdr:nvSpPr>
        <xdr:cNvPr id="1208571" name="Text Box 1"/>
        <xdr:cNvSpPr txBox="1">
          <a:spLocks noChangeArrowheads="1"/>
        </xdr:cNvSpPr>
      </xdr:nvSpPr>
      <xdr:spPr bwMode="auto">
        <a:xfrm>
          <a:off x="219075" y="288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8572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127</xdr:row>
      <xdr:rowOff>0</xdr:rowOff>
    </xdr:from>
    <xdr:to>
      <xdr:col>0</xdr:col>
      <xdr:colOff>295275</xdr:colOff>
      <xdr:row>128</xdr:row>
      <xdr:rowOff>142875</xdr:rowOff>
    </xdr:to>
    <xdr:sp macro="" textlink="">
      <xdr:nvSpPr>
        <xdr:cNvPr id="1208573" name="Text Box 1"/>
        <xdr:cNvSpPr txBox="1">
          <a:spLocks noChangeArrowheads="1"/>
        </xdr:cNvSpPr>
      </xdr:nvSpPr>
      <xdr:spPr bwMode="auto">
        <a:xfrm>
          <a:off x="219075" y="290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8574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128</xdr:row>
      <xdr:rowOff>0</xdr:rowOff>
    </xdr:from>
    <xdr:to>
      <xdr:col>0</xdr:col>
      <xdr:colOff>295275</xdr:colOff>
      <xdr:row>129</xdr:row>
      <xdr:rowOff>142875</xdr:rowOff>
    </xdr:to>
    <xdr:sp macro="" textlink="">
      <xdr:nvSpPr>
        <xdr:cNvPr id="1208575" name="Text Box 1"/>
        <xdr:cNvSpPr txBox="1">
          <a:spLocks noChangeArrowheads="1"/>
        </xdr:cNvSpPr>
      </xdr:nvSpPr>
      <xdr:spPr bwMode="auto">
        <a:xfrm>
          <a:off x="219075" y="292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8576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129</xdr:row>
      <xdr:rowOff>0</xdr:rowOff>
    </xdr:from>
    <xdr:to>
      <xdr:col>0</xdr:col>
      <xdr:colOff>295275</xdr:colOff>
      <xdr:row>130</xdr:row>
      <xdr:rowOff>142875</xdr:rowOff>
    </xdr:to>
    <xdr:sp macro="" textlink="">
      <xdr:nvSpPr>
        <xdr:cNvPr id="1208577" name="Text Box 1"/>
        <xdr:cNvSpPr txBox="1">
          <a:spLocks noChangeArrowheads="1"/>
        </xdr:cNvSpPr>
      </xdr:nvSpPr>
      <xdr:spPr bwMode="auto">
        <a:xfrm>
          <a:off x="219075" y="294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8578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130</xdr:row>
      <xdr:rowOff>0</xdr:rowOff>
    </xdr:from>
    <xdr:to>
      <xdr:col>0</xdr:col>
      <xdr:colOff>295275</xdr:colOff>
      <xdr:row>131</xdr:row>
      <xdr:rowOff>142875</xdr:rowOff>
    </xdr:to>
    <xdr:sp macro="" textlink="">
      <xdr:nvSpPr>
        <xdr:cNvPr id="1208579" name="Text Box 1"/>
        <xdr:cNvSpPr txBox="1">
          <a:spLocks noChangeArrowheads="1"/>
        </xdr:cNvSpPr>
      </xdr:nvSpPr>
      <xdr:spPr bwMode="auto">
        <a:xfrm>
          <a:off x="219075" y="297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8580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131</xdr:row>
      <xdr:rowOff>0</xdr:rowOff>
    </xdr:from>
    <xdr:to>
      <xdr:col>0</xdr:col>
      <xdr:colOff>295275</xdr:colOff>
      <xdr:row>132</xdr:row>
      <xdr:rowOff>142875</xdr:rowOff>
    </xdr:to>
    <xdr:sp macro="" textlink="">
      <xdr:nvSpPr>
        <xdr:cNvPr id="1208581" name="Text Box 1"/>
        <xdr:cNvSpPr txBox="1">
          <a:spLocks noChangeArrowheads="1"/>
        </xdr:cNvSpPr>
      </xdr:nvSpPr>
      <xdr:spPr bwMode="auto">
        <a:xfrm>
          <a:off x="219075" y="299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8582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132</xdr:row>
      <xdr:rowOff>0</xdr:rowOff>
    </xdr:from>
    <xdr:to>
      <xdr:col>0</xdr:col>
      <xdr:colOff>295275</xdr:colOff>
      <xdr:row>133</xdr:row>
      <xdr:rowOff>142875</xdr:rowOff>
    </xdr:to>
    <xdr:sp macro="" textlink="">
      <xdr:nvSpPr>
        <xdr:cNvPr id="1208583" name="Text Box 1"/>
        <xdr:cNvSpPr txBox="1">
          <a:spLocks noChangeArrowheads="1"/>
        </xdr:cNvSpPr>
      </xdr:nvSpPr>
      <xdr:spPr bwMode="auto">
        <a:xfrm>
          <a:off x="219075" y="301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8584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133</xdr:row>
      <xdr:rowOff>0</xdr:rowOff>
    </xdr:from>
    <xdr:to>
      <xdr:col>0</xdr:col>
      <xdr:colOff>295275</xdr:colOff>
      <xdr:row>134</xdr:row>
      <xdr:rowOff>142875</xdr:rowOff>
    </xdr:to>
    <xdr:sp macro="" textlink="">
      <xdr:nvSpPr>
        <xdr:cNvPr id="1208585" name="Text Box 1"/>
        <xdr:cNvSpPr txBox="1">
          <a:spLocks noChangeArrowheads="1"/>
        </xdr:cNvSpPr>
      </xdr:nvSpPr>
      <xdr:spPr bwMode="auto">
        <a:xfrm>
          <a:off x="219075" y="304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8586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134</xdr:row>
      <xdr:rowOff>0</xdr:rowOff>
    </xdr:from>
    <xdr:to>
      <xdr:col>0</xdr:col>
      <xdr:colOff>295275</xdr:colOff>
      <xdr:row>135</xdr:row>
      <xdr:rowOff>142875</xdr:rowOff>
    </xdr:to>
    <xdr:sp macro="" textlink="">
      <xdr:nvSpPr>
        <xdr:cNvPr id="1208587" name="Text Box 1"/>
        <xdr:cNvSpPr txBox="1">
          <a:spLocks noChangeArrowheads="1"/>
        </xdr:cNvSpPr>
      </xdr:nvSpPr>
      <xdr:spPr bwMode="auto">
        <a:xfrm>
          <a:off x="219075" y="306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8588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135</xdr:row>
      <xdr:rowOff>0</xdr:rowOff>
    </xdr:from>
    <xdr:to>
      <xdr:col>0</xdr:col>
      <xdr:colOff>295275</xdr:colOff>
      <xdr:row>136</xdr:row>
      <xdr:rowOff>142875</xdr:rowOff>
    </xdr:to>
    <xdr:sp macro="" textlink="">
      <xdr:nvSpPr>
        <xdr:cNvPr id="1208589" name="Text Box 1"/>
        <xdr:cNvSpPr txBox="1">
          <a:spLocks noChangeArrowheads="1"/>
        </xdr:cNvSpPr>
      </xdr:nvSpPr>
      <xdr:spPr bwMode="auto">
        <a:xfrm>
          <a:off x="219075" y="308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8590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136</xdr:row>
      <xdr:rowOff>0</xdr:rowOff>
    </xdr:from>
    <xdr:to>
      <xdr:col>0</xdr:col>
      <xdr:colOff>295275</xdr:colOff>
      <xdr:row>137</xdr:row>
      <xdr:rowOff>142875</xdr:rowOff>
    </xdr:to>
    <xdr:sp macro="" textlink="">
      <xdr:nvSpPr>
        <xdr:cNvPr id="1208591" name="Text Box 1"/>
        <xdr:cNvSpPr txBox="1">
          <a:spLocks noChangeArrowheads="1"/>
        </xdr:cNvSpPr>
      </xdr:nvSpPr>
      <xdr:spPr bwMode="auto">
        <a:xfrm>
          <a:off x="219075" y="310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8592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137</xdr:row>
      <xdr:rowOff>0</xdr:rowOff>
    </xdr:from>
    <xdr:to>
      <xdr:col>0</xdr:col>
      <xdr:colOff>295275</xdr:colOff>
      <xdr:row>138</xdr:row>
      <xdr:rowOff>142875</xdr:rowOff>
    </xdr:to>
    <xdr:sp macro="" textlink="">
      <xdr:nvSpPr>
        <xdr:cNvPr id="1208593" name="Text Box 1"/>
        <xdr:cNvSpPr txBox="1">
          <a:spLocks noChangeArrowheads="1"/>
        </xdr:cNvSpPr>
      </xdr:nvSpPr>
      <xdr:spPr bwMode="auto">
        <a:xfrm>
          <a:off x="219075" y="313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8594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138</xdr:row>
      <xdr:rowOff>0</xdr:rowOff>
    </xdr:from>
    <xdr:to>
      <xdr:col>0</xdr:col>
      <xdr:colOff>295275</xdr:colOff>
      <xdr:row>139</xdr:row>
      <xdr:rowOff>142875</xdr:rowOff>
    </xdr:to>
    <xdr:sp macro="" textlink="">
      <xdr:nvSpPr>
        <xdr:cNvPr id="1208595" name="Text Box 1"/>
        <xdr:cNvSpPr txBox="1">
          <a:spLocks noChangeArrowheads="1"/>
        </xdr:cNvSpPr>
      </xdr:nvSpPr>
      <xdr:spPr bwMode="auto">
        <a:xfrm>
          <a:off x="219075" y="315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8596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139</xdr:row>
      <xdr:rowOff>0</xdr:rowOff>
    </xdr:from>
    <xdr:to>
      <xdr:col>0</xdr:col>
      <xdr:colOff>295275</xdr:colOff>
      <xdr:row>140</xdr:row>
      <xdr:rowOff>142875</xdr:rowOff>
    </xdr:to>
    <xdr:sp macro="" textlink="">
      <xdr:nvSpPr>
        <xdr:cNvPr id="1208597" name="Text Box 1"/>
        <xdr:cNvSpPr txBox="1">
          <a:spLocks noChangeArrowheads="1"/>
        </xdr:cNvSpPr>
      </xdr:nvSpPr>
      <xdr:spPr bwMode="auto">
        <a:xfrm>
          <a:off x="219075" y="317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8598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140</xdr:row>
      <xdr:rowOff>0</xdr:rowOff>
    </xdr:from>
    <xdr:to>
      <xdr:col>0</xdr:col>
      <xdr:colOff>295275</xdr:colOff>
      <xdr:row>141</xdr:row>
      <xdr:rowOff>142875</xdr:rowOff>
    </xdr:to>
    <xdr:sp macro="" textlink="">
      <xdr:nvSpPr>
        <xdr:cNvPr id="1208599" name="Text Box 1"/>
        <xdr:cNvSpPr txBox="1">
          <a:spLocks noChangeArrowheads="1"/>
        </xdr:cNvSpPr>
      </xdr:nvSpPr>
      <xdr:spPr bwMode="auto">
        <a:xfrm>
          <a:off x="219075" y="320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8600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141</xdr:row>
      <xdr:rowOff>0</xdr:rowOff>
    </xdr:from>
    <xdr:to>
      <xdr:col>0</xdr:col>
      <xdr:colOff>295275</xdr:colOff>
      <xdr:row>142</xdr:row>
      <xdr:rowOff>142875</xdr:rowOff>
    </xdr:to>
    <xdr:sp macro="" textlink="">
      <xdr:nvSpPr>
        <xdr:cNvPr id="1208601" name="Text Box 1"/>
        <xdr:cNvSpPr txBox="1">
          <a:spLocks noChangeArrowheads="1"/>
        </xdr:cNvSpPr>
      </xdr:nvSpPr>
      <xdr:spPr bwMode="auto">
        <a:xfrm>
          <a:off x="219075" y="322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8602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142</xdr:row>
      <xdr:rowOff>0</xdr:rowOff>
    </xdr:from>
    <xdr:to>
      <xdr:col>0</xdr:col>
      <xdr:colOff>295275</xdr:colOff>
      <xdr:row>143</xdr:row>
      <xdr:rowOff>142875</xdr:rowOff>
    </xdr:to>
    <xdr:sp macro="" textlink="">
      <xdr:nvSpPr>
        <xdr:cNvPr id="1208603" name="Text Box 1"/>
        <xdr:cNvSpPr txBox="1">
          <a:spLocks noChangeArrowheads="1"/>
        </xdr:cNvSpPr>
      </xdr:nvSpPr>
      <xdr:spPr bwMode="auto">
        <a:xfrm>
          <a:off x="219075" y="324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8604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143</xdr:row>
      <xdr:rowOff>0</xdr:rowOff>
    </xdr:from>
    <xdr:to>
      <xdr:col>0</xdr:col>
      <xdr:colOff>295275</xdr:colOff>
      <xdr:row>144</xdr:row>
      <xdr:rowOff>142875</xdr:rowOff>
    </xdr:to>
    <xdr:sp macro="" textlink="">
      <xdr:nvSpPr>
        <xdr:cNvPr id="1208605" name="Text Box 1"/>
        <xdr:cNvSpPr txBox="1">
          <a:spLocks noChangeArrowheads="1"/>
        </xdr:cNvSpPr>
      </xdr:nvSpPr>
      <xdr:spPr bwMode="auto">
        <a:xfrm>
          <a:off x="219075" y="326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8606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144</xdr:row>
      <xdr:rowOff>0</xdr:rowOff>
    </xdr:from>
    <xdr:to>
      <xdr:col>0</xdr:col>
      <xdr:colOff>295275</xdr:colOff>
      <xdr:row>145</xdr:row>
      <xdr:rowOff>142875</xdr:rowOff>
    </xdr:to>
    <xdr:sp macro="" textlink="">
      <xdr:nvSpPr>
        <xdr:cNvPr id="1208607" name="Text Box 1"/>
        <xdr:cNvSpPr txBox="1">
          <a:spLocks noChangeArrowheads="1"/>
        </xdr:cNvSpPr>
      </xdr:nvSpPr>
      <xdr:spPr bwMode="auto">
        <a:xfrm>
          <a:off x="219075" y="329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8608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145</xdr:row>
      <xdr:rowOff>0</xdr:rowOff>
    </xdr:from>
    <xdr:to>
      <xdr:col>0</xdr:col>
      <xdr:colOff>295275</xdr:colOff>
      <xdr:row>146</xdr:row>
      <xdr:rowOff>142875</xdr:rowOff>
    </xdr:to>
    <xdr:sp macro="" textlink="">
      <xdr:nvSpPr>
        <xdr:cNvPr id="1208609" name="Text Box 1"/>
        <xdr:cNvSpPr txBox="1">
          <a:spLocks noChangeArrowheads="1"/>
        </xdr:cNvSpPr>
      </xdr:nvSpPr>
      <xdr:spPr bwMode="auto">
        <a:xfrm>
          <a:off x="219075" y="331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8610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146</xdr:row>
      <xdr:rowOff>0</xdr:rowOff>
    </xdr:from>
    <xdr:to>
      <xdr:col>0</xdr:col>
      <xdr:colOff>295275</xdr:colOff>
      <xdr:row>147</xdr:row>
      <xdr:rowOff>142875</xdr:rowOff>
    </xdr:to>
    <xdr:sp macro="" textlink="">
      <xdr:nvSpPr>
        <xdr:cNvPr id="1208611" name="Text Box 1"/>
        <xdr:cNvSpPr txBox="1">
          <a:spLocks noChangeArrowheads="1"/>
        </xdr:cNvSpPr>
      </xdr:nvSpPr>
      <xdr:spPr bwMode="auto">
        <a:xfrm>
          <a:off x="219075" y="333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8612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147</xdr:row>
      <xdr:rowOff>0</xdr:rowOff>
    </xdr:from>
    <xdr:to>
      <xdr:col>0</xdr:col>
      <xdr:colOff>295275</xdr:colOff>
      <xdr:row>148</xdr:row>
      <xdr:rowOff>142875</xdr:rowOff>
    </xdr:to>
    <xdr:sp macro="" textlink="">
      <xdr:nvSpPr>
        <xdr:cNvPr id="1208613" name="Text Box 1"/>
        <xdr:cNvSpPr txBox="1">
          <a:spLocks noChangeArrowheads="1"/>
        </xdr:cNvSpPr>
      </xdr:nvSpPr>
      <xdr:spPr bwMode="auto">
        <a:xfrm>
          <a:off x="219075" y="336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8614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148</xdr:row>
      <xdr:rowOff>0</xdr:rowOff>
    </xdr:from>
    <xdr:to>
      <xdr:col>0</xdr:col>
      <xdr:colOff>295275</xdr:colOff>
      <xdr:row>149</xdr:row>
      <xdr:rowOff>142875</xdr:rowOff>
    </xdr:to>
    <xdr:sp macro="" textlink="">
      <xdr:nvSpPr>
        <xdr:cNvPr id="1208615" name="Text Box 1"/>
        <xdr:cNvSpPr txBox="1">
          <a:spLocks noChangeArrowheads="1"/>
        </xdr:cNvSpPr>
      </xdr:nvSpPr>
      <xdr:spPr bwMode="auto">
        <a:xfrm>
          <a:off x="219075" y="338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8616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149</xdr:row>
      <xdr:rowOff>0</xdr:rowOff>
    </xdr:from>
    <xdr:to>
      <xdr:col>0</xdr:col>
      <xdr:colOff>295275</xdr:colOff>
      <xdr:row>150</xdr:row>
      <xdr:rowOff>142875</xdr:rowOff>
    </xdr:to>
    <xdr:sp macro="" textlink="">
      <xdr:nvSpPr>
        <xdr:cNvPr id="1208617" name="Text Box 1"/>
        <xdr:cNvSpPr txBox="1">
          <a:spLocks noChangeArrowheads="1"/>
        </xdr:cNvSpPr>
      </xdr:nvSpPr>
      <xdr:spPr bwMode="auto">
        <a:xfrm>
          <a:off x="219075" y="340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8618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150</xdr:row>
      <xdr:rowOff>0</xdr:rowOff>
    </xdr:from>
    <xdr:to>
      <xdr:col>0</xdr:col>
      <xdr:colOff>295275</xdr:colOff>
      <xdr:row>151</xdr:row>
      <xdr:rowOff>142875</xdr:rowOff>
    </xdr:to>
    <xdr:sp macro="" textlink="">
      <xdr:nvSpPr>
        <xdr:cNvPr id="1208619" name="Text Box 1"/>
        <xdr:cNvSpPr txBox="1">
          <a:spLocks noChangeArrowheads="1"/>
        </xdr:cNvSpPr>
      </xdr:nvSpPr>
      <xdr:spPr bwMode="auto">
        <a:xfrm>
          <a:off x="219075" y="342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8620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151</xdr:row>
      <xdr:rowOff>0</xdr:rowOff>
    </xdr:from>
    <xdr:to>
      <xdr:col>0</xdr:col>
      <xdr:colOff>295275</xdr:colOff>
      <xdr:row>152</xdr:row>
      <xdr:rowOff>142875</xdr:rowOff>
    </xdr:to>
    <xdr:sp macro="" textlink="">
      <xdr:nvSpPr>
        <xdr:cNvPr id="1208621" name="Text Box 1"/>
        <xdr:cNvSpPr txBox="1">
          <a:spLocks noChangeArrowheads="1"/>
        </xdr:cNvSpPr>
      </xdr:nvSpPr>
      <xdr:spPr bwMode="auto">
        <a:xfrm>
          <a:off x="219075" y="345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8622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152</xdr:row>
      <xdr:rowOff>0</xdr:rowOff>
    </xdr:from>
    <xdr:to>
      <xdr:col>0</xdr:col>
      <xdr:colOff>295275</xdr:colOff>
      <xdr:row>153</xdr:row>
      <xdr:rowOff>142875</xdr:rowOff>
    </xdr:to>
    <xdr:sp macro="" textlink="">
      <xdr:nvSpPr>
        <xdr:cNvPr id="1208623" name="Text Box 1"/>
        <xdr:cNvSpPr txBox="1">
          <a:spLocks noChangeArrowheads="1"/>
        </xdr:cNvSpPr>
      </xdr:nvSpPr>
      <xdr:spPr bwMode="auto">
        <a:xfrm>
          <a:off x="219075" y="347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8624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153</xdr:row>
      <xdr:rowOff>0</xdr:rowOff>
    </xdr:from>
    <xdr:to>
      <xdr:col>0</xdr:col>
      <xdr:colOff>295275</xdr:colOff>
      <xdr:row>154</xdr:row>
      <xdr:rowOff>142875</xdr:rowOff>
    </xdr:to>
    <xdr:sp macro="" textlink="">
      <xdr:nvSpPr>
        <xdr:cNvPr id="1208625" name="Text Box 1"/>
        <xdr:cNvSpPr txBox="1">
          <a:spLocks noChangeArrowheads="1"/>
        </xdr:cNvSpPr>
      </xdr:nvSpPr>
      <xdr:spPr bwMode="auto">
        <a:xfrm>
          <a:off x="219075" y="349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8626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154</xdr:row>
      <xdr:rowOff>0</xdr:rowOff>
    </xdr:from>
    <xdr:to>
      <xdr:col>0</xdr:col>
      <xdr:colOff>295275</xdr:colOff>
      <xdr:row>155</xdr:row>
      <xdr:rowOff>142875</xdr:rowOff>
    </xdr:to>
    <xdr:sp macro="" textlink="">
      <xdr:nvSpPr>
        <xdr:cNvPr id="1208627" name="Text Box 1"/>
        <xdr:cNvSpPr txBox="1">
          <a:spLocks noChangeArrowheads="1"/>
        </xdr:cNvSpPr>
      </xdr:nvSpPr>
      <xdr:spPr bwMode="auto">
        <a:xfrm>
          <a:off x="219075" y="352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8628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155</xdr:row>
      <xdr:rowOff>0</xdr:rowOff>
    </xdr:from>
    <xdr:to>
      <xdr:col>0</xdr:col>
      <xdr:colOff>295275</xdr:colOff>
      <xdr:row>156</xdr:row>
      <xdr:rowOff>142875</xdr:rowOff>
    </xdr:to>
    <xdr:sp macro="" textlink="">
      <xdr:nvSpPr>
        <xdr:cNvPr id="1208629" name="Text Box 1"/>
        <xdr:cNvSpPr txBox="1">
          <a:spLocks noChangeArrowheads="1"/>
        </xdr:cNvSpPr>
      </xdr:nvSpPr>
      <xdr:spPr bwMode="auto">
        <a:xfrm>
          <a:off x="219075" y="354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8630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156</xdr:row>
      <xdr:rowOff>0</xdr:rowOff>
    </xdr:from>
    <xdr:to>
      <xdr:col>0</xdr:col>
      <xdr:colOff>295275</xdr:colOff>
      <xdr:row>157</xdr:row>
      <xdr:rowOff>142875</xdr:rowOff>
    </xdr:to>
    <xdr:sp macro="" textlink="">
      <xdr:nvSpPr>
        <xdr:cNvPr id="1208631" name="Text Box 1"/>
        <xdr:cNvSpPr txBox="1">
          <a:spLocks noChangeArrowheads="1"/>
        </xdr:cNvSpPr>
      </xdr:nvSpPr>
      <xdr:spPr bwMode="auto">
        <a:xfrm>
          <a:off x="219075" y="356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8632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157</xdr:row>
      <xdr:rowOff>0</xdr:rowOff>
    </xdr:from>
    <xdr:to>
      <xdr:col>0</xdr:col>
      <xdr:colOff>295275</xdr:colOff>
      <xdr:row>158</xdr:row>
      <xdr:rowOff>142875</xdr:rowOff>
    </xdr:to>
    <xdr:sp macro="" textlink="">
      <xdr:nvSpPr>
        <xdr:cNvPr id="1208633" name="Text Box 1"/>
        <xdr:cNvSpPr txBox="1">
          <a:spLocks noChangeArrowheads="1"/>
        </xdr:cNvSpPr>
      </xdr:nvSpPr>
      <xdr:spPr bwMode="auto">
        <a:xfrm>
          <a:off x="219075" y="358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8634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158</xdr:row>
      <xdr:rowOff>0</xdr:rowOff>
    </xdr:from>
    <xdr:to>
      <xdr:col>0</xdr:col>
      <xdr:colOff>295275</xdr:colOff>
      <xdr:row>159</xdr:row>
      <xdr:rowOff>142875</xdr:rowOff>
    </xdr:to>
    <xdr:sp macro="" textlink="">
      <xdr:nvSpPr>
        <xdr:cNvPr id="1208635" name="Text Box 1"/>
        <xdr:cNvSpPr txBox="1">
          <a:spLocks noChangeArrowheads="1"/>
        </xdr:cNvSpPr>
      </xdr:nvSpPr>
      <xdr:spPr bwMode="auto">
        <a:xfrm>
          <a:off x="219075" y="361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8636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159</xdr:row>
      <xdr:rowOff>0</xdr:rowOff>
    </xdr:from>
    <xdr:to>
      <xdr:col>0</xdr:col>
      <xdr:colOff>295275</xdr:colOff>
      <xdr:row>160</xdr:row>
      <xdr:rowOff>142875</xdr:rowOff>
    </xdr:to>
    <xdr:sp macro="" textlink="">
      <xdr:nvSpPr>
        <xdr:cNvPr id="1208637" name="Text Box 1"/>
        <xdr:cNvSpPr txBox="1">
          <a:spLocks noChangeArrowheads="1"/>
        </xdr:cNvSpPr>
      </xdr:nvSpPr>
      <xdr:spPr bwMode="auto">
        <a:xfrm>
          <a:off x="219075" y="363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8638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160</xdr:row>
      <xdr:rowOff>0</xdr:rowOff>
    </xdr:from>
    <xdr:to>
      <xdr:col>0</xdr:col>
      <xdr:colOff>295275</xdr:colOff>
      <xdr:row>161</xdr:row>
      <xdr:rowOff>142875</xdr:rowOff>
    </xdr:to>
    <xdr:sp macro="" textlink="">
      <xdr:nvSpPr>
        <xdr:cNvPr id="1208639" name="Text Box 1"/>
        <xdr:cNvSpPr txBox="1">
          <a:spLocks noChangeArrowheads="1"/>
        </xdr:cNvSpPr>
      </xdr:nvSpPr>
      <xdr:spPr bwMode="auto">
        <a:xfrm>
          <a:off x="219075" y="365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8640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161</xdr:row>
      <xdr:rowOff>0</xdr:rowOff>
    </xdr:from>
    <xdr:to>
      <xdr:col>0</xdr:col>
      <xdr:colOff>295275</xdr:colOff>
      <xdr:row>162</xdr:row>
      <xdr:rowOff>142875</xdr:rowOff>
    </xdr:to>
    <xdr:sp macro="" textlink="">
      <xdr:nvSpPr>
        <xdr:cNvPr id="1208641" name="Text Box 1"/>
        <xdr:cNvSpPr txBox="1">
          <a:spLocks noChangeArrowheads="1"/>
        </xdr:cNvSpPr>
      </xdr:nvSpPr>
      <xdr:spPr bwMode="auto">
        <a:xfrm>
          <a:off x="219075" y="368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8642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162</xdr:row>
      <xdr:rowOff>0</xdr:rowOff>
    </xdr:from>
    <xdr:to>
      <xdr:col>0</xdr:col>
      <xdr:colOff>295275</xdr:colOff>
      <xdr:row>163</xdr:row>
      <xdr:rowOff>142875</xdr:rowOff>
    </xdr:to>
    <xdr:sp macro="" textlink="">
      <xdr:nvSpPr>
        <xdr:cNvPr id="1208643" name="Text Box 1"/>
        <xdr:cNvSpPr txBox="1">
          <a:spLocks noChangeArrowheads="1"/>
        </xdr:cNvSpPr>
      </xdr:nvSpPr>
      <xdr:spPr bwMode="auto">
        <a:xfrm>
          <a:off x="219075" y="370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8644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163</xdr:row>
      <xdr:rowOff>0</xdr:rowOff>
    </xdr:from>
    <xdr:to>
      <xdr:col>0</xdr:col>
      <xdr:colOff>295275</xdr:colOff>
      <xdr:row>164</xdr:row>
      <xdr:rowOff>142875</xdr:rowOff>
    </xdr:to>
    <xdr:sp macro="" textlink="">
      <xdr:nvSpPr>
        <xdr:cNvPr id="1208645" name="Text Box 1"/>
        <xdr:cNvSpPr txBox="1">
          <a:spLocks noChangeArrowheads="1"/>
        </xdr:cNvSpPr>
      </xdr:nvSpPr>
      <xdr:spPr bwMode="auto">
        <a:xfrm>
          <a:off x="219075" y="372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8646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164</xdr:row>
      <xdr:rowOff>0</xdr:rowOff>
    </xdr:from>
    <xdr:to>
      <xdr:col>0</xdr:col>
      <xdr:colOff>295275</xdr:colOff>
      <xdr:row>165</xdr:row>
      <xdr:rowOff>142875</xdr:rowOff>
    </xdr:to>
    <xdr:sp macro="" textlink="">
      <xdr:nvSpPr>
        <xdr:cNvPr id="1208647" name="Text Box 1"/>
        <xdr:cNvSpPr txBox="1">
          <a:spLocks noChangeArrowheads="1"/>
        </xdr:cNvSpPr>
      </xdr:nvSpPr>
      <xdr:spPr bwMode="auto">
        <a:xfrm>
          <a:off x="219075" y="374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8648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165</xdr:row>
      <xdr:rowOff>0</xdr:rowOff>
    </xdr:from>
    <xdr:to>
      <xdr:col>0</xdr:col>
      <xdr:colOff>295275</xdr:colOff>
      <xdr:row>166</xdr:row>
      <xdr:rowOff>142875</xdr:rowOff>
    </xdr:to>
    <xdr:sp macro="" textlink="">
      <xdr:nvSpPr>
        <xdr:cNvPr id="1208649" name="Text Box 1"/>
        <xdr:cNvSpPr txBox="1">
          <a:spLocks noChangeArrowheads="1"/>
        </xdr:cNvSpPr>
      </xdr:nvSpPr>
      <xdr:spPr bwMode="auto">
        <a:xfrm>
          <a:off x="219075" y="377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8650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166</xdr:row>
      <xdr:rowOff>0</xdr:rowOff>
    </xdr:from>
    <xdr:to>
      <xdr:col>0</xdr:col>
      <xdr:colOff>295275</xdr:colOff>
      <xdr:row>167</xdr:row>
      <xdr:rowOff>142875</xdr:rowOff>
    </xdr:to>
    <xdr:sp macro="" textlink="">
      <xdr:nvSpPr>
        <xdr:cNvPr id="1208651" name="Text Box 1"/>
        <xdr:cNvSpPr txBox="1">
          <a:spLocks noChangeArrowheads="1"/>
        </xdr:cNvSpPr>
      </xdr:nvSpPr>
      <xdr:spPr bwMode="auto">
        <a:xfrm>
          <a:off x="219075" y="379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8652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167</xdr:row>
      <xdr:rowOff>0</xdr:rowOff>
    </xdr:from>
    <xdr:to>
      <xdr:col>0</xdr:col>
      <xdr:colOff>295275</xdr:colOff>
      <xdr:row>168</xdr:row>
      <xdr:rowOff>142875</xdr:rowOff>
    </xdr:to>
    <xdr:sp macro="" textlink="">
      <xdr:nvSpPr>
        <xdr:cNvPr id="1208653" name="Text Box 1"/>
        <xdr:cNvSpPr txBox="1">
          <a:spLocks noChangeArrowheads="1"/>
        </xdr:cNvSpPr>
      </xdr:nvSpPr>
      <xdr:spPr bwMode="auto">
        <a:xfrm>
          <a:off x="219075" y="381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8654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168</xdr:row>
      <xdr:rowOff>0</xdr:rowOff>
    </xdr:from>
    <xdr:to>
      <xdr:col>0</xdr:col>
      <xdr:colOff>295275</xdr:colOff>
      <xdr:row>169</xdr:row>
      <xdr:rowOff>142875</xdr:rowOff>
    </xdr:to>
    <xdr:sp macro="" textlink="">
      <xdr:nvSpPr>
        <xdr:cNvPr id="1208655" name="Text Box 1"/>
        <xdr:cNvSpPr txBox="1">
          <a:spLocks noChangeArrowheads="1"/>
        </xdr:cNvSpPr>
      </xdr:nvSpPr>
      <xdr:spPr bwMode="auto">
        <a:xfrm>
          <a:off x="219075" y="384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8656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169</xdr:row>
      <xdr:rowOff>0</xdr:rowOff>
    </xdr:from>
    <xdr:to>
      <xdr:col>0</xdr:col>
      <xdr:colOff>295275</xdr:colOff>
      <xdr:row>170</xdr:row>
      <xdr:rowOff>142875</xdr:rowOff>
    </xdr:to>
    <xdr:sp macro="" textlink="">
      <xdr:nvSpPr>
        <xdr:cNvPr id="1208657" name="Text Box 1"/>
        <xdr:cNvSpPr txBox="1">
          <a:spLocks noChangeArrowheads="1"/>
        </xdr:cNvSpPr>
      </xdr:nvSpPr>
      <xdr:spPr bwMode="auto">
        <a:xfrm>
          <a:off x="219075" y="386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8658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170</xdr:row>
      <xdr:rowOff>0</xdr:rowOff>
    </xdr:from>
    <xdr:to>
      <xdr:col>0</xdr:col>
      <xdr:colOff>295275</xdr:colOff>
      <xdr:row>171</xdr:row>
      <xdr:rowOff>142875</xdr:rowOff>
    </xdr:to>
    <xdr:sp macro="" textlink="">
      <xdr:nvSpPr>
        <xdr:cNvPr id="1208659" name="Text Box 1"/>
        <xdr:cNvSpPr txBox="1">
          <a:spLocks noChangeArrowheads="1"/>
        </xdr:cNvSpPr>
      </xdr:nvSpPr>
      <xdr:spPr bwMode="auto">
        <a:xfrm>
          <a:off x="219075" y="388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8660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171</xdr:row>
      <xdr:rowOff>0</xdr:rowOff>
    </xdr:from>
    <xdr:to>
      <xdr:col>0</xdr:col>
      <xdr:colOff>295275</xdr:colOff>
      <xdr:row>172</xdr:row>
      <xdr:rowOff>142875</xdr:rowOff>
    </xdr:to>
    <xdr:sp macro="" textlink="">
      <xdr:nvSpPr>
        <xdr:cNvPr id="1208661" name="Text Box 1"/>
        <xdr:cNvSpPr txBox="1">
          <a:spLocks noChangeArrowheads="1"/>
        </xdr:cNvSpPr>
      </xdr:nvSpPr>
      <xdr:spPr bwMode="auto">
        <a:xfrm>
          <a:off x="219075" y="390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8662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172</xdr:row>
      <xdr:rowOff>0</xdr:rowOff>
    </xdr:from>
    <xdr:to>
      <xdr:col>0</xdr:col>
      <xdr:colOff>295275</xdr:colOff>
      <xdr:row>173</xdr:row>
      <xdr:rowOff>142875</xdr:rowOff>
    </xdr:to>
    <xdr:sp macro="" textlink="">
      <xdr:nvSpPr>
        <xdr:cNvPr id="1208663" name="Text Box 1"/>
        <xdr:cNvSpPr txBox="1">
          <a:spLocks noChangeArrowheads="1"/>
        </xdr:cNvSpPr>
      </xdr:nvSpPr>
      <xdr:spPr bwMode="auto">
        <a:xfrm>
          <a:off x="219075" y="393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8664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173</xdr:row>
      <xdr:rowOff>0</xdr:rowOff>
    </xdr:from>
    <xdr:to>
      <xdr:col>0</xdr:col>
      <xdr:colOff>295275</xdr:colOff>
      <xdr:row>174</xdr:row>
      <xdr:rowOff>142875</xdr:rowOff>
    </xdr:to>
    <xdr:sp macro="" textlink="">
      <xdr:nvSpPr>
        <xdr:cNvPr id="1208665" name="Text Box 1"/>
        <xdr:cNvSpPr txBox="1">
          <a:spLocks noChangeArrowheads="1"/>
        </xdr:cNvSpPr>
      </xdr:nvSpPr>
      <xdr:spPr bwMode="auto">
        <a:xfrm>
          <a:off x="219075" y="395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8666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174</xdr:row>
      <xdr:rowOff>0</xdr:rowOff>
    </xdr:from>
    <xdr:to>
      <xdr:col>0</xdr:col>
      <xdr:colOff>295275</xdr:colOff>
      <xdr:row>175</xdr:row>
      <xdr:rowOff>142875</xdr:rowOff>
    </xdr:to>
    <xdr:sp macro="" textlink="">
      <xdr:nvSpPr>
        <xdr:cNvPr id="1208667" name="Text Box 1"/>
        <xdr:cNvSpPr txBox="1">
          <a:spLocks noChangeArrowheads="1"/>
        </xdr:cNvSpPr>
      </xdr:nvSpPr>
      <xdr:spPr bwMode="auto">
        <a:xfrm>
          <a:off x="219075" y="397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8668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175</xdr:row>
      <xdr:rowOff>0</xdr:rowOff>
    </xdr:from>
    <xdr:to>
      <xdr:col>0</xdr:col>
      <xdr:colOff>295275</xdr:colOff>
      <xdr:row>176</xdr:row>
      <xdr:rowOff>142875</xdr:rowOff>
    </xdr:to>
    <xdr:sp macro="" textlink="">
      <xdr:nvSpPr>
        <xdr:cNvPr id="1208669" name="Text Box 1"/>
        <xdr:cNvSpPr txBox="1">
          <a:spLocks noChangeArrowheads="1"/>
        </xdr:cNvSpPr>
      </xdr:nvSpPr>
      <xdr:spPr bwMode="auto">
        <a:xfrm>
          <a:off x="219075" y="400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8670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176</xdr:row>
      <xdr:rowOff>0</xdr:rowOff>
    </xdr:from>
    <xdr:to>
      <xdr:col>0</xdr:col>
      <xdr:colOff>295275</xdr:colOff>
      <xdr:row>177</xdr:row>
      <xdr:rowOff>142875</xdr:rowOff>
    </xdr:to>
    <xdr:sp macro="" textlink="">
      <xdr:nvSpPr>
        <xdr:cNvPr id="1208671" name="Text Box 1"/>
        <xdr:cNvSpPr txBox="1">
          <a:spLocks noChangeArrowheads="1"/>
        </xdr:cNvSpPr>
      </xdr:nvSpPr>
      <xdr:spPr bwMode="auto">
        <a:xfrm>
          <a:off x="219075" y="402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8672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177</xdr:row>
      <xdr:rowOff>0</xdr:rowOff>
    </xdr:from>
    <xdr:to>
      <xdr:col>0</xdr:col>
      <xdr:colOff>295275</xdr:colOff>
      <xdr:row>178</xdr:row>
      <xdr:rowOff>142875</xdr:rowOff>
    </xdr:to>
    <xdr:sp macro="" textlink="">
      <xdr:nvSpPr>
        <xdr:cNvPr id="1208673" name="Text Box 1"/>
        <xdr:cNvSpPr txBox="1">
          <a:spLocks noChangeArrowheads="1"/>
        </xdr:cNvSpPr>
      </xdr:nvSpPr>
      <xdr:spPr bwMode="auto">
        <a:xfrm>
          <a:off x="219075" y="404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8674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178</xdr:row>
      <xdr:rowOff>0</xdr:rowOff>
    </xdr:from>
    <xdr:to>
      <xdr:col>0</xdr:col>
      <xdr:colOff>295275</xdr:colOff>
      <xdr:row>179</xdr:row>
      <xdr:rowOff>142875</xdr:rowOff>
    </xdr:to>
    <xdr:sp macro="" textlink="">
      <xdr:nvSpPr>
        <xdr:cNvPr id="1208675" name="Text Box 1"/>
        <xdr:cNvSpPr txBox="1">
          <a:spLocks noChangeArrowheads="1"/>
        </xdr:cNvSpPr>
      </xdr:nvSpPr>
      <xdr:spPr bwMode="auto">
        <a:xfrm>
          <a:off x="219075" y="406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8676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179</xdr:row>
      <xdr:rowOff>0</xdr:rowOff>
    </xdr:from>
    <xdr:to>
      <xdr:col>0</xdr:col>
      <xdr:colOff>295275</xdr:colOff>
      <xdr:row>180</xdr:row>
      <xdr:rowOff>142875</xdr:rowOff>
    </xdr:to>
    <xdr:sp macro="" textlink="">
      <xdr:nvSpPr>
        <xdr:cNvPr id="1208677" name="Text Box 1"/>
        <xdr:cNvSpPr txBox="1">
          <a:spLocks noChangeArrowheads="1"/>
        </xdr:cNvSpPr>
      </xdr:nvSpPr>
      <xdr:spPr bwMode="auto">
        <a:xfrm>
          <a:off x="219075" y="409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8678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180</xdr:row>
      <xdr:rowOff>0</xdr:rowOff>
    </xdr:from>
    <xdr:to>
      <xdr:col>0</xdr:col>
      <xdr:colOff>295275</xdr:colOff>
      <xdr:row>181</xdr:row>
      <xdr:rowOff>142875</xdr:rowOff>
    </xdr:to>
    <xdr:sp macro="" textlink="">
      <xdr:nvSpPr>
        <xdr:cNvPr id="1208679" name="Text Box 1"/>
        <xdr:cNvSpPr txBox="1">
          <a:spLocks noChangeArrowheads="1"/>
        </xdr:cNvSpPr>
      </xdr:nvSpPr>
      <xdr:spPr bwMode="auto">
        <a:xfrm>
          <a:off x="219075" y="411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8680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181</xdr:row>
      <xdr:rowOff>0</xdr:rowOff>
    </xdr:from>
    <xdr:to>
      <xdr:col>0</xdr:col>
      <xdr:colOff>295275</xdr:colOff>
      <xdr:row>182</xdr:row>
      <xdr:rowOff>142875</xdr:rowOff>
    </xdr:to>
    <xdr:sp macro="" textlink="">
      <xdr:nvSpPr>
        <xdr:cNvPr id="1208681" name="Text Box 1"/>
        <xdr:cNvSpPr txBox="1">
          <a:spLocks noChangeArrowheads="1"/>
        </xdr:cNvSpPr>
      </xdr:nvSpPr>
      <xdr:spPr bwMode="auto">
        <a:xfrm>
          <a:off x="219075" y="413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8682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182</xdr:row>
      <xdr:rowOff>0</xdr:rowOff>
    </xdr:from>
    <xdr:to>
      <xdr:col>0</xdr:col>
      <xdr:colOff>295275</xdr:colOff>
      <xdr:row>183</xdr:row>
      <xdr:rowOff>142875</xdr:rowOff>
    </xdr:to>
    <xdr:sp macro="" textlink="">
      <xdr:nvSpPr>
        <xdr:cNvPr id="1208683" name="Text Box 1"/>
        <xdr:cNvSpPr txBox="1">
          <a:spLocks noChangeArrowheads="1"/>
        </xdr:cNvSpPr>
      </xdr:nvSpPr>
      <xdr:spPr bwMode="auto">
        <a:xfrm>
          <a:off x="219075" y="416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8684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183</xdr:row>
      <xdr:rowOff>0</xdr:rowOff>
    </xdr:from>
    <xdr:to>
      <xdr:col>0</xdr:col>
      <xdr:colOff>295275</xdr:colOff>
      <xdr:row>184</xdr:row>
      <xdr:rowOff>142875</xdr:rowOff>
    </xdr:to>
    <xdr:sp macro="" textlink="">
      <xdr:nvSpPr>
        <xdr:cNvPr id="1208685" name="Text Box 1"/>
        <xdr:cNvSpPr txBox="1">
          <a:spLocks noChangeArrowheads="1"/>
        </xdr:cNvSpPr>
      </xdr:nvSpPr>
      <xdr:spPr bwMode="auto">
        <a:xfrm>
          <a:off x="219075" y="418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8686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184</xdr:row>
      <xdr:rowOff>0</xdr:rowOff>
    </xdr:from>
    <xdr:to>
      <xdr:col>0</xdr:col>
      <xdr:colOff>295275</xdr:colOff>
      <xdr:row>185</xdr:row>
      <xdr:rowOff>142875</xdr:rowOff>
    </xdr:to>
    <xdr:sp macro="" textlink="">
      <xdr:nvSpPr>
        <xdr:cNvPr id="1208687" name="Text Box 1"/>
        <xdr:cNvSpPr txBox="1">
          <a:spLocks noChangeArrowheads="1"/>
        </xdr:cNvSpPr>
      </xdr:nvSpPr>
      <xdr:spPr bwMode="auto">
        <a:xfrm>
          <a:off x="219075" y="420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8688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185</xdr:row>
      <xdr:rowOff>0</xdr:rowOff>
    </xdr:from>
    <xdr:to>
      <xdr:col>0</xdr:col>
      <xdr:colOff>295275</xdr:colOff>
      <xdr:row>186</xdr:row>
      <xdr:rowOff>142875</xdr:rowOff>
    </xdr:to>
    <xdr:sp macro="" textlink="">
      <xdr:nvSpPr>
        <xdr:cNvPr id="1208689" name="Text Box 1"/>
        <xdr:cNvSpPr txBox="1">
          <a:spLocks noChangeArrowheads="1"/>
        </xdr:cNvSpPr>
      </xdr:nvSpPr>
      <xdr:spPr bwMode="auto">
        <a:xfrm>
          <a:off x="219075" y="422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8690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186</xdr:row>
      <xdr:rowOff>0</xdr:rowOff>
    </xdr:from>
    <xdr:to>
      <xdr:col>0</xdr:col>
      <xdr:colOff>295275</xdr:colOff>
      <xdr:row>187</xdr:row>
      <xdr:rowOff>142875</xdr:rowOff>
    </xdr:to>
    <xdr:sp macro="" textlink="">
      <xdr:nvSpPr>
        <xdr:cNvPr id="1208691" name="Text Box 1"/>
        <xdr:cNvSpPr txBox="1">
          <a:spLocks noChangeArrowheads="1"/>
        </xdr:cNvSpPr>
      </xdr:nvSpPr>
      <xdr:spPr bwMode="auto">
        <a:xfrm>
          <a:off x="219075" y="425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8692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187</xdr:row>
      <xdr:rowOff>0</xdr:rowOff>
    </xdr:from>
    <xdr:to>
      <xdr:col>0</xdr:col>
      <xdr:colOff>295275</xdr:colOff>
      <xdr:row>188</xdr:row>
      <xdr:rowOff>142875</xdr:rowOff>
    </xdr:to>
    <xdr:sp macro="" textlink="">
      <xdr:nvSpPr>
        <xdr:cNvPr id="1208693" name="Text Box 1"/>
        <xdr:cNvSpPr txBox="1">
          <a:spLocks noChangeArrowheads="1"/>
        </xdr:cNvSpPr>
      </xdr:nvSpPr>
      <xdr:spPr bwMode="auto">
        <a:xfrm>
          <a:off x="219075" y="427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8694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188</xdr:row>
      <xdr:rowOff>0</xdr:rowOff>
    </xdr:from>
    <xdr:to>
      <xdr:col>0</xdr:col>
      <xdr:colOff>295275</xdr:colOff>
      <xdr:row>189</xdr:row>
      <xdr:rowOff>142875</xdr:rowOff>
    </xdr:to>
    <xdr:sp macro="" textlink="">
      <xdr:nvSpPr>
        <xdr:cNvPr id="1208695" name="Text Box 1"/>
        <xdr:cNvSpPr txBox="1">
          <a:spLocks noChangeArrowheads="1"/>
        </xdr:cNvSpPr>
      </xdr:nvSpPr>
      <xdr:spPr bwMode="auto">
        <a:xfrm>
          <a:off x="219075" y="429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8696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189</xdr:row>
      <xdr:rowOff>0</xdr:rowOff>
    </xdr:from>
    <xdr:to>
      <xdr:col>0</xdr:col>
      <xdr:colOff>295275</xdr:colOff>
      <xdr:row>190</xdr:row>
      <xdr:rowOff>142875</xdr:rowOff>
    </xdr:to>
    <xdr:sp macro="" textlink="">
      <xdr:nvSpPr>
        <xdr:cNvPr id="1208697" name="Text Box 1"/>
        <xdr:cNvSpPr txBox="1">
          <a:spLocks noChangeArrowheads="1"/>
        </xdr:cNvSpPr>
      </xdr:nvSpPr>
      <xdr:spPr bwMode="auto">
        <a:xfrm>
          <a:off x="219075" y="432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8698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295275</xdr:colOff>
      <xdr:row>191</xdr:row>
      <xdr:rowOff>142875</xdr:rowOff>
    </xdr:to>
    <xdr:sp macro="" textlink="">
      <xdr:nvSpPr>
        <xdr:cNvPr id="1208699" name="Text Box 1"/>
        <xdr:cNvSpPr txBox="1">
          <a:spLocks noChangeArrowheads="1"/>
        </xdr:cNvSpPr>
      </xdr:nvSpPr>
      <xdr:spPr bwMode="auto">
        <a:xfrm>
          <a:off x="219075" y="434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8700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191</xdr:row>
      <xdr:rowOff>0</xdr:rowOff>
    </xdr:from>
    <xdr:to>
      <xdr:col>0</xdr:col>
      <xdr:colOff>295275</xdr:colOff>
      <xdr:row>192</xdr:row>
      <xdr:rowOff>142875</xdr:rowOff>
    </xdr:to>
    <xdr:sp macro="" textlink="">
      <xdr:nvSpPr>
        <xdr:cNvPr id="1208701" name="Text Box 1"/>
        <xdr:cNvSpPr txBox="1">
          <a:spLocks noChangeArrowheads="1"/>
        </xdr:cNvSpPr>
      </xdr:nvSpPr>
      <xdr:spPr bwMode="auto">
        <a:xfrm>
          <a:off x="219075" y="436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8702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192</xdr:row>
      <xdr:rowOff>0</xdr:rowOff>
    </xdr:from>
    <xdr:to>
      <xdr:col>0</xdr:col>
      <xdr:colOff>295275</xdr:colOff>
      <xdr:row>193</xdr:row>
      <xdr:rowOff>142875</xdr:rowOff>
    </xdr:to>
    <xdr:sp macro="" textlink="">
      <xdr:nvSpPr>
        <xdr:cNvPr id="1208703" name="Text Box 1"/>
        <xdr:cNvSpPr txBox="1">
          <a:spLocks noChangeArrowheads="1"/>
        </xdr:cNvSpPr>
      </xdr:nvSpPr>
      <xdr:spPr bwMode="auto">
        <a:xfrm>
          <a:off x="219075" y="438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8704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193</xdr:row>
      <xdr:rowOff>0</xdr:rowOff>
    </xdr:from>
    <xdr:to>
      <xdr:col>0</xdr:col>
      <xdr:colOff>295275</xdr:colOff>
      <xdr:row>194</xdr:row>
      <xdr:rowOff>142875</xdr:rowOff>
    </xdr:to>
    <xdr:sp macro="" textlink="">
      <xdr:nvSpPr>
        <xdr:cNvPr id="1208705" name="Text Box 1"/>
        <xdr:cNvSpPr txBox="1">
          <a:spLocks noChangeArrowheads="1"/>
        </xdr:cNvSpPr>
      </xdr:nvSpPr>
      <xdr:spPr bwMode="auto">
        <a:xfrm>
          <a:off x="219075" y="441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8706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194</xdr:row>
      <xdr:rowOff>0</xdr:rowOff>
    </xdr:from>
    <xdr:to>
      <xdr:col>0</xdr:col>
      <xdr:colOff>295275</xdr:colOff>
      <xdr:row>195</xdr:row>
      <xdr:rowOff>142875</xdr:rowOff>
    </xdr:to>
    <xdr:sp macro="" textlink="">
      <xdr:nvSpPr>
        <xdr:cNvPr id="1208707" name="Text Box 1"/>
        <xdr:cNvSpPr txBox="1">
          <a:spLocks noChangeArrowheads="1"/>
        </xdr:cNvSpPr>
      </xdr:nvSpPr>
      <xdr:spPr bwMode="auto">
        <a:xfrm>
          <a:off x="219075" y="443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8708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195</xdr:row>
      <xdr:rowOff>0</xdr:rowOff>
    </xdr:from>
    <xdr:to>
      <xdr:col>0</xdr:col>
      <xdr:colOff>295275</xdr:colOff>
      <xdr:row>196</xdr:row>
      <xdr:rowOff>142875</xdr:rowOff>
    </xdr:to>
    <xdr:sp macro="" textlink="">
      <xdr:nvSpPr>
        <xdr:cNvPr id="1208709" name="Text Box 1"/>
        <xdr:cNvSpPr txBox="1">
          <a:spLocks noChangeArrowheads="1"/>
        </xdr:cNvSpPr>
      </xdr:nvSpPr>
      <xdr:spPr bwMode="auto">
        <a:xfrm>
          <a:off x="219075" y="445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8710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196</xdr:row>
      <xdr:rowOff>0</xdr:rowOff>
    </xdr:from>
    <xdr:to>
      <xdr:col>0</xdr:col>
      <xdr:colOff>295275</xdr:colOff>
      <xdr:row>197</xdr:row>
      <xdr:rowOff>142875</xdr:rowOff>
    </xdr:to>
    <xdr:sp macro="" textlink="">
      <xdr:nvSpPr>
        <xdr:cNvPr id="1208711" name="Text Box 1"/>
        <xdr:cNvSpPr txBox="1">
          <a:spLocks noChangeArrowheads="1"/>
        </xdr:cNvSpPr>
      </xdr:nvSpPr>
      <xdr:spPr bwMode="auto">
        <a:xfrm>
          <a:off x="219075" y="448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8712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197</xdr:row>
      <xdr:rowOff>0</xdr:rowOff>
    </xdr:from>
    <xdr:to>
      <xdr:col>0</xdr:col>
      <xdr:colOff>295275</xdr:colOff>
      <xdr:row>198</xdr:row>
      <xdr:rowOff>142875</xdr:rowOff>
    </xdr:to>
    <xdr:sp macro="" textlink="">
      <xdr:nvSpPr>
        <xdr:cNvPr id="1208713" name="Text Box 1"/>
        <xdr:cNvSpPr txBox="1">
          <a:spLocks noChangeArrowheads="1"/>
        </xdr:cNvSpPr>
      </xdr:nvSpPr>
      <xdr:spPr bwMode="auto">
        <a:xfrm>
          <a:off x="219075" y="450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8714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198</xdr:row>
      <xdr:rowOff>0</xdr:rowOff>
    </xdr:from>
    <xdr:to>
      <xdr:col>0</xdr:col>
      <xdr:colOff>295275</xdr:colOff>
      <xdr:row>199</xdr:row>
      <xdr:rowOff>142875</xdr:rowOff>
    </xdr:to>
    <xdr:sp macro="" textlink="">
      <xdr:nvSpPr>
        <xdr:cNvPr id="1208715" name="Text Box 1"/>
        <xdr:cNvSpPr txBox="1">
          <a:spLocks noChangeArrowheads="1"/>
        </xdr:cNvSpPr>
      </xdr:nvSpPr>
      <xdr:spPr bwMode="auto">
        <a:xfrm>
          <a:off x="219075" y="452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8716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199</xdr:row>
      <xdr:rowOff>0</xdr:rowOff>
    </xdr:from>
    <xdr:to>
      <xdr:col>0</xdr:col>
      <xdr:colOff>295275</xdr:colOff>
      <xdr:row>200</xdr:row>
      <xdr:rowOff>142875</xdr:rowOff>
    </xdr:to>
    <xdr:sp macro="" textlink="">
      <xdr:nvSpPr>
        <xdr:cNvPr id="1208717" name="Text Box 1"/>
        <xdr:cNvSpPr txBox="1">
          <a:spLocks noChangeArrowheads="1"/>
        </xdr:cNvSpPr>
      </xdr:nvSpPr>
      <xdr:spPr bwMode="auto">
        <a:xfrm>
          <a:off x="219075" y="454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8718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200</xdr:row>
      <xdr:rowOff>0</xdr:rowOff>
    </xdr:from>
    <xdr:to>
      <xdr:col>0</xdr:col>
      <xdr:colOff>295275</xdr:colOff>
      <xdr:row>201</xdr:row>
      <xdr:rowOff>142875</xdr:rowOff>
    </xdr:to>
    <xdr:sp macro="" textlink="">
      <xdr:nvSpPr>
        <xdr:cNvPr id="1208719" name="Text Box 1"/>
        <xdr:cNvSpPr txBox="1">
          <a:spLocks noChangeArrowheads="1"/>
        </xdr:cNvSpPr>
      </xdr:nvSpPr>
      <xdr:spPr bwMode="auto">
        <a:xfrm>
          <a:off x="219075" y="457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8720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201</xdr:row>
      <xdr:rowOff>0</xdr:rowOff>
    </xdr:from>
    <xdr:to>
      <xdr:col>0</xdr:col>
      <xdr:colOff>295275</xdr:colOff>
      <xdr:row>202</xdr:row>
      <xdr:rowOff>142875</xdr:rowOff>
    </xdr:to>
    <xdr:sp macro="" textlink="">
      <xdr:nvSpPr>
        <xdr:cNvPr id="1208721" name="Text Box 1"/>
        <xdr:cNvSpPr txBox="1">
          <a:spLocks noChangeArrowheads="1"/>
        </xdr:cNvSpPr>
      </xdr:nvSpPr>
      <xdr:spPr bwMode="auto">
        <a:xfrm>
          <a:off x="219075" y="459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8722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202</xdr:row>
      <xdr:rowOff>0</xdr:rowOff>
    </xdr:from>
    <xdr:to>
      <xdr:col>0</xdr:col>
      <xdr:colOff>295275</xdr:colOff>
      <xdr:row>203</xdr:row>
      <xdr:rowOff>142875</xdr:rowOff>
    </xdr:to>
    <xdr:sp macro="" textlink="">
      <xdr:nvSpPr>
        <xdr:cNvPr id="1208723" name="Text Box 1"/>
        <xdr:cNvSpPr txBox="1">
          <a:spLocks noChangeArrowheads="1"/>
        </xdr:cNvSpPr>
      </xdr:nvSpPr>
      <xdr:spPr bwMode="auto">
        <a:xfrm>
          <a:off x="219075" y="461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8724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203</xdr:row>
      <xdr:rowOff>0</xdr:rowOff>
    </xdr:from>
    <xdr:to>
      <xdr:col>0</xdr:col>
      <xdr:colOff>295275</xdr:colOff>
      <xdr:row>204</xdr:row>
      <xdr:rowOff>142875</xdr:rowOff>
    </xdr:to>
    <xdr:sp macro="" textlink="">
      <xdr:nvSpPr>
        <xdr:cNvPr id="1208725" name="Text Box 1"/>
        <xdr:cNvSpPr txBox="1">
          <a:spLocks noChangeArrowheads="1"/>
        </xdr:cNvSpPr>
      </xdr:nvSpPr>
      <xdr:spPr bwMode="auto">
        <a:xfrm>
          <a:off x="219075" y="464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8726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204</xdr:row>
      <xdr:rowOff>0</xdr:rowOff>
    </xdr:from>
    <xdr:to>
      <xdr:col>0</xdr:col>
      <xdr:colOff>295275</xdr:colOff>
      <xdr:row>205</xdr:row>
      <xdr:rowOff>142875</xdr:rowOff>
    </xdr:to>
    <xdr:sp macro="" textlink="">
      <xdr:nvSpPr>
        <xdr:cNvPr id="1208727" name="Text Box 1"/>
        <xdr:cNvSpPr txBox="1">
          <a:spLocks noChangeArrowheads="1"/>
        </xdr:cNvSpPr>
      </xdr:nvSpPr>
      <xdr:spPr bwMode="auto">
        <a:xfrm>
          <a:off x="219075" y="466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8728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205</xdr:row>
      <xdr:rowOff>0</xdr:rowOff>
    </xdr:from>
    <xdr:to>
      <xdr:col>0</xdr:col>
      <xdr:colOff>295275</xdr:colOff>
      <xdr:row>206</xdr:row>
      <xdr:rowOff>142875</xdr:rowOff>
    </xdr:to>
    <xdr:sp macro="" textlink="">
      <xdr:nvSpPr>
        <xdr:cNvPr id="1208729" name="Text Box 1"/>
        <xdr:cNvSpPr txBox="1">
          <a:spLocks noChangeArrowheads="1"/>
        </xdr:cNvSpPr>
      </xdr:nvSpPr>
      <xdr:spPr bwMode="auto">
        <a:xfrm>
          <a:off x="219075" y="468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8730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206</xdr:row>
      <xdr:rowOff>0</xdr:rowOff>
    </xdr:from>
    <xdr:to>
      <xdr:col>0</xdr:col>
      <xdr:colOff>295275</xdr:colOff>
      <xdr:row>207</xdr:row>
      <xdr:rowOff>142875</xdr:rowOff>
    </xdr:to>
    <xdr:sp macro="" textlink="">
      <xdr:nvSpPr>
        <xdr:cNvPr id="1208731" name="Text Box 1"/>
        <xdr:cNvSpPr txBox="1">
          <a:spLocks noChangeArrowheads="1"/>
        </xdr:cNvSpPr>
      </xdr:nvSpPr>
      <xdr:spPr bwMode="auto">
        <a:xfrm>
          <a:off x="219075" y="470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8732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207</xdr:row>
      <xdr:rowOff>0</xdr:rowOff>
    </xdr:from>
    <xdr:to>
      <xdr:col>0</xdr:col>
      <xdr:colOff>295275</xdr:colOff>
      <xdr:row>208</xdr:row>
      <xdr:rowOff>142875</xdr:rowOff>
    </xdr:to>
    <xdr:sp macro="" textlink="">
      <xdr:nvSpPr>
        <xdr:cNvPr id="1208733" name="Text Box 1"/>
        <xdr:cNvSpPr txBox="1">
          <a:spLocks noChangeArrowheads="1"/>
        </xdr:cNvSpPr>
      </xdr:nvSpPr>
      <xdr:spPr bwMode="auto">
        <a:xfrm>
          <a:off x="219075" y="473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8734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295275</xdr:colOff>
      <xdr:row>209</xdr:row>
      <xdr:rowOff>142875</xdr:rowOff>
    </xdr:to>
    <xdr:sp macro="" textlink="">
      <xdr:nvSpPr>
        <xdr:cNvPr id="1208735" name="Text Box 1"/>
        <xdr:cNvSpPr txBox="1">
          <a:spLocks noChangeArrowheads="1"/>
        </xdr:cNvSpPr>
      </xdr:nvSpPr>
      <xdr:spPr bwMode="auto">
        <a:xfrm>
          <a:off x="219075" y="475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8736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209</xdr:row>
      <xdr:rowOff>0</xdr:rowOff>
    </xdr:from>
    <xdr:to>
      <xdr:col>0</xdr:col>
      <xdr:colOff>295275</xdr:colOff>
      <xdr:row>210</xdr:row>
      <xdr:rowOff>142875</xdr:rowOff>
    </xdr:to>
    <xdr:sp macro="" textlink="">
      <xdr:nvSpPr>
        <xdr:cNvPr id="1208737" name="Text Box 1"/>
        <xdr:cNvSpPr txBox="1">
          <a:spLocks noChangeArrowheads="1"/>
        </xdr:cNvSpPr>
      </xdr:nvSpPr>
      <xdr:spPr bwMode="auto">
        <a:xfrm>
          <a:off x="219075" y="477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8738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210</xdr:row>
      <xdr:rowOff>0</xdr:rowOff>
    </xdr:from>
    <xdr:to>
      <xdr:col>0</xdr:col>
      <xdr:colOff>295275</xdr:colOff>
      <xdr:row>211</xdr:row>
      <xdr:rowOff>142875</xdr:rowOff>
    </xdr:to>
    <xdr:sp macro="" textlink="">
      <xdr:nvSpPr>
        <xdr:cNvPr id="1208739" name="Text Box 1"/>
        <xdr:cNvSpPr txBox="1">
          <a:spLocks noChangeArrowheads="1"/>
        </xdr:cNvSpPr>
      </xdr:nvSpPr>
      <xdr:spPr bwMode="auto">
        <a:xfrm>
          <a:off x="219075" y="480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8740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211</xdr:row>
      <xdr:rowOff>0</xdr:rowOff>
    </xdr:from>
    <xdr:to>
      <xdr:col>0</xdr:col>
      <xdr:colOff>295275</xdr:colOff>
      <xdr:row>212</xdr:row>
      <xdr:rowOff>142875</xdr:rowOff>
    </xdr:to>
    <xdr:sp macro="" textlink="">
      <xdr:nvSpPr>
        <xdr:cNvPr id="1208741" name="Text Box 1"/>
        <xdr:cNvSpPr txBox="1">
          <a:spLocks noChangeArrowheads="1"/>
        </xdr:cNvSpPr>
      </xdr:nvSpPr>
      <xdr:spPr bwMode="auto">
        <a:xfrm>
          <a:off x="219075" y="482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8742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212</xdr:row>
      <xdr:rowOff>0</xdr:rowOff>
    </xdr:from>
    <xdr:to>
      <xdr:col>0</xdr:col>
      <xdr:colOff>295275</xdr:colOff>
      <xdr:row>213</xdr:row>
      <xdr:rowOff>142875</xdr:rowOff>
    </xdr:to>
    <xdr:sp macro="" textlink="">
      <xdr:nvSpPr>
        <xdr:cNvPr id="1208743" name="Text Box 1"/>
        <xdr:cNvSpPr txBox="1">
          <a:spLocks noChangeArrowheads="1"/>
        </xdr:cNvSpPr>
      </xdr:nvSpPr>
      <xdr:spPr bwMode="auto">
        <a:xfrm>
          <a:off x="219075" y="484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8744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213</xdr:row>
      <xdr:rowOff>0</xdr:rowOff>
    </xdr:from>
    <xdr:to>
      <xdr:col>0</xdr:col>
      <xdr:colOff>295275</xdr:colOff>
      <xdr:row>214</xdr:row>
      <xdr:rowOff>142875</xdr:rowOff>
    </xdr:to>
    <xdr:sp macro="" textlink="">
      <xdr:nvSpPr>
        <xdr:cNvPr id="1208745" name="Text Box 1"/>
        <xdr:cNvSpPr txBox="1">
          <a:spLocks noChangeArrowheads="1"/>
        </xdr:cNvSpPr>
      </xdr:nvSpPr>
      <xdr:spPr bwMode="auto">
        <a:xfrm>
          <a:off x="219075" y="486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8746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214</xdr:row>
      <xdr:rowOff>0</xdr:rowOff>
    </xdr:from>
    <xdr:to>
      <xdr:col>0</xdr:col>
      <xdr:colOff>295275</xdr:colOff>
      <xdr:row>215</xdr:row>
      <xdr:rowOff>142875</xdr:rowOff>
    </xdr:to>
    <xdr:sp macro="" textlink="">
      <xdr:nvSpPr>
        <xdr:cNvPr id="1208747" name="Text Box 1"/>
        <xdr:cNvSpPr txBox="1">
          <a:spLocks noChangeArrowheads="1"/>
        </xdr:cNvSpPr>
      </xdr:nvSpPr>
      <xdr:spPr bwMode="auto">
        <a:xfrm>
          <a:off x="219075" y="489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8748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215</xdr:row>
      <xdr:rowOff>0</xdr:rowOff>
    </xdr:from>
    <xdr:to>
      <xdr:col>0</xdr:col>
      <xdr:colOff>295275</xdr:colOff>
      <xdr:row>216</xdr:row>
      <xdr:rowOff>142875</xdr:rowOff>
    </xdr:to>
    <xdr:sp macro="" textlink="">
      <xdr:nvSpPr>
        <xdr:cNvPr id="1208749" name="Text Box 1"/>
        <xdr:cNvSpPr txBox="1">
          <a:spLocks noChangeArrowheads="1"/>
        </xdr:cNvSpPr>
      </xdr:nvSpPr>
      <xdr:spPr bwMode="auto">
        <a:xfrm>
          <a:off x="219075" y="491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8750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216</xdr:row>
      <xdr:rowOff>0</xdr:rowOff>
    </xdr:from>
    <xdr:to>
      <xdr:col>0</xdr:col>
      <xdr:colOff>295275</xdr:colOff>
      <xdr:row>217</xdr:row>
      <xdr:rowOff>142875</xdr:rowOff>
    </xdr:to>
    <xdr:sp macro="" textlink="">
      <xdr:nvSpPr>
        <xdr:cNvPr id="1208751" name="Text Box 1"/>
        <xdr:cNvSpPr txBox="1">
          <a:spLocks noChangeArrowheads="1"/>
        </xdr:cNvSpPr>
      </xdr:nvSpPr>
      <xdr:spPr bwMode="auto">
        <a:xfrm>
          <a:off x="219075" y="493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8752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217</xdr:row>
      <xdr:rowOff>0</xdr:rowOff>
    </xdr:from>
    <xdr:to>
      <xdr:col>0</xdr:col>
      <xdr:colOff>295275</xdr:colOff>
      <xdr:row>218</xdr:row>
      <xdr:rowOff>142875</xdr:rowOff>
    </xdr:to>
    <xdr:sp macro="" textlink="">
      <xdr:nvSpPr>
        <xdr:cNvPr id="1208753" name="Text Box 1"/>
        <xdr:cNvSpPr txBox="1">
          <a:spLocks noChangeArrowheads="1"/>
        </xdr:cNvSpPr>
      </xdr:nvSpPr>
      <xdr:spPr bwMode="auto">
        <a:xfrm>
          <a:off x="219075" y="496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8754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218</xdr:row>
      <xdr:rowOff>0</xdr:rowOff>
    </xdr:from>
    <xdr:to>
      <xdr:col>0</xdr:col>
      <xdr:colOff>295275</xdr:colOff>
      <xdr:row>219</xdr:row>
      <xdr:rowOff>142875</xdr:rowOff>
    </xdr:to>
    <xdr:sp macro="" textlink="">
      <xdr:nvSpPr>
        <xdr:cNvPr id="1208755" name="Text Box 1"/>
        <xdr:cNvSpPr txBox="1">
          <a:spLocks noChangeArrowheads="1"/>
        </xdr:cNvSpPr>
      </xdr:nvSpPr>
      <xdr:spPr bwMode="auto">
        <a:xfrm>
          <a:off x="219075" y="498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8756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219</xdr:row>
      <xdr:rowOff>0</xdr:rowOff>
    </xdr:from>
    <xdr:to>
      <xdr:col>0</xdr:col>
      <xdr:colOff>295275</xdr:colOff>
      <xdr:row>220</xdr:row>
      <xdr:rowOff>142875</xdr:rowOff>
    </xdr:to>
    <xdr:sp macro="" textlink="">
      <xdr:nvSpPr>
        <xdr:cNvPr id="1208757" name="Text Box 1"/>
        <xdr:cNvSpPr txBox="1">
          <a:spLocks noChangeArrowheads="1"/>
        </xdr:cNvSpPr>
      </xdr:nvSpPr>
      <xdr:spPr bwMode="auto">
        <a:xfrm>
          <a:off x="219075" y="500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8758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220</xdr:row>
      <xdr:rowOff>0</xdr:rowOff>
    </xdr:from>
    <xdr:to>
      <xdr:col>0</xdr:col>
      <xdr:colOff>295275</xdr:colOff>
      <xdr:row>221</xdr:row>
      <xdr:rowOff>142875</xdr:rowOff>
    </xdr:to>
    <xdr:sp macro="" textlink="">
      <xdr:nvSpPr>
        <xdr:cNvPr id="1208759" name="Text Box 1"/>
        <xdr:cNvSpPr txBox="1">
          <a:spLocks noChangeArrowheads="1"/>
        </xdr:cNvSpPr>
      </xdr:nvSpPr>
      <xdr:spPr bwMode="auto">
        <a:xfrm>
          <a:off x="219075" y="502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8760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221</xdr:row>
      <xdr:rowOff>0</xdr:rowOff>
    </xdr:from>
    <xdr:to>
      <xdr:col>0</xdr:col>
      <xdr:colOff>295275</xdr:colOff>
      <xdr:row>222</xdr:row>
      <xdr:rowOff>142875</xdr:rowOff>
    </xdr:to>
    <xdr:sp macro="" textlink="">
      <xdr:nvSpPr>
        <xdr:cNvPr id="1208761" name="Text Box 1"/>
        <xdr:cNvSpPr txBox="1">
          <a:spLocks noChangeArrowheads="1"/>
        </xdr:cNvSpPr>
      </xdr:nvSpPr>
      <xdr:spPr bwMode="auto">
        <a:xfrm>
          <a:off x="219075" y="505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8762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222</xdr:row>
      <xdr:rowOff>0</xdr:rowOff>
    </xdr:from>
    <xdr:to>
      <xdr:col>0</xdr:col>
      <xdr:colOff>295275</xdr:colOff>
      <xdr:row>223</xdr:row>
      <xdr:rowOff>142875</xdr:rowOff>
    </xdr:to>
    <xdr:sp macro="" textlink="">
      <xdr:nvSpPr>
        <xdr:cNvPr id="1208763" name="Text Box 1"/>
        <xdr:cNvSpPr txBox="1">
          <a:spLocks noChangeArrowheads="1"/>
        </xdr:cNvSpPr>
      </xdr:nvSpPr>
      <xdr:spPr bwMode="auto">
        <a:xfrm>
          <a:off x="219075" y="507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8764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223</xdr:row>
      <xdr:rowOff>0</xdr:rowOff>
    </xdr:from>
    <xdr:to>
      <xdr:col>0</xdr:col>
      <xdr:colOff>295275</xdr:colOff>
      <xdr:row>224</xdr:row>
      <xdr:rowOff>142875</xdr:rowOff>
    </xdr:to>
    <xdr:sp macro="" textlink="">
      <xdr:nvSpPr>
        <xdr:cNvPr id="1208765" name="Text Box 1"/>
        <xdr:cNvSpPr txBox="1">
          <a:spLocks noChangeArrowheads="1"/>
        </xdr:cNvSpPr>
      </xdr:nvSpPr>
      <xdr:spPr bwMode="auto">
        <a:xfrm>
          <a:off x="219075" y="509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8766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224</xdr:row>
      <xdr:rowOff>0</xdr:rowOff>
    </xdr:from>
    <xdr:to>
      <xdr:col>0</xdr:col>
      <xdr:colOff>295275</xdr:colOff>
      <xdr:row>225</xdr:row>
      <xdr:rowOff>142875</xdr:rowOff>
    </xdr:to>
    <xdr:sp macro="" textlink="">
      <xdr:nvSpPr>
        <xdr:cNvPr id="1208767" name="Text Box 1"/>
        <xdr:cNvSpPr txBox="1">
          <a:spLocks noChangeArrowheads="1"/>
        </xdr:cNvSpPr>
      </xdr:nvSpPr>
      <xdr:spPr bwMode="auto">
        <a:xfrm>
          <a:off x="219075" y="512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8768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225</xdr:row>
      <xdr:rowOff>0</xdr:rowOff>
    </xdr:from>
    <xdr:to>
      <xdr:col>0</xdr:col>
      <xdr:colOff>295275</xdr:colOff>
      <xdr:row>226</xdr:row>
      <xdr:rowOff>142875</xdr:rowOff>
    </xdr:to>
    <xdr:sp macro="" textlink="">
      <xdr:nvSpPr>
        <xdr:cNvPr id="1208769" name="Text Box 1"/>
        <xdr:cNvSpPr txBox="1">
          <a:spLocks noChangeArrowheads="1"/>
        </xdr:cNvSpPr>
      </xdr:nvSpPr>
      <xdr:spPr bwMode="auto">
        <a:xfrm>
          <a:off x="219075" y="514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8770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226</xdr:row>
      <xdr:rowOff>0</xdr:rowOff>
    </xdr:from>
    <xdr:to>
      <xdr:col>0</xdr:col>
      <xdr:colOff>295275</xdr:colOff>
      <xdr:row>227</xdr:row>
      <xdr:rowOff>142875</xdr:rowOff>
    </xdr:to>
    <xdr:sp macro="" textlink="">
      <xdr:nvSpPr>
        <xdr:cNvPr id="1208771" name="Text Box 1"/>
        <xdr:cNvSpPr txBox="1">
          <a:spLocks noChangeArrowheads="1"/>
        </xdr:cNvSpPr>
      </xdr:nvSpPr>
      <xdr:spPr bwMode="auto">
        <a:xfrm>
          <a:off x="219075" y="516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8772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227</xdr:row>
      <xdr:rowOff>0</xdr:rowOff>
    </xdr:from>
    <xdr:to>
      <xdr:col>0</xdr:col>
      <xdr:colOff>295275</xdr:colOff>
      <xdr:row>228</xdr:row>
      <xdr:rowOff>142875</xdr:rowOff>
    </xdr:to>
    <xdr:sp macro="" textlink="">
      <xdr:nvSpPr>
        <xdr:cNvPr id="1208773" name="Text Box 1"/>
        <xdr:cNvSpPr txBox="1">
          <a:spLocks noChangeArrowheads="1"/>
        </xdr:cNvSpPr>
      </xdr:nvSpPr>
      <xdr:spPr bwMode="auto">
        <a:xfrm>
          <a:off x="219075" y="518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8774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228</xdr:row>
      <xdr:rowOff>0</xdr:rowOff>
    </xdr:from>
    <xdr:to>
      <xdr:col>0</xdr:col>
      <xdr:colOff>295275</xdr:colOff>
      <xdr:row>229</xdr:row>
      <xdr:rowOff>142875</xdr:rowOff>
    </xdr:to>
    <xdr:sp macro="" textlink="">
      <xdr:nvSpPr>
        <xdr:cNvPr id="1208775" name="Text Box 1"/>
        <xdr:cNvSpPr txBox="1">
          <a:spLocks noChangeArrowheads="1"/>
        </xdr:cNvSpPr>
      </xdr:nvSpPr>
      <xdr:spPr bwMode="auto">
        <a:xfrm>
          <a:off x="219075" y="521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8776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229</xdr:row>
      <xdr:rowOff>0</xdr:rowOff>
    </xdr:from>
    <xdr:to>
      <xdr:col>0</xdr:col>
      <xdr:colOff>295275</xdr:colOff>
      <xdr:row>230</xdr:row>
      <xdr:rowOff>142875</xdr:rowOff>
    </xdr:to>
    <xdr:sp macro="" textlink="">
      <xdr:nvSpPr>
        <xdr:cNvPr id="1208777" name="Text Box 1"/>
        <xdr:cNvSpPr txBox="1">
          <a:spLocks noChangeArrowheads="1"/>
        </xdr:cNvSpPr>
      </xdr:nvSpPr>
      <xdr:spPr bwMode="auto">
        <a:xfrm>
          <a:off x="219075" y="523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8778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230</xdr:row>
      <xdr:rowOff>0</xdr:rowOff>
    </xdr:from>
    <xdr:to>
      <xdr:col>0</xdr:col>
      <xdr:colOff>295275</xdr:colOff>
      <xdr:row>231</xdr:row>
      <xdr:rowOff>142875</xdr:rowOff>
    </xdr:to>
    <xdr:sp macro="" textlink="">
      <xdr:nvSpPr>
        <xdr:cNvPr id="1208779" name="Text Box 1"/>
        <xdr:cNvSpPr txBox="1">
          <a:spLocks noChangeArrowheads="1"/>
        </xdr:cNvSpPr>
      </xdr:nvSpPr>
      <xdr:spPr bwMode="auto">
        <a:xfrm>
          <a:off x="219075" y="525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8780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231</xdr:row>
      <xdr:rowOff>0</xdr:rowOff>
    </xdr:from>
    <xdr:to>
      <xdr:col>0</xdr:col>
      <xdr:colOff>295275</xdr:colOff>
      <xdr:row>232</xdr:row>
      <xdr:rowOff>142875</xdr:rowOff>
    </xdr:to>
    <xdr:sp macro="" textlink="">
      <xdr:nvSpPr>
        <xdr:cNvPr id="1208781" name="Text Box 1"/>
        <xdr:cNvSpPr txBox="1">
          <a:spLocks noChangeArrowheads="1"/>
        </xdr:cNvSpPr>
      </xdr:nvSpPr>
      <xdr:spPr bwMode="auto">
        <a:xfrm>
          <a:off x="219075" y="528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8782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232</xdr:row>
      <xdr:rowOff>0</xdr:rowOff>
    </xdr:from>
    <xdr:to>
      <xdr:col>0</xdr:col>
      <xdr:colOff>295275</xdr:colOff>
      <xdr:row>233</xdr:row>
      <xdr:rowOff>142875</xdr:rowOff>
    </xdr:to>
    <xdr:sp macro="" textlink="">
      <xdr:nvSpPr>
        <xdr:cNvPr id="1208783" name="Text Box 1"/>
        <xdr:cNvSpPr txBox="1">
          <a:spLocks noChangeArrowheads="1"/>
        </xdr:cNvSpPr>
      </xdr:nvSpPr>
      <xdr:spPr bwMode="auto">
        <a:xfrm>
          <a:off x="219075" y="530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8784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233</xdr:row>
      <xdr:rowOff>0</xdr:rowOff>
    </xdr:from>
    <xdr:to>
      <xdr:col>0</xdr:col>
      <xdr:colOff>295275</xdr:colOff>
      <xdr:row>234</xdr:row>
      <xdr:rowOff>142875</xdr:rowOff>
    </xdr:to>
    <xdr:sp macro="" textlink="">
      <xdr:nvSpPr>
        <xdr:cNvPr id="1208785" name="Text Box 1"/>
        <xdr:cNvSpPr txBox="1">
          <a:spLocks noChangeArrowheads="1"/>
        </xdr:cNvSpPr>
      </xdr:nvSpPr>
      <xdr:spPr bwMode="auto">
        <a:xfrm>
          <a:off x="219075" y="532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8786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234</xdr:row>
      <xdr:rowOff>0</xdr:rowOff>
    </xdr:from>
    <xdr:to>
      <xdr:col>0</xdr:col>
      <xdr:colOff>295275</xdr:colOff>
      <xdr:row>235</xdr:row>
      <xdr:rowOff>142875</xdr:rowOff>
    </xdr:to>
    <xdr:sp macro="" textlink="">
      <xdr:nvSpPr>
        <xdr:cNvPr id="1208787" name="Text Box 1"/>
        <xdr:cNvSpPr txBox="1">
          <a:spLocks noChangeArrowheads="1"/>
        </xdr:cNvSpPr>
      </xdr:nvSpPr>
      <xdr:spPr bwMode="auto">
        <a:xfrm>
          <a:off x="219075" y="534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8788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235</xdr:row>
      <xdr:rowOff>0</xdr:rowOff>
    </xdr:from>
    <xdr:to>
      <xdr:col>0</xdr:col>
      <xdr:colOff>295275</xdr:colOff>
      <xdr:row>236</xdr:row>
      <xdr:rowOff>142875</xdr:rowOff>
    </xdr:to>
    <xdr:sp macro="" textlink="">
      <xdr:nvSpPr>
        <xdr:cNvPr id="1208789" name="Text Box 1"/>
        <xdr:cNvSpPr txBox="1">
          <a:spLocks noChangeArrowheads="1"/>
        </xdr:cNvSpPr>
      </xdr:nvSpPr>
      <xdr:spPr bwMode="auto">
        <a:xfrm>
          <a:off x="219075" y="537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8790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236</xdr:row>
      <xdr:rowOff>0</xdr:rowOff>
    </xdr:from>
    <xdr:to>
      <xdr:col>0</xdr:col>
      <xdr:colOff>295275</xdr:colOff>
      <xdr:row>237</xdr:row>
      <xdr:rowOff>142875</xdr:rowOff>
    </xdr:to>
    <xdr:sp macro="" textlink="">
      <xdr:nvSpPr>
        <xdr:cNvPr id="1208791" name="Text Box 1"/>
        <xdr:cNvSpPr txBox="1">
          <a:spLocks noChangeArrowheads="1"/>
        </xdr:cNvSpPr>
      </xdr:nvSpPr>
      <xdr:spPr bwMode="auto">
        <a:xfrm>
          <a:off x="219075" y="539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8792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237</xdr:row>
      <xdr:rowOff>0</xdr:rowOff>
    </xdr:from>
    <xdr:to>
      <xdr:col>0</xdr:col>
      <xdr:colOff>295275</xdr:colOff>
      <xdr:row>238</xdr:row>
      <xdr:rowOff>142875</xdr:rowOff>
    </xdr:to>
    <xdr:sp macro="" textlink="">
      <xdr:nvSpPr>
        <xdr:cNvPr id="1208793" name="Text Box 1"/>
        <xdr:cNvSpPr txBox="1">
          <a:spLocks noChangeArrowheads="1"/>
        </xdr:cNvSpPr>
      </xdr:nvSpPr>
      <xdr:spPr bwMode="auto">
        <a:xfrm>
          <a:off x="219075" y="541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8794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238</xdr:row>
      <xdr:rowOff>0</xdr:rowOff>
    </xdr:from>
    <xdr:to>
      <xdr:col>0</xdr:col>
      <xdr:colOff>295275</xdr:colOff>
      <xdr:row>239</xdr:row>
      <xdr:rowOff>142875</xdr:rowOff>
    </xdr:to>
    <xdr:sp macro="" textlink="">
      <xdr:nvSpPr>
        <xdr:cNvPr id="1208795" name="Text Box 1"/>
        <xdr:cNvSpPr txBox="1">
          <a:spLocks noChangeArrowheads="1"/>
        </xdr:cNvSpPr>
      </xdr:nvSpPr>
      <xdr:spPr bwMode="auto">
        <a:xfrm>
          <a:off x="219075" y="544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8796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239</xdr:row>
      <xdr:rowOff>0</xdr:rowOff>
    </xdr:from>
    <xdr:to>
      <xdr:col>0</xdr:col>
      <xdr:colOff>295275</xdr:colOff>
      <xdr:row>240</xdr:row>
      <xdr:rowOff>142875</xdr:rowOff>
    </xdr:to>
    <xdr:sp macro="" textlink="">
      <xdr:nvSpPr>
        <xdr:cNvPr id="1208797" name="Text Box 1"/>
        <xdr:cNvSpPr txBox="1">
          <a:spLocks noChangeArrowheads="1"/>
        </xdr:cNvSpPr>
      </xdr:nvSpPr>
      <xdr:spPr bwMode="auto">
        <a:xfrm>
          <a:off x="219075" y="546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8798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240</xdr:row>
      <xdr:rowOff>0</xdr:rowOff>
    </xdr:from>
    <xdr:to>
      <xdr:col>0</xdr:col>
      <xdr:colOff>295275</xdr:colOff>
      <xdr:row>241</xdr:row>
      <xdr:rowOff>142875</xdr:rowOff>
    </xdr:to>
    <xdr:sp macro="" textlink="">
      <xdr:nvSpPr>
        <xdr:cNvPr id="1208799" name="Text Box 1"/>
        <xdr:cNvSpPr txBox="1">
          <a:spLocks noChangeArrowheads="1"/>
        </xdr:cNvSpPr>
      </xdr:nvSpPr>
      <xdr:spPr bwMode="auto">
        <a:xfrm>
          <a:off x="219075" y="548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8800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241</xdr:row>
      <xdr:rowOff>0</xdr:rowOff>
    </xdr:from>
    <xdr:to>
      <xdr:col>0</xdr:col>
      <xdr:colOff>295275</xdr:colOff>
      <xdr:row>242</xdr:row>
      <xdr:rowOff>142875</xdr:rowOff>
    </xdr:to>
    <xdr:sp macro="" textlink="">
      <xdr:nvSpPr>
        <xdr:cNvPr id="1208801" name="Text Box 1"/>
        <xdr:cNvSpPr txBox="1">
          <a:spLocks noChangeArrowheads="1"/>
        </xdr:cNvSpPr>
      </xdr:nvSpPr>
      <xdr:spPr bwMode="auto">
        <a:xfrm>
          <a:off x="219075" y="550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8802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242</xdr:row>
      <xdr:rowOff>0</xdr:rowOff>
    </xdr:from>
    <xdr:to>
      <xdr:col>0</xdr:col>
      <xdr:colOff>295275</xdr:colOff>
      <xdr:row>243</xdr:row>
      <xdr:rowOff>142875</xdr:rowOff>
    </xdr:to>
    <xdr:sp macro="" textlink="">
      <xdr:nvSpPr>
        <xdr:cNvPr id="1208803" name="Text Box 1"/>
        <xdr:cNvSpPr txBox="1">
          <a:spLocks noChangeArrowheads="1"/>
        </xdr:cNvSpPr>
      </xdr:nvSpPr>
      <xdr:spPr bwMode="auto">
        <a:xfrm>
          <a:off x="219075" y="553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8804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243</xdr:row>
      <xdr:rowOff>0</xdr:rowOff>
    </xdr:from>
    <xdr:to>
      <xdr:col>0</xdr:col>
      <xdr:colOff>295275</xdr:colOff>
      <xdr:row>244</xdr:row>
      <xdr:rowOff>142875</xdr:rowOff>
    </xdr:to>
    <xdr:sp macro="" textlink="">
      <xdr:nvSpPr>
        <xdr:cNvPr id="1208805" name="Text Box 1"/>
        <xdr:cNvSpPr txBox="1">
          <a:spLocks noChangeArrowheads="1"/>
        </xdr:cNvSpPr>
      </xdr:nvSpPr>
      <xdr:spPr bwMode="auto">
        <a:xfrm>
          <a:off x="219075" y="555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244</xdr:row>
      <xdr:rowOff>0</xdr:rowOff>
    </xdr:from>
    <xdr:to>
      <xdr:col>0</xdr:col>
      <xdr:colOff>295275</xdr:colOff>
      <xdr:row>245</xdr:row>
      <xdr:rowOff>142875</xdr:rowOff>
    </xdr:to>
    <xdr:sp macro="" textlink="">
      <xdr:nvSpPr>
        <xdr:cNvPr id="1208806" name="Text Box 1"/>
        <xdr:cNvSpPr txBox="1">
          <a:spLocks noChangeArrowheads="1"/>
        </xdr:cNvSpPr>
      </xdr:nvSpPr>
      <xdr:spPr bwMode="auto">
        <a:xfrm>
          <a:off x="219075" y="557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8807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248</xdr:row>
      <xdr:rowOff>0</xdr:rowOff>
    </xdr:from>
    <xdr:to>
      <xdr:col>0</xdr:col>
      <xdr:colOff>295275</xdr:colOff>
      <xdr:row>249</xdr:row>
      <xdr:rowOff>142875</xdr:rowOff>
    </xdr:to>
    <xdr:sp macro="" textlink="">
      <xdr:nvSpPr>
        <xdr:cNvPr id="1208808" name="Text Box 1"/>
        <xdr:cNvSpPr txBox="1">
          <a:spLocks noChangeArrowheads="1"/>
        </xdr:cNvSpPr>
      </xdr:nvSpPr>
      <xdr:spPr bwMode="auto">
        <a:xfrm>
          <a:off x="219075" y="566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8809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249</xdr:row>
      <xdr:rowOff>0</xdr:rowOff>
    </xdr:from>
    <xdr:to>
      <xdr:col>0</xdr:col>
      <xdr:colOff>295275</xdr:colOff>
      <xdr:row>250</xdr:row>
      <xdr:rowOff>142875</xdr:rowOff>
    </xdr:to>
    <xdr:sp macro="" textlink="">
      <xdr:nvSpPr>
        <xdr:cNvPr id="1208810" name="Text Box 1"/>
        <xdr:cNvSpPr txBox="1">
          <a:spLocks noChangeArrowheads="1"/>
        </xdr:cNvSpPr>
      </xdr:nvSpPr>
      <xdr:spPr bwMode="auto">
        <a:xfrm>
          <a:off x="219075" y="569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8811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250</xdr:row>
      <xdr:rowOff>0</xdr:rowOff>
    </xdr:from>
    <xdr:to>
      <xdr:col>0</xdr:col>
      <xdr:colOff>295275</xdr:colOff>
      <xdr:row>251</xdr:row>
      <xdr:rowOff>142875</xdr:rowOff>
    </xdr:to>
    <xdr:sp macro="" textlink="">
      <xdr:nvSpPr>
        <xdr:cNvPr id="1208812" name="Text Box 1"/>
        <xdr:cNvSpPr txBox="1">
          <a:spLocks noChangeArrowheads="1"/>
        </xdr:cNvSpPr>
      </xdr:nvSpPr>
      <xdr:spPr bwMode="auto">
        <a:xfrm>
          <a:off x="219075" y="571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8813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251</xdr:row>
      <xdr:rowOff>0</xdr:rowOff>
    </xdr:from>
    <xdr:to>
      <xdr:col>0</xdr:col>
      <xdr:colOff>295275</xdr:colOff>
      <xdr:row>252</xdr:row>
      <xdr:rowOff>142875</xdr:rowOff>
    </xdr:to>
    <xdr:sp macro="" textlink="">
      <xdr:nvSpPr>
        <xdr:cNvPr id="1208814" name="Text Box 1"/>
        <xdr:cNvSpPr txBox="1">
          <a:spLocks noChangeArrowheads="1"/>
        </xdr:cNvSpPr>
      </xdr:nvSpPr>
      <xdr:spPr bwMode="auto">
        <a:xfrm>
          <a:off x="219075" y="573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8815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295275</xdr:colOff>
      <xdr:row>253</xdr:row>
      <xdr:rowOff>142875</xdr:rowOff>
    </xdr:to>
    <xdr:sp macro="" textlink="">
      <xdr:nvSpPr>
        <xdr:cNvPr id="1208816" name="Text Box 1"/>
        <xdr:cNvSpPr txBox="1">
          <a:spLocks noChangeArrowheads="1"/>
        </xdr:cNvSpPr>
      </xdr:nvSpPr>
      <xdr:spPr bwMode="auto">
        <a:xfrm>
          <a:off x="219075" y="576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8817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253</xdr:row>
      <xdr:rowOff>0</xdr:rowOff>
    </xdr:from>
    <xdr:to>
      <xdr:col>0</xdr:col>
      <xdr:colOff>295275</xdr:colOff>
      <xdr:row>254</xdr:row>
      <xdr:rowOff>142875</xdr:rowOff>
    </xdr:to>
    <xdr:sp macro="" textlink="">
      <xdr:nvSpPr>
        <xdr:cNvPr id="1208818" name="Text Box 1"/>
        <xdr:cNvSpPr txBox="1">
          <a:spLocks noChangeArrowheads="1"/>
        </xdr:cNvSpPr>
      </xdr:nvSpPr>
      <xdr:spPr bwMode="auto">
        <a:xfrm>
          <a:off x="219075" y="578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8819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254</xdr:row>
      <xdr:rowOff>0</xdr:rowOff>
    </xdr:from>
    <xdr:to>
      <xdr:col>0</xdr:col>
      <xdr:colOff>295275</xdr:colOff>
      <xdr:row>255</xdr:row>
      <xdr:rowOff>142875</xdr:rowOff>
    </xdr:to>
    <xdr:sp macro="" textlink="">
      <xdr:nvSpPr>
        <xdr:cNvPr id="1208820" name="Text Box 1"/>
        <xdr:cNvSpPr txBox="1">
          <a:spLocks noChangeArrowheads="1"/>
        </xdr:cNvSpPr>
      </xdr:nvSpPr>
      <xdr:spPr bwMode="auto">
        <a:xfrm>
          <a:off x="219075" y="580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8821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255</xdr:row>
      <xdr:rowOff>0</xdr:rowOff>
    </xdr:from>
    <xdr:to>
      <xdr:col>0</xdr:col>
      <xdr:colOff>295275</xdr:colOff>
      <xdr:row>256</xdr:row>
      <xdr:rowOff>142875</xdr:rowOff>
    </xdr:to>
    <xdr:sp macro="" textlink="">
      <xdr:nvSpPr>
        <xdr:cNvPr id="1208822" name="Text Box 1"/>
        <xdr:cNvSpPr txBox="1">
          <a:spLocks noChangeArrowheads="1"/>
        </xdr:cNvSpPr>
      </xdr:nvSpPr>
      <xdr:spPr bwMode="auto">
        <a:xfrm>
          <a:off x="219075" y="582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8823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256</xdr:row>
      <xdr:rowOff>0</xdr:rowOff>
    </xdr:from>
    <xdr:to>
      <xdr:col>0</xdr:col>
      <xdr:colOff>295275</xdr:colOff>
      <xdr:row>257</xdr:row>
      <xdr:rowOff>142875</xdr:rowOff>
    </xdr:to>
    <xdr:sp macro="" textlink="">
      <xdr:nvSpPr>
        <xdr:cNvPr id="1208824" name="Text Box 1"/>
        <xdr:cNvSpPr txBox="1">
          <a:spLocks noChangeArrowheads="1"/>
        </xdr:cNvSpPr>
      </xdr:nvSpPr>
      <xdr:spPr bwMode="auto">
        <a:xfrm>
          <a:off x="219075" y="585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8825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257</xdr:row>
      <xdr:rowOff>0</xdr:rowOff>
    </xdr:from>
    <xdr:to>
      <xdr:col>0</xdr:col>
      <xdr:colOff>295275</xdr:colOff>
      <xdr:row>258</xdr:row>
      <xdr:rowOff>142875</xdr:rowOff>
    </xdr:to>
    <xdr:sp macro="" textlink="">
      <xdr:nvSpPr>
        <xdr:cNvPr id="1208826" name="Text Box 1"/>
        <xdr:cNvSpPr txBox="1">
          <a:spLocks noChangeArrowheads="1"/>
        </xdr:cNvSpPr>
      </xdr:nvSpPr>
      <xdr:spPr bwMode="auto">
        <a:xfrm>
          <a:off x="219075" y="587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8827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258</xdr:row>
      <xdr:rowOff>0</xdr:rowOff>
    </xdr:from>
    <xdr:to>
      <xdr:col>0</xdr:col>
      <xdr:colOff>295275</xdr:colOff>
      <xdr:row>259</xdr:row>
      <xdr:rowOff>142875</xdr:rowOff>
    </xdr:to>
    <xdr:sp macro="" textlink="">
      <xdr:nvSpPr>
        <xdr:cNvPr id="1208828" name="Text Box 1"/>
        <xdr:cNvSpPr txBox="1">
          <a:spLocks noChangeArrowheads="1"/>
        </xdr:cNvSpPr>
      </xdr:nvSpPr>
      <xdr:spPr bwMode="auto">
        <a:xfrm>
          <a:off x="219075" y="589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8829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259</xdr:row>
      <xdr:rowOff>0</xdr:rowOff>
    </xdr:from>
    <xdr:to>
      <xdr:col>0</xdr:col>
      <xdr:colOff>295275</xdr:colOff>
      <xdr:row>260</xdr:row>
      <xdr:rowOff>142875</xdr:rowOff>
    </xdr:to>
    <xdr:sp macro="" textlink="">
      <xdr:nvSpPr>
        <xdr:cNvPr id="1208830" name="Text Box 1"/>
        <xdr:cNvSpPr txBox="1">
          <a:spLocks noChangeArrowheads="1"/>
        </xdr:cNvSpPr>
      </xdr:nvSpPr>
      <xdr:spPr bwMode="auto">
        <a:xfrm>
          <a:off x="219075" y="592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8831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260</xdr:row>
      <xdr:rowOff>0</xdr:rowOff>
    </xdr:from>
    <xdr:to>
      <xdr:col>0</xdr:col>
      <xdr:colOff>295275</xdr:colOff>
      <xdr:row>261</xdr:row>
      <xdr:rowOff>142875</xdr:rowOff>
    </xdr:to>
    <xdr:sp macro="" textlink="">
      <xdr:nvSpPr>
        <xdr:cNvPr id="1208832" name="Text Box 1"/>
        <xdr:cNvSpPr txBox="1">
          <a:spLocks noChangeArrowheads="1"/>
        </xdr:cNvSpPr>
      </xdr:nvSpPr>
      <xdr:spPr bwMode="auto">
        <a:xfrm>
          <a:off x="219075" y="594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8833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261</xdr:row>
      <xdr:rowOff>0</xdr:rowOff>
    </xdr:from>
    <xdr:to>
      <xdr:col>0</xdr:col>
      <xdr:colOff>295275</xdr:colOff>
      <xdr:row>262</xdr:row>
      <xdr:rowOff>142875</xdr:rowOff>
    </xdr:to>
    <xdr:sp macro="" textlink="">
      <xdr:nvSpPr>
        <xdr:cNvPr id="1208834" name="Text Box 1"/>
        <xdr:cNvSpPr txBox="1">
          <a:spLocks noChangeArrowheads="1"/>
        </xdr:cNvSpPr>
      </xdr:nvSpPr>
      <xdr:spPr bwMode="auto">
        <a:xfrm>
          <a:off x="219075" y="596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8835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262</xdr:row>
      <xdr:rowOff>0</xdr:rowOff>
    </xdr:from>
    <xdr:to>
      <xdr:col>0</xdr:col>
      <xdr:colOff>295275</xdr:colOff>
      <xdr:row>263</xdr:row>
      <xdr:rowOff>142875</xdr:rowOff>
    </xdr:to>
    <xdr:sp macro="" textlink="">
      <xdr:nvSpPr>
        <xdr:cNvPr id="1208836" name="Text Box 1"/>
        <xdr:cNvSpPr txBox="1">
          <a:spLocks noChangeArrowheads="1"/>
        </xdr:cNvSpPr>
      </xdr:nvSpPr>
      <xdr:spPr bwMode="auto">
        <a:xfrm>
          <a:off x="219075" y="598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8837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263</xdr:row>
      <xdr:rowOff>0</xdr:rowOff>
    </xdr:from>
    <xdr:to>
      <xdr:col>0</xdr:col>
      <xdr:colOff>295275</xdr:colOff>
      <xdr:row>264</xdr:row>
      <xdr:rowOff>142875</xdr:rowOff>
    </xdr:to>
    <xdr:sp macro="" textlink="">
      <xdr:nvSpPr>
        <xdr:cNvPr id="1208838" name="Text Box 1"/>
        <xdr:cNvSpPr txBox="1">
          <a:spLocks noChangeArrowheads="1"/>
        </xdr:cNvSpPr>
      </xdr:nvSpPr>
      <xdr:spPr bwMode="auto">
        <a:xfrm>
          <a:off x="219075" y="601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8839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264</xdr:row>
      <xdr:rowOff>0</xdr:rowOff>
    </xdr:from>
    <xdr:to>
      <xdr:col>0</xdr:col>
      <xdr:colOff>295275</xdr:colOff>
      <xdr:row>265</xdr:row>
      <xdr:rowOff>142875</xdr:rowOff>
    </xdr:to>
    <xdr:sp macro="" textlink="">
      <xdr:nvSpPr>
        <xdr:cNvPr id="1208840" name="Text Box 1"/>
        <xdr:cNvSpPr txBox="1">
          <a:spLocks noChangeArrowheads="1"/>
        </xdr:cNvSpPr>
      </xdr:nvSpPr>
      <xdr:spPr bwMode="auto">
        <a:xfrm>
          <a:off x="219075" y="603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8841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265</xdr:row>
      <xdr:rowOff>0</xdr:rowOff>
    </xdr:from>
    <xdr:to>
      <xdr:col>0</xdr:col>
      <xdr:colOff>295275</xdr:colOff>
      <xdr:row>266</xdr:row>
      <xdr:rowOff>142875</xdr:rowOff>
    </xdr:to>
    <xdr:sp macro="" textlink="">
      <xdr:nvSpPr>
        <xdr:cNvPr id="1208842" name="Text Box 1"/>
        <xdr:cNvSpPr txBox="1">
          <a:spLocks noChangeArrowheads="1"/>
        </xdr:cNvSpPr>
      </xdr:nvSpPr>
      <xdr:spPr bwMode="auto">
        <a:xfrm>
          <a:off x="219075" y="605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8843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266</xdr:row>
      <xdr:rowOff>0</xdr:rowOff>
    </xdr:from>
    <xdr:to>
      <xdr:col>0</xdr:col>
      <xdr:colOff>295275</xdr:colOff>
      <xdr:row>267</xdr:row>
      <xdr:rowOff>142875</xdr:rowOff>
    </xdr:to>
    <xdr:sp macro="" textlink="">
      <xdr:nvSpPr>
        <xdr:cNvPr id="1208844" name="Text Box 1"/>
        <xdr:cNvSpPr txBox="1">
          <a:spLocks noChangeArrowheads="1"/>
        </xdr:cNvSpPr>
      </xdr:nvSpPr>
      <xdr:spPr bwMode="auto">
        <a:xfrm>
          <a:off x="219075" y="608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8845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267</xdr:row>
      <xdr:rowOff>0</xdr:rowOff>
    </xdr:from>
    <xdr:to>
      <xdr:col>0</xdr:col>
      <xdr:colOff>295275</xdr:colOff>
      <xdr:row>268</xdr:row>
      <xdr:rowOff>142875</xdr:rowOff>
    </xdr:to>
    <xdr:sp macro="" textlink="">
      <xdr:nvSpPr>
        <xdr:cNvPr id="1208846" name="Text Box 1"/>
        <xdr:cNvSpPr txBox="1">
          <a:spLocks noChangeArrowheads="1"/>
        </xdr:cNvSpPr>
      </xdr:nvSpPr>
      <xdr:spPr bwMode="auto">
        <a:xfrm>
          <a:off x="219075" y="610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8847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8848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8849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295275</xdr:colOff>
      <xdr:row>269</xdr:row>
      <xdr:rowOff>142875</xdr:rowOff>
    </xdr:to>
    <xdr:sp macro="" textlink="">
      <xdr:nvSpPr>
        <xdr:cNvPr id="1208850" name="Text Box 1"/>
        <xdr:cNvSpPr txBox="1">
          <a:spLocks noChangeArrowheads="1"/>
        </xdr:cNvSpPr>
      </xdr:nvSpPr>
      <xdr:spPr bwMode="auto">
        <a:xfrm>
          <a:off x="219075" y="612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8851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269</xdr:row>
      <xdr:rowOff>0</xdr:rowOff>
    </xdr:from>
    <xdr:to>
      <xdr:col>0</xdr:col>
      <xdr:colOff>295275</xdr:colOff>
      <xdr:row>270</xdr:row>
      <xdr:rowOff>142875</xdr:rowOff>
    </xdr:to>
    <xdr:sp macro="" textlink="">
      <xdr:nvSpPr>
        <xdr:cNvPr id="1208852" name="Text Box 1"/>
        <xdr:cNvSpPr txBox="1">
          <a:spLocks noChangeArrowheads="1"/>
        </xdr:cNvSpPr>
      </xdr:nvSpPr>
      <xdr:spPr bwMode="auto">
        <a:xfrm>
          <a:off x="219075" y="614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8853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270</xdr:row>
      <xdr:rowOff>0</xdr:rowOff>
    </xdr:from>
    <xdr:to>
      <xdr:col>0</xdr:col>
      <xdr:colOff>295275</xdr:colOff>
      <xdr:row>271</xdr:row>
      <xdr:rowOff>142875</xdr:rowOff>
    </xdr:to>
    <xdr:sp macro="" textlink="">
      <xdr:nvSpPr>
        <xdr:cNvPr id="1208854" name="Text Box 1"/>
        <xdr:cNvSpPr txBox="1">
          <a:spLocks noChangeArrowheads="1"/>
        </xdr:cNvSpPr>
      </xdr:nvSpPr>
      <xdr:spPr bwMode="auto">
        <a:xfrm>
          <a:off x="219075" y="617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8855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271</xdr:row>
      <xdr:rowOff>0</xdr:rowOff>
    </xdr:from>
    <xdr:to>
      <xdr:col>0</xdr:col>
      <xdr:colOff>295275</xdr:colOff>
      <xdr:row>272</xdr:row>
      <xdr:rowOff>142875</xdr:rowOff>
    </xdr:to>
    <xdr:sp macro="" textlink="">
      <xdr:nvSpPr>
        <xdr:cNvPr id="1208856" name="Text Box 1"/>
        <xdr:cNvSpPr txBox="1">
          <a:spLocks noChangeArrowheads="1"/>
        </xdr:cNvSpPr>
      </xdr:nvSpPr>
      <xdr:spPr bwMode="auto">
        <a:xfrm>
          <a:off x="219075" y="619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8857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272</xdr:row>
      <xdr:rowOff>0</xdr:rowOff>
    </xdr:from>
    <xdr:to>
      <xdr:col>0</xdr:col>
      <xdr:colOff>295275</xdr:colOff>
      <xdr:row>273</xdr:row>
      <xdr:rowOff>142875</xdr:rowOff>
    </xdr:to>
    <xdr:sp macro="" textlink="">
      <xdr:nvSpPr>
        <xdr:cNvPr id="1208858" name="Text Box 1"/>
        <xdr:cNvSpPr txBox="1">
          <a:spLocks noChangeArrowheads="1"/>
        </xdr:cNvSpPr>
      </xdr:nvSpPr>
      <xdr:spPr bwMode="auto">
        <a:xfrm>
          <a:off x="219075" y="621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8859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273</xdr:row>
      <xdr:rowOff>0</xdr:rowOff>
    </xdr:from>
    <xdr:to>
      <xdr:col>0</xdr:col>
      <xdr:colOff>295275</xdr:colOff>
      <xdr:row>274</xdr:row>
      <xdr:rowOff>142875</xdr:rowOff>
    </xdr:to>
    <xdr:sp macro="" textlink="">
      <xdr:nvSpPr>
        <xdr:cNvPr id="1208860" name="Text Box 1"/>
        <xdr:cNvSpPr txBox="1">
          <a:spLocks noChangeArrowheads="1"/>
        </xdr:cNvSpPr>
      </xdr:nvSpPr>
      <xdr:spPr bwMode="auto">
        <a:xfrm>
          <a:off x="219075" y="624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8861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274</xdr:row>
      <xdr:rowOff>0</xdr:rowOff>
    </xdr:from>
    <xdr:to>
      <xdr:col>0</xdr:col>
      <xdr:colOff>295275</xdr:colOff>
      <xdr:row>275</xdr:row>
      <xdr:rowOff>142875</xdr:rowOff>
    </xdr:to>
    <xdr:sp macro="" textlink="">
      <xdr:nvSpPr>
        <xdr:cNvPr id="1208862" name="Text Box 1"/>
        <xdr:cNvSpPr txBox="1">
          <a:spLocks noChangeArrowheads="1"/>
        </xdr:cNvSpPr>
      </xdr:nvSpPr>
      <xdr:spPr bwMode="auto">
        <a:xfrm>
          <a:off x="219075" y="626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8863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275</xdr:row>
      <xdr:rowOff>0</xdr:rowOff>
    </xdr:from>
    <xdr:to>
      <xdr:col>0</xdr:col>
      <xdr:colOff>295275</xdr:colOff>
      <xdr:row>276</xdr:row>
      <xdr:rowOff>142875</xdr:rowOff>
    </xdr:to>
    <xdr:sp macro="" textlink="">
      <xdr:nvSpPr>
        <xdr:cNvPr id="1208864" name="Text Box 1"/>
        <xdr:cNvSpPr txBox="1">
          <a:spLocks noChangeArrowheads="1"/>
        </xdr:cNvSpPr>
      </xdr:nvSpPr>
      <xdr:spPr bwMode="auto">
        <a:xfrm>
          <a:off x="219075" y="628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8865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276</xdr:row>
      <xdr:rowOff>0</xdr:rowOff>
    </xdr:from>
    <xdr:to>
      <xdr:col>0</xdr:col>
      <xdr:colOff>295275</xdr:colOff>
      <xdr:row>277</xdr:row>
      <xdr:rowOff>142875</xdr:rowOff>
    </xdr:to>
    <xdr:sp macro="" textlink="">
      <xdr:nvSpPr>
        <xdr:cNvPr id="1208866" name="Text Box 1"/>
        <xdr:cNvSpPr txBox="1">
          <a:spLocks noChangeArrowheads="1"/>
        </xdr:cNvSpPr>
      </xdr:nvSpPr>
      <xdr:spPr bwMode="auto">
        <a:xfrm>
          <a:off x="219075" y="630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8867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277</xdr:row>
      <xdr:rowOff>0</xdr:rowOff>
    </xdr:from>
    <xdr:to>
      <xdr:col>0</xdr:col>
      <xdr:colOff>295275</xdr:colOff>
      <xdr:row>278</xdr:row>
      <xdr:rowOff>142875</xdr:rowOff>
    </xdr:to>
    <xdr:sp macro="" textlink="">
      <xdr:nvSpPr>
        <xdr:cNvPr id="1208868" name="Text Box 1"/>
        <xdr:cNvSpPr txBox="1">
          <a:spLocks noChangeArrowheads="1"/>
        </xdr:cNvSpPr>
      </xdr:nvSpPr>
      <xdr:spPr bwMode="auto">
        <a:xfrm>
          <a:off x="219075" y="633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8869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278</xdr:row>
      <xdr:rowOff>0</xdr:rowOff>
    </xdr:from>
    <xdr:to>
      <xdr:col>0</xdr:col>
      <xdr:colOff>295275</xdr:colOff>
      <xdr:row>279</xdr:row>
      <xdr:rowOff>142875</xdr:rowOff>
    </xdr:to>
    <xdr:sp macro="" textlink="">
      <xdr:nvSpPr>
        <xdr:cNvPr id="1208870" name="Text Box 1"/>
        <xdr:cNvSpPr txBox="1">
          <a:spLocks noChangeArrowheads="1"/>
        </xdr:cNvSpPr>
      </xdr:nvSpPr>
      <xdr:spPr bwMode="auto">
        <a:xfrm>
          <a:off x="219075" y="635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8871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279</xdr:row>
      <xdr:rowOff>0</xdr:rowOff>
    </xdr:from>
    <xdr:to>
      <xdr:col>0</xdr:col>
      <xdr:colOff>295275</xdr:colOff>
      <xdr:row>280</xdr:row>
      <xdr:rowOff>142875</xdr:rowOff>
    </xdr:to>
    <xdr:sp macro="" textlink="">
      <xdr:nvSpPr>
        <xdr:cNvPr id="1208872" name="Text Box 1"/>
        <xdr:cNvSpPr txBox="1">
          <a:spLocks noChangeArrowheads="1"/>
        </xdr:cNvSpPr>
      </xdr:nvSpPr>
      <xdr:spPr bwMode="auto">
        <a:xfrm>
          <a:off x="219075" y="637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8873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280</xdr:row>
      <xdr:rowOff>0</xdr:rowOff>
    </xdr:from>
    <xdr:to>
      <xdr:col>0</xdr:col>
      <xdr:colOff>295275</xdr:colOff>
      <xdr:row>281</xdr:row>
      <xdr:rowOff>142875</xdr:rowOff>
    </xdr:to>
    <xdr:sp macro="" textlink="">
      <xdr:nvSpPr>
        <xdr:cNvPr id="1208874" name="Text Box 1"/>
        <xdr:cNvSpPr txBox="1">
          <a:spLocks noChangeArrowheads="1"/>
        </xdr:cNvSpPr>
      </xdr:nvSpPr>
      <xdr:spPr bwMode="auto">
        <a:xfrm>
          <a:off x="219075" y="640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8875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281</xdr:row>
      <xdr:rowOff>0</xdr:rowOff>
    </xdr:from>
    <xdr:to>
      <xdr:col>0</xdr:col>
      <xdr:colOff>295275</xdr:colOff>
      <xdr:row>282</xdr:row>
      <xdr:rowOff>142875</xdr:rowOff>
    </xdr:to>
    <xdr:sp macro="" textlink="">
      <xdr:nvSpPr>
        <xdr:cNvPr id="1208876" name="Text Box 1"/>
        <xdr:cNvSpPr txBox="1">
          <a:spLocks noChangeArrowheads="1"/>
        </xdr:cNvSpPr>
      </xdr:nvSpPr>
      <xdr:spPr bwMode="auto">
        <a:xfrm>
          <a:off x="219075" y="642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8877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282</xdr:row>
      <xdr:rowOff>0</xdr:rowOff>
    </xdr:from>
    <xdr:to>
      <xdr:col>0</xdr:col>
      <xdr:colOff>295275</xdr:colOff>
      <xdr:row>283</xdr:row>
      <xdr:rowOff>142875</xdr:rowOff>
    </xdr:to>
    <xdr:sp macro="" textlink="">
      <xdr:nvSpPr>
        <xdr:cNvPr id="1208878" name="Text Box 1"/>
        <xdr:cNvSpPr txBox="1">
          <a:spLocks noChangeArrowheads="1"/>
        </xdr:cNvSpPr>
      </xdr:nvSpPr>
      <xdr:spPr bwMode="auto">
        <a:xfrm>
          <a:off x="219075" y="644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8879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283</xdr:row>
      <xdr:rowOff>0</xdr:rowOff>
    </xdr:from>
    <xdr:to>
      <xdr:col>0</xdr:col>
      <xdr:colOff>295275</xdr:colOff>
      <xdr:row>284</xdr:row>
      <xdr:rowOff>142875</xdr:rowOff>
    </xdr:to>
    <xdr:sp macro="" textlink="">
      <xdr:nvSpPr>
        <xdr:cNvPr id="1208880" name="Text Box 1"/>
        <xdr:cNvSpPr txBox="1">
          <a:spLocks noChangeArrowheads="1"/>
        </xdr:cNvSpPr>
      </xdr:nvSpPr>
      <xdr:spPr bwMode="auto">
        <a:xfrm>
          <a:off x="219075" y="646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8881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284</xdr:row>
      <xdr:rowOff>0</xdr:rowOff>
    </xdr:from>
    <xdr:to>
      <xdr:col>0</xdr:col>
      <xdr:colOff>295275</xdr:colOff>
      <xdr:row>285</xdr:row>
      <xdr:rowOff>142875</xdr:rowOff>
    </xdr:to>
    <xdr:sp macro="" textlink="">
      <xdr:nvSpPr>
        <xdr:cNvPr id="1208882" name="Text Box 1"/>
        <xdr:cNvSpPr txBox="1">
          <a:spLocks noChangeArrowheads="1"/>
        </xdr:cNvSpPr>
      </xdr:nvSpPr>
      <xdr:spPr bwMode="auto">
        <a:xfrm>
          <a:off x="219075" y="649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8883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285</xdr:row>
      <xdr:rowOff>0</xdr:rowOff>
    </xdr:from>
    <xdr:to>
      <xdr:col>0</xdr:col>
      <xdr:colOff>295275</xdr:colOff>
      <xdr:row>286</xdr:row>
      <xdr:rowOff>142875</xdr:rowOff>
    </xdr:to>
    <xdr:sp macro="" textlink="">
      <xdr:nvSpPr>
        <xdr:cNvPr id="1208884" name="Text Box 1"/>
        <xdr:cNvSpPr txBox="1">
          <a:spLocks noChangeArrowheads="1"/>
        </xdr:cNvSpPr>
      </xdr:nvSpPr>
      <xdr:spPr bwMode="auto">
        <a:xfrm>
          <a:off x="219075" y="651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8885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286</xdr:row>
      <xdr:rowOff>0</xdr:rowOff>
    </xdr:from>
    <xdr:to>
      <xdr:col>0</xdr:col>
      <xdr:colOff>295275</xdr:colOff>
      <xdr:row>287</xdr:row>
      <xdr:rowOff>142875</xdr:rowOff>
    </xdr:to>
    <xdr:sp macro="" textlink="">
      <xdr:nvSpPr>
        <xdr:cNvPr id="1208886" name="Text Box 1"/>
        <xdr:cNvSpPr txBox="1">
          <a:spLocks noChangeArrowheads="1"/>
        </xdr:cNvSpPr>
      </xdr:nvSpPr>
      <xdr:spPr bwMode="auto">
        <a:xfrm>
          <a:off x="219075" y="653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8887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287</xdr:row>
      <xdr:rowOff>0</xdr:rowOff>
    </xdr:from>
    <xdr:to>
      <xdr:col>0</xdr:col>
      <xdr:colOff>295275</xdr:colOff>
      <xdr:row>288</xdr:row>
      <xdr:rowOff>142875</xdr:rowOff>
    </xdr:to>
    <xdr:sp macro="" textlink="">
      <xdr:nvSpPr>
        <xdr:cNvPr id="1208888" name="Text Box 1"/>
        <xdr:cNvSpPr txBox="1">
          <a:spLocks noChangeArrowheads="1"/>
        </xdr:cNvSpPr>
      </xdr:nvSpPr>
      <xdr:spPr bwMode="auto">
        <a:xfrm>
          <a:off x="219075" y="656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8889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288</xdr:row>
      <xdr:rowOff>0</xdr:rowOff>
    </xdr:from>
    <xdr:to>
      <xdr:col>0</xdr:col>
      <xdr:colOff>295275</xdr:colOff>
      <xdr:row>289</xdr:row>
      <xdr:rowOff>142875</xdr:rowOff>
    </xdr:to>
    <xdr:sp macro="" textlink="">
      <xdr:nvSpPr>
        <xdr:cNvPr id="1208890" name="Text Box 1"/>
        <xdr:cNvSpPr txBox="1">
          <a:spLocks noChangeArrowheads="1"/>
        </xdr:cNvSpPr>
      </xdr:nvSpPr>
      <xdr:spPr bwMode="auto">
        <a:xfrm>
          <a:off x="219075" y="658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8891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289</xdr:row>
      <xdr:rowOff>0</xdr:rowOff>
    </xdr:from>
    <xdr:to>
      <xdr:col>0</xdr:col>
      <xdr:colOff>295275</xdr:colOff>
      <xdr:row>290</xdr:row>
      <xdr:rowOff>142875</xdr:rowOff>
    </xdr:to>
    <xdr:sp macro="" textlink="">
      <xdr:nvSpPr>
        <xdr:cNvPr id="1208892" name="Text Box 1"/>
        <xdr:cNvSpPr txBox="1">
          <a:spLocks noChangeArrowheads="1"/>
        </xdr:cNvSpPr>
      </xdr:nvSpPr>
      <xdr:spPr bwMode="auto">
        <a:xfrm>
          <a:off x="219075" y="660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8893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290</xdr:row>
      <xdr:rowOff>0</xdr:rowOff>
    </xdr:from>
    <xdr:to>
      <xdr:col>0</xdr:col>
      <xdr:colOff>295275</xdr:colOff>
      <xdr:row>291</xdr:row>
      <xdr:rowOff>142875</xdr:rowOff>
    </xdr:to>
    <xdr:sp macro="" textlink="">
      <xdr:nvSpPr>
        <xdr:cNvPr id="1208894" name="Text Box 1"/>
        <xdr:cNvSpPr txBox="1">
          <a:spLocks noChangeArrowheads="1"/>
        </xdr:cNvSpPr>
      </xdr:nvSpPr>
      <xdr:spPr bwMode="auto">
        <a:xfrm>
          <a:off x="219075" y="662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8895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291</xdr:row>
      <xdr:rowOff>0</xdr:rowOff>
    </xdr:from>
    <xdr:to>
      <xdr:col>0</xdr:col>
      <xdr:colOff>295275</xdr:colOff>
      <xdr:row>292</xdr:row>
      <xdr:rowOff>142875</xdr:rowOff>
    </xdr:to>
    <xdr:sp macro="" textlink="">
      <xdr:nvSpPr>
        <xdr:cNvPr id="1208896" name="Text Box 1"/>
        <xdr:cNvSpPr txBox="1">
          <a:spLocks noChangeArrowheads="1"/>
        </xdr:cNvSpPr>
      </xdr:nvSpPr>
      <xdr:spPr bwMode="auto">
        <a:xfrm>
          <a:off x="219075" y="665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8897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292</xdr:row>
      <xdr:rowOff>0</xdr:rowOff>
    </xdr:from>
    <xdr:to>
      <xdr:col>0</xdr:col>
      <xdr:colOff>295275</xdr:colOff>
      <xdr:row>293</xdr:row>
      <xdr:rowOff>142875</xdr:rowOff>
    </xdr:to>
    <xdr:sp macro="" textlink="">
      <xdr:nvSpPr>
        <xdr:cNvPr id="1208898" name="Text Box 1"/>
        <xdr:cNvSpPr txBox="1">
          <a:spLocks noChangeArrowheads="1"/>
        </xdr:cNvSpPr>
      </xdr:nvSpPr>
      <xdr:spPr bwMode="auto">
        <a:xfrm>
          <a:off x="219075" y="667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8899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293</xdr:row>
      <xdr:rowOff>0</xdr:rowOff>
    </xdr:from>
    <xdr:to>
      <xdr:col>0</xdr:col>
      <xdr:colOff>295275</xdr:colOff>
      <xdr:row>294</xdr:row>
      <xdr:rowOff>142875</xdr:rowOff>
    </xdr:to>
    <xdr:sp macro="" textlink="">
      <xdr:nvSpPr>
        <xdr:cNvPr id="1208900" name="Text Box 1"/>
        <xdr:cNvSpPr txBox="1">
          <a:spLocks noChangeArrowheads="1"/>
        </xdr:cNvSpPr>
      </xdr:nvSpPr>
      <xdr:spPr bwMode="auto">
        <a:xfrm>
          <a:off x="219075" y="669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8901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294</xdr:row>
      <xdr:rowOff>0</xdr:rowOff>
    </xdr:from>
    <xdr:to>
      <xdr:col>0</xdr:col>
      <xdr:colOff>295275</xdr:colOff>
      <xdr:row>295</xdr:row>
      <xdr:rowOff>142875</xdr:rowOff>
    </xdr:to>
    <xdr:sp macro="" textlink="">
      <xdr:nvSpPr>
        <xdr:cNvPr id="1208902" name="Text Box 1"/>
        <xdr:cNvSpPr txBox="1">
          <a:spLocks noChangeArrowheads="1"/>
        </xdr:cNvSpPr>
      </xdr:nvSpPr>
      <xdr:spPr bwMode="auto">
        <a:xfrm>
          <a:off x="219075" y="672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8903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295</xdr:row>
      <xdr:rowOff>0</xdr:rowOff>
    </xdr:from>
    <xdr:to>
      <xdr:col>0</xdr:col>
      <xdr:colOff>295275</xdr:colOff>
      <xdr:row>296</xdr:row>
      <xdr:rowOff>142875</xdr:rowOff>
    </xdr:to>
    <xdr:sp macro="" textlink="">
      <xdr:nvSpPr>
        <xdr:cNvPr id="1208904" name="Text Box 1"/>
        <xdr:cNvSpPr txBox="1">
          <a:spLocks noChangeArrowheads="1"/>
        </xdr:cNvSpPr>
      </xdr:nvSpPr>
      <xdr:spPr bwMode="auto">
        <a:xfrm>
          <a:off x="219075" y="674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8905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296</xdr:row>
      <xdr:rowOff>0</xdr:rowOff>
    </xdr:from>
    <xdr:to>
      <xdr:col>0</xdr:col>
      <xdr:colOff>295275</xdr:colOff>
      <xdr:row>297</xdr:row>
      <xdr:rowOff>142875</xdr:rowOff>
    </xdr:to>
    <xdr:sp macro="" textlink="">
      <xdr:nvSpPr>
        <xdr:cNvPr id="1208906" name="Text Box 1"/>
        <xdr:cNvSpPr txBox="1">
          <a:spLocks noChangeArrowheads="1"/>
        </xdr:cNvSpPr>
      </xdr:nvSpPr>
      <xdr:spPr bwMode="auto">
        <a:xfrm>
          <a:off x="219075" y="676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8907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297</xdr:row>
      <xdr:rowOff>0</xdr:rowOff>
    </xdr:from>
    <xdr:to>
      <xdr:col>0</xdr:col>
      <xdr:colOff>295275</xdr:colOff>
      <xdr:row>298</xdr:row>
      <xdr:rowOff>142875</xdr:rowOff>
    </xdr:to>
    <xdr:sp macro="" textlink="">
      <xdr:nvSpPr>
        <xdr:cNvPr id="1208908" name="Text Box 1"/>
        <xdr:cNvSpPr txBox="1">
          <a:spLocks noChangeArrowheads="1"/>
        </xdr:cNvSpPr>
      </xdr:nvSpPr>
      <xdr:spPr bwMode="auto">
        <a:xfrm>
          <a:off x="219075" y="678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8909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298</xdr:row>
      <xdr:rowOff>0</xdr:rowOff>
    </xdr:from>
    <xdr:to>
      <xdr:col>0</xdr:col>
      <xdr:colOff>295275</xdr:colOff>
      <xdr:row>299</xdr:row>
      <xdr:rowOff>142875</xdr:rowOff>
    </xdr:to>
    <xdr:sp macro="" textlink="">
      <xdr:nvSpPr>
        <xdr:cNvPr id="1208910" name="Text Box 1"/>
        <xdr:cNvSpPr txBox="1">
          <a:spLocks noChangeArrowheads="1"/>
        </xdr:cNvSpPr>
      </xdr:nvSpPr>
      <xdr:spPr bwMode="auto">
        <a:xfrm>
          <a:off x="219075" y="681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8911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295275</xdr:colOff>
      <xdr:row>300</xdr:row>
      <xdr:rowOff>142875</xdr:rowOff>
    </xdr:to>
    <xdr:sp macro="" textlink="">
      <xdr:nvSpPr>
        <xdr:cNvPr id="1208912" name="Text Box 1"/>
        <xdr:cNvSpPr txBox="1">
          <a:spLocks noChangeArrowheads="1"/>
        </xdr:cNvSpPr>
      </xdr:nvSpPr>
      <xdr:spPr bwMode="auto">
        <a:xfrm>
          <a:off x="219075" y="683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8913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300</xdr:row>
      <xdr:rowOff>0</xdr:rowOff>
    </xdr:from>
    <xdr:to>
      <xdr:col>0</xdr:col>
      <xdr:colOff>295275</xdr:colOff>
      <xdr:row>301</xdr:row>
      <xdr:rowOff>142875</xdr:rowOff>
    </xdr:to>
    <xdr:sp macro="" textlink="">
      <xdr:nvSpPr>
        <xdr:cNvPr id="1208914" name="Text Box 1"/>
        <xdr:cNvSpPr txBox="1">
          <a:spLocks noChangeArrowheads="1"/>
        </xdr:cNvSpPr>
      </xdr:nvSpPr>
      <xdr:spPr bwMode="auto">
        <a:xfrm>
          <a:off x="219075" y="685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8915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301</xdr:row>
      <xdr:rowOff>0</xdr:rowOff>
    </xdr:from>
    <xdr:to>
      <xdr:col>0</xdr:col>
      <xdr:colOff>295275</xdr:colOff>
      <xdr:row>302</xdr:row>
      <xdr:rowOff>142875</xdr:rowOff>
    </xdr:to>
    <xdr:sp macro="" textlink="">
      <xdr:nvSpPr>
        <xdr:cNvPr id="1208916" name="Text Box 1"/>
        <xdr:cNvSpPr txBox="1">
          <a:spLocks noChangeArrowheads="1"/>
        </xdr:cNvSpPr>
      </xdr:nvSpPr>
      <xdr:spPr bwMode="auto">
        <a:xfrm>
          <a:off x="219075" y="688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8917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302</xdr:row>
      <xdr:rowOff>0</xdr:rowOff>
    </xdr:from>
    <xdr:to>
      <xdr:col>0</xdr:col>
      <xdr:colOff>295275</xdr:colOff>
      <xdr:row>303</xdr:row>
      <xdr:rowOff>142875</xdr:rowOff>
    </xdr:to>
    <xdr:sp macro="" textlink="">
      <xdr:nvSpPr>
        <xdr:cNvPr id="1208918" name="Text Box 1"/>
        <xdr:cNvSpPr txBox="1">
          <a:spLocks noChangeArrowheads="1"/>
        </xdr:cNvSpPr>
      </xdr:nvSpPr>
      <xdr:spPr bwMode="auto">
        <a:xfrm>
          <a:off x="219075" y="690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8919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303</xdr:row>
      <xdr:rowOff>0</xdr:rowOff>
    </xdr:from>
    <xdr:to>
      <xdr:col>0</xdr:col>
      <xdr:colOff>295275</xdr:colOff>
      <xdr:row>304</xdr:row>
      <xdr:rowOff>142875</xdr:rowOff>
    </xdr:to>
    <xdr:sp macro="" textlink="">
      <xdr:nvSpPr>
        <xdr:cNvPr id="1208920" name="Text Box 1"/>
        <xdr:cNvSpPr txBox="1">
          <a:spLocks noChangeArrowheads="1"/>
        </xdr:cNvSpPr>
      </xdr:nvSpPr>
      <xdr:spPr bwMode="auto">
        <a:xfrm>
          <a:off x="219075" y="692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8921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304</xdr:row>
      <xdr:rowOff>0</xdr:rowOff>
    </xdr:from>
    <xdr:to>
      <xdr:col>0</xdr:col>
      <xdr:colOff>295275</xdr:colOff>
      <xdr:row>305</xdr:row>
      <xdr:rowOff>142875</xdr:rowOff>
    </xdr:to>
    <xdr:sp macro="" textlink="">
      <xdr:nvSpPr>
        <xdr:cNvPr id="1208922" name="Text Box 1"/>
        <xdr:cNvSpPr txBox="1">
          <a:spLocks noChangeArrowheads="1"/>
        </xdr:cNvSpPr>
      </xdr:nvSpPr>
      <xdr:spPr bwMode="auto">
        <a:xfrm>
          <a:off x="219075" y="694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8923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305</xdr:row>
      <xdr:rowOff>0</xdr:rowOff>
    </xdr:from>
    <xdr:to>
      <xdr:col>0</xdr:col>
      <xdr:colOff>295275</xdr:colOff>
      <xdr:row>306</xdr:row>
      <xdr:rowOff>142875</xdr:rowOff>
    </xdr:to>
    <xdr:sp macro="" textlink="">
      <xdr:nvSpPr>
        <xdr:cNvPr id="1208924" name="Text Box 1"/>
        <xdr:cNvSpPr txBox="1">
          <a:spLocks noChangeArrowheads="1"/>
        </xdr:cNvSpPr>
      </xdr:nvSpPr>
      <xdr:spPr bwMode="auto">
        <a:xfrm>
          <a:off x="219075" y="697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8925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306</xdr:row>
      <xdr:rowOff>0</xdr:rowOff>
    </xdr:from>
    <xdr:to>
      <xdr:col>0</xdr:col>
      <xdr:colOff>295275</xdr:colOff>
      <xdr:row>307</xdr:row>
      <xdr:rowOff>142875</xdr:rowOff>
    </xdr:to>
    <xdr:sp macro="" textlink="">
      <xdr:nvSpPr>
        <xdr:cNvPr id="1208926" name="Text Box 1"/>
        <xdr:cNvSpPr txBox="1">
          <a:spLocks noChangeArrowheads="1"/>
        </xdr:cNvSpPr>
      </xdr:nvSpPr>
      <xdr:spPr bwMode="auto">
        <a:xfrm>
          <a:off x="219075" y="699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8927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307</xdr:row>
      <xdr:rowOff>0</xdr:rowOff>
    </xdr:from>
    <xdr:to>
      <xdr:col>0</xdr:col>
      <xdr:colOff>295275</xdr:colOff>
      <xdr:row>308</xdr:row>
      <xdr:rowOff>142875</xdr:rowOff>
    </xdr:to>
    <xdr:sp macro="" textlink="">
      <xdr:nvSpPr>
        <xdr:cNvPr id="1208928" name="Text Box 1"/>
        <xdr:cNvSpPr txBox="1">
          <a:spLocks noChangeArrowheads="1"/>
        </xdr:cNvSpPr>
      </xdr:nvSpPr>
      <xdr:spPr bwMode="auto">
        <a:xfrm>
          <a:off x="219075" y="701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8929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308</xdr:row>
      <xdr:rowOff>0</xdr:rowOff>
    </xdr:from>
    <xdr:to>
      <xdr:col>0</xdr:col>
      <xdr:colOff>295275</xdr:colOff>
      <xdr:row>309</xdr:row>
      <xdr:rowOff>142875</xdr:rowOff>
    </xdr:to>
    <xdr:sp macro="" textlink="">
      <xdr:nvSpPr>
        <xdr:cNvPr id="1208930" name="Text Box 1"/>
        <xdr:cNvSpPr txBox="1">
          <a:spLocks noChangeArrowheads="1"/>
        </xdr:cNvSpPr>
      </xdr:nvSpPr>
      <xdr:spPr bwMode="auto">
        <a:xfrm>
          <a:off x="219075" y="704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8931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309</xdr:row>
      <xdr:rowOff>0</xdr:rowOff>
    </xdr:from>
    <xdr:to>
      <xdr:col>0</xdr:col>
      <xdr:colOff>295275</xdr:colOff>
      <xdr:row>310</xdr:row>
      <xdr:rowOff>142875</xdr:rowOff>
    </xdr:to>
    <xdr:sp macro="" textlink="">
      <xdr:nvSpPr>
        <xdr:cNvPr id="1208932" name="Text Box 1"/>
        <xdr:cNvSpPr txBox="1">
          <a:spLocks noChangeArrowheads="1"/>
        </xdr:cNvSpPr>
      </xdr:nvSpPr>
      <xdr:spPr bwMode="auto">
        <a:xfrm>
          <a:off x="219075" y="706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8933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310</xdr:row>
      <xdr:rowOff>0</xdr:rowOff>
    </xdr:from>
    <xdr:to>
      <xdr:col>0</xdr:col>
      <xdr:colOff>295275</xdr:colOff>
      <xdr:row>311</xdr:row>
      <xdr:rowOff>142875</xdr:rowOff>
    </xdr:to>
    <xdr:sp macro="" textlink="">
      <xdr:nvSpPr>
        <xdr:cNvPr id="1208934" name="Text Box 1"/>
        <xdr:cNvSpPr txBox="1">
          <a:spLocks noChangeArrowheads="1"/>
        </xdr:cNvSpPr>
      </xdr:nvSpPr>
      <xdr:spPr bwMode="auto">
        <a:xfrm>
          <a:off x="219075" y="708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8935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311</xdr:row>
      <xdr:rowOff>0</xdr:rowOff>
    </xdr:from>
    <xdr:to>
      <xdr:col>0</xdr:col>
      <xdr:colOff>295275</xdr:colOff>
      <xdr:row>312</xdr:row>
      <xdr:rowOff>142875</xdr:rowOff>
    </xdr:to>
    <xdr:sp macro="" textlink="">
      <xdr:nvSpPr>
        <xdr:cNvPr id="1208936" name="Text Box 1"/>
        <xdr:cNvSpPr txBox="1">
          <a:spLocks noChangeArrowheads="1"/>
        </xdr:cNvSpPr>
      </xdr:nvSpPr>
      <xdr:spPr bwMode="auto">
        <a:xfrm>
          <a:off x="219075" y="710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8937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312</xdr:row>
      <xdr:rowOff>0</xdr:rowOff>
    </xdr:from>
    <xdr:to>
      <xdr:col>0</xdr:col>
      <xdr:colOff>295275</xdr:colOff>
      <xdr:row>313</xdr:row>
      <xdr:rowOff>142875</xdr:rowOff>
    </xdr:to>
    <xdr:sp macro="" textlink="">
      <xdr:nvSpPr>
        <xdr:cNvPr id="1208938" name="Text Box 1"/>
        <xdr:cNvSpPr txBox="1">
          <a:spLocks noChangeArrowheads="1"/>
        </xdr:cNvSpPr>
      </xdr:nvSpPr>
      <xdr:spPr bwMode="auto">
        <a:xfrm>
          <a:off x="219075" y="713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8939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313</xdr:row>
      <xdr:rowOff>0</xdr:rowOff>
    </xdr:from>
    <xdr:to>
      <xdr:col>0</xdr:col>
      <xdr:colOff>295275</xdr:colOff>
      <xdr:row>314</xdr:row>
      <xdr:rowOff>142875</xdr:rowOff>
    </xdr:to>
    <xdr:sp macro="" textlink="">
      <xdr:nvSpPr>
        <xdr:cNvPr id="1208940" name="Text Box 1"/>
        <xdr:cNvSpPr txBox="1">
          <a:spLocks noChangeArrowheads="1"/>
        </xdr:cNvSpPr>
      </xdr:nvSpPr>
      <xdr:spPr bwMode="auto">
        <a:xfrm>
          <a:off x="219075" y="715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8941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314</xdr:row>
      <xdr:rowOff>0</xdr:rowOff>
    </xdr:from>
    <xdr:to>
      <xdr:col>0</xdr:col>
      <xdr:colOff>295275</xdr:colOff>
      <xdr:row>315</xdr:row>
      <xdr:rowOff>142875</xdr:rowOff>
    </xdr:to>
    <xdr:sp macro="" textlink="">
      <xdr:nvSpPr>
        <xdr:cNvPr id="1208942" name="Text Box 1"/>
        <xdr:cNvSpPr txBox="1">
          <a:spLocks noChangeArrowheads="1"/>
        </xdr:cNvSpPr>
      </xdr:nvSpPr>
      <xdr:spPr bwMode="auto">
        <a:xfrm>
          <a:off x="219075" y="717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8943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315</xdr:row>
      <xdr:rowOff>0</xdr:rowOff>
    </xdr:from>
    <xdr:to>
      <xdr:col>0</xdr:col>
      <xdr:colOff>295275</xdr:colOff>
      <xdr:row>316</xdr:row>
      <xdr:rowOff>142875</xdr:rowOff>
    </xdr:to>
    <xdr:sp macro="" textlink="">
      <xdr:nvSpPr>
        <xdr:cNvPr id="1208944" name="Text Box 1"/>
        <xdr:cNvSpPr txBox="1">
          <a:spLocks noChangeArrowheads="1"/>
        </xdr:cNvSpPr>
      </xdr:nvSpPr>
      <xdr:spPr bwMode="auto">
        <a:xfrm>
          <a:off x="219075" y="720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8945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316</xdr:row>
      <xdr:rowOff>0</xdr:rowOff>
    </xdr:from>
    <xdr:to>
      <xdr:col>0</xdr:col>
      <xdr:colOff>295275</xdr:colOff>
      <xdr:row>317</xdr:row>
      <xdr:rowOff>142875</xdr:rowOff>
    </xdr:to>
    <xdr:sp macro="" textlink="">
      <xdr:nvSpPr>
        <xdr:cNvPr id="1208946" name="Text Box 1"/>
        <xdr:cNvSpPr txBox="1">
          <a:spLocks noChangeArrowheads="1"/>
        </xdr:cNvSpPr>
      </xdr:nvSpPr>
      <xdr:spPr bwMode="auto">
        <a:xfrm>
          <a:off x="219075" y="722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8947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317</xdr:row>
      <xdr:rowOff>0</xdr:rowOff>
    </xdr:from>
    <xdr:to>
      <xdr:col>0</xdr:col>
      <xdr:colOff>295275</xdr:colOff>
      <xdr:row>318</xdr:row>
      <xdr:rowOff>142875</xdr:rowOff>
    </xdr:to>
    <xdr:sp macro="" textlink="">
      <xdr:nvSpPr>
        <xdr:cNvPr id="1208948" name="Text Box 1"/>
        <xdr:cNvSpPr txBox="1">
          <a:spLocks noChangeArrowheads="1"/>
        </xdr:cNvSpPr>
      </xdr:nvSpPr>
      <xdr:spPr bwMode="auto">
        <a:xfrm>
          <a:off x="219075" y="724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8949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318</xdr:row>
      <xdr:rowOff>0</xdr:rowOff>
    </xdr:from>
    <xdr:to>
      <xdr:col>0</xdr:col>
      <xdr:colOff>295275</xdr:colOff>
      <xdr:row>319</xdr:row>
      <xdr:rowOff>142875</xdr:rowOff>
    </xdr:to>
    <xdr:sp macro="" textlink="">
      <xdr:nvSpPr>
        <xdr:cNvPr id="1208950" name="Text Box 1"/>
        <xdr:cNvSpPr txBox="1">
          <a:spLocks noChangeArrowheads="1"/>
        </xdr:cNvSpPr>
      </xdr:nvSpPr>
      <xdr:spPr bwMode="auto">
        <a:xfrm>
          <a:off x="219075" y="726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8951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319</xdr:row>
      <xdr:rowOff>0</xdr:rowOff>
    </xdr:from>
    <xdr:to>
      <xdr:col>0</xdr:col>
      <xdr:colOff>295275</xdr:colOff>
      <xdr:row>320</xdr:row>
      <xdr:rowOff>142875</xdr:rowOff>
    </xdr:to>
    <xdr:sp macro="" textlink="">
      <xdr:nvSpPr>
        <xdr:cNvPr id="1208952" name="Text Box 1"/>
        <xdr:cNvSpPr txBox="1">
          <a:spLocks noChangeArrowheads="1"/>
        </xdr:cNvSpPr>
      </xdr:nvSpPr>
      <xdr:spPr bwMode="auto">
        <a:xfrm>
          <a:off x="219075" y="7292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8953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320</xdr:row>
      <xdr:rowOff>0</xdr:rowOff>
    </xdr:from>
    <xdr:to>
      <xdr:col>0</xdr:col>
      <xdr:colOff>295275</xdr:colOff>
      <xdr:row>321</xdr:row>
      <xdr:rowOff>142875</xdr:rowOff>
    </xdr:to>
    <xdr:sp macro="" textlink="">
      <xdr:nvSpPr>
        <xdr:cNvPr id="1208954" name="Text Box 1"/>
        <xdr:cNvSpPr txBox="1">
          <a:spLocks noChangeArrowheads="1"/>
        </xdr:cNvSpPr>
      </xdr:nvSpPr>
      <xdr:spPr bwMode="auto">
        <a:xfrm>
          <a:off x="219075" y="7315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8955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321</xdr:row>
      <xdr:rowOff>0</xdr:rowOff>
    </xdr:from>
    <xdr:to>
      <xdr:col>0</xdr:col>
      <xdr:colOff>295275</xdr:colOff>
      <xdr:row>322</xdr:row>
      <xdr:rowOff>142875</xdr:rowOff>
    </xdr:to>
    <xdr:sp macro="" textlink="">
      <xdr:nvSpPr>
        <xdr:cNvPr id="1208956" name="Text Box 1"/>
        <xdr:cNvSpPr txBox="1">
          <a:spLocks noChangeArrowheads="1"/>
        </xdr:cNvSpPr>
      </xdr:nvSpPr>
      <xdr:spPr bwMode="auto">
        <a:xfrm>
          <a:off x="219075" y="7338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8957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322</xdr:row>
      <xdr:rowOff>0</xdr:rowOff>
    </xdr:from>
    <xdr:to>
      <xdr:col>0</xdr:col>
      <xdr:colOff>295275</xdr:colOff>
      <xdr:row>323</xdr:row>
      <xdr:rowOff>142875</xdr:rowOff>
    </xdr:to>
    <xdr:sp macro="" textlink="">
      <xdr:nvSpPr>
        <xdr:cNvPr id="1208958" name="Text Box 1"/>
        <xdr:cNvSpPr txBox="1">
          <a:spLocks noChangeArrowheads="1"/>
        </xdr:cNvSpPr>
      </xdr:nvSpPr>
      <xdr:spPr bwMode="auto">
        <a:xfrm>
          <a:off x="219075" y="7360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8959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323</xdr:row>
      <xdr:rowOff>0</xdr:rowOff>
    </xdr:from>
    <xdr:to>
      <xdr:col>0</xdr:col>
      <xdr:colOff>295275</xdr:colOff>
      <xdr:row>324</xdr:row>
      <xdr:rowOff>142875</xdr:rowOff>
    </xdr:to>
    <xdr:sp macro="" textlink="">
      <xdr:nvSpPr>
        <xdr:cNvPr id="1208960" name="Text Box 1"/>
        <xdr:cNvSpPr txBox="1">
          <a:spLocks noChangeArrowheads="1"/>
        </xdr:cNvSpPr>
      </xdr:nvSpPr>
      <xdr:spPr bwMode="auto">
        <a:xfrm>
          <a:off x="219075" y="7383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8961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324</xdr:row>
      <xdr:rowOff>0</xdr:rowOff>
    </xdr:from>
    <xdr:to>
      <xdr:col>0</xdr:col>
      <xdr:colOff>295275</xdr:colOff>
      <xdr:row>325</xdr:row>
      <xdr:rowOff>142875</xdr:rowOff>
    </xdr:to>
    <xdr:sp macro="" textlink="">
      <xdr:nvSpPr>
        <xdr:cNvPr id="1208962" name="Text Box 1"/>
        <xdr:cNvSpPr txBox="1">
          <a:spLocks noChangeArrowheads="1"/>
        </xdr:cNvSpPr>
      </xdr:nvSpPr>
      <xdr:spPr bwMode="auto">
        <a:xfrm>
          <a:off x="219075" y="7406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8963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325</xdr:row>
      <xdr:rowOff>0</xdr:rowOff>
    </xdr:from>
    <xdr:to>
      <xdr:col>0</xdr:col>
      <xdr:colOff>295275</xdr:colOff>
      <xdr:row>326</xdr:row>
      <xdr:rowOff>142875</xdr:rowOff>
    </xdr:to>
    <xdr:sp macro="" textlink="">
      <xdr:nvSpPr>
        <xdr:cNvPr id="1208964" name="Text Box 1"/>
        <xdr:cNvSpPr txBox="1">
          <a:spLocks noChangeArrowheads="1"/>
        </xdr:cNvSpPr>
      </xdr:nvSpPr>
      <xdr:spPr bwMode="auto">
        <a:xfrm>
          <a:off x="219075" y="7429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8965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326</xdr:row>
      <xdr:rowOff>0</xdr:rowOff>
    </xdr:from>
    <xdr:to>
      <xdr:col>0</xdr:col>
      <xdr:colOff>295275</xdr:colOff>
      <xdr:row>327</xdr:row>
      <xdr:rowOff>142875</xdr:rowOff>
    </xdr:to>
    <xdr:sp macro="" textlink="">
      <xdr:nvSpPr>
        <xdr:cNvPr id="1208966" name="Text Box 1"/>
        <xdr:cNvSpPr txBox="1">
          <a:spLocks noChangeArrowheads="1"/>
        </xdr:cNvSpPr>
      </xdr:nvSpPr>
      <xdr:spPr bwMode="auto">
        <a:xfrm>
          <a:off x="219075" y="7452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8967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327</xdr:row>
      <xdr:rowOff>0</xdr:rowOff>
    </xdr:from>
    <xdr:to>
      <xdr:col>0</xdr:col>
      <xdr:colOff>295275</xdr:colOff>
      <xdr:row>328</xdr:row>
      <xdr:rowOff>142875</xdr:rowOff>
    </xdr:to>
    <xdr:sp macro="" textlink="">
      <xdr:nvSpPr>
        <xdr:cNvPr id="1208968" name="Text Box 1"/>
        <xdr:cNvSpPr txBox="1">
          <a:spLocks noChangeArrowheads="1"/>
        </xdr:cNvSpPr>
      </xdr:nvSpPr>
      <xdr:spPr bwMode="auto">
        <a:xfrm>
          <a:off x="219075" y="7475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8969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328</xdr:row>
      <xdr:rowOff>0</xdr:rowOff>
    </xdr:from>
    <xdr:to>
      <xdr:col>0</xdr:col>
      <xdr:colOff>295275</xdr:colOff>
      <xdr:row>329</xdr:row>
      <xdr:rowOff>142875</xdr:rowOff>
    </xdr:to>
    <xdr:sp macro="" textlink="">
      <xdr:nvSpPr>
        <xdr:cNvPr id="1208970" name="Text Box 1"/>
        <xdr:cNvSpPr txBox="1">
          <a:spLocks noChangeArrowheads="1"/>
        </xdr:cNvSpPr>
      </xdr:nvSpPr>
      <xdr:spPr bwMode="auto">
        <a:xfrm>
          <a:off x="219075" y="7498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8971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329</xdr:row>
      <xdr:rowOff>0</xdr:rowOff>
    </xdr:from>
    <xdr:to>
      <xdr:col>0</xdr:col>
      <xdr:colOff>295275</xdr:colOff>
      <xdr:row>330</xdr:row>
      <xdr:rowOff>142875</xdr:rowOff>
    </xdr:to>
    <xdr:sp macro="" textlink="">
      <xdr:nvSpPr>
        <xdr:cNvPr id="1208972" name="Text Box 1"/>
        <xdr:cNvSpPr txBox="1">
          <a:spLocks noChangeArrowheads="1"/>
        </xdr:cNvSpPr>
      </xdr:nvSpPr>
      <xdr:spPr bwMode="auto">
        <a:xfrm>
          <a:off x="219075" y="7520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8973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330</xdr:row>
      <xdr:rowOff>0</xdr:rowOff>
    </xdr:from>
    <xdr:to>
      <xdr:col>0</xdr:col>
      <xdr:colOff>295275</xdr:colOff>
      <xdr:row>331</xdr:row>
      <xdr:rowOff>142875</xdr:rowOff>
    </xdr:to>
    <xdr:sp macro="" textlink="">
      <xdr:nvSpPr>
        <xdr:cNvPr id="1208974" name="Text Box 1"/>
        <xdr:cNvSpPr txBox="1">
          <a:spLocks noChangeArrowheads="1"/>
        </xdr:cNvSpPr>
      </xdr:nvSpPr>
      <xdr:spPr bwMode="auto">
        <a:xfrm>
          <a:off x="219075" y="7543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8975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331</xdr:row>
      <xdr:rowOff>0</xdr:rowOff>
    </xdr:from>
    <xdr:to>
      <xdr:col>0</xdr:col>
      <xdr:colOff>295275</xdr:colOff>
      <xdr:row>332</xdr:row>
      <xdr:rowOff>142875</xdr:rowOff>
    </xdr:to>
    <xdr:sp macro="" textlink="">
      <xdr:nvSpPr>
        <xdr:cNvPr id="1208976" name="Text Box 1"/>
        <xdr:cNvSpPr txBox="1">
          <a:spLocks noChangeArrowheads="1"/>
        </xdr:cNvSpPr>
      </xdr:nvSpPr>
      <xdr:spPr bwMode="auto">
        <a:xfrm>
          <a:off x="219075" y="7566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8977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332</xdr:row>
      <xdr:rowOff>0</xdr:rowOff>
    </xdr:from>
    <xdr:to>
      <xdr:col>0</xdr:col>
      <xdr:colOff>295275</xdr:colOff>
      <xdr:row>333</xdr:row>
      <xdr:rowOff>142875</xdr:rowOff>
    </xdr:to>
    <xdr:sp macro="" textlink="">
      <xdr:nvSpPr>
        <xdr:cNvPr id="1208978" name="Text Box 1"/>
        <xdr:cNvSpPr txBox="1">
          <a:spLocks noChangeArrowheads="1"/>
        </xdr:cNvSpPr>
      </xdr:nvSpPr>
      <xdr:spPr bwMode="auto">
        <a:xfrm>
          <a:off x="219075" y="7589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8979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333</xdr:row>
      <xdr:rowOff>0</xdr:rowOff>
    </xdr:from>
    <xdr:to>
      <xdr:col>0</xdr:col>
      <xdr:colOff>295275</xdr:colOff>
      <xdr:row>334</xdr:row>
      <xdr:rowOff>142875</xdr:rowOff>
    </xdr:to>
    <xdr:sp macro="" textlink="">
      <xdr:nvSpPr>
        <xdr:cNvPr id="1208980" name="Text Box 1"/>
        <xdr:cNvSpPr txBox="1">
          <a:spLocks noChangeArrowheads="1"/>
        </xdr:cNvSpPr>
      </xdr:nvSpPr>
      <xdr:spPr bwMode="auto">
        <a:xfrm>
          <a:off x="219075" y="7612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8981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334</xdr:row>
      <xdr:rowOff>0</xdr:rowOff>
    </xdr:from>
    <xdr:to>
      <xdr:col>0</xdr:col>
      <xdr:colOff>295275</xdr:colOff>
      <xdr:row>335</xdr:row>
      <xdr:rowOff>142875</xdr:rowOff>
    </xdr:to>
    <xdr:sp macro="" textlink="">
      <xdr:nvSpPr>
        <xdr:cNvPr id="1208982" name="Text Box 1"/>
        <xdr:cNvSpPr txBox="1">
          <a:spLocks noChangeArrowheads="1"/>
        </xdr:cNvSpPr>
      </xdr:nvSpPr>
      <xdr:spPr bwMode="auto">
        <a:xfrm>
          <a:off x="219075" y="7635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8983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335</xdr:row>
      <xdr:rowOff>0</xdr:rowOff>
    </xdr:from>
    <xdr:to>
      <xdr:col>0</xdr:col>
      <xdr:colOff>295275</xdr:colOff>
      <xdr:row>336</xdr:row>
      <xdr:rowOff>142875</xdr:rowOff>
    </xdr:to>
    <xdr:sp macro="" textlink="">
      <xdr:nvSpPr>
        <xdr:cNvPr id="1208984" name="Text Box 1"/>
        <xdr:cNvSpPr txBox="1">
          <a:spLocks noChangeArrowheads="1"/>
        </xdr:cNvSpPr>
      </xdr:nvSpPr>
      <xdr:spPr bwMode="auto">
        <a:xfrm>
          <a:off x="219075" y="7658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8985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336</xdr:row>
      <xdr:rowOff>0</xdr:rowOff>
    </xdr:from>
    <xdr:to>
      <xdr:col>0</xdr:col>
      <xdr:colOff>295275</xdr:colOff>
      <xdr:row>337</xdr:row>
      <xdr:rowOff>142875</xdr:rowOff>
    </xdr:to>
    <xdr:sp macro="" textlink="">
      <xdr:nvSpPr>
        <xdr:cNvPr id="1208986" name="Text Box 1"/>
        <xdr:cNvSpPr txBox="1">
          <a:spLocks noChangeArrowheads="1"/>
        </xdr:cNvSpPr>
      </xdr:nvSpPr>
      <xdr:spPr bwMode="auto">
        <a:xfrm>
          <a:off x="219075" y="7680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8987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337</xdr:row>
      <xdr:rowOff>0</xdr:rowOff>
    </xdr:from>
    <xdr:to>
      <xdr:col>0</xdr:col>
      <xdr:colOff>295275</xdr:colOff>
      <xdr:row>338</xdr:row>
      <xdr:rowOff>142875</xdr:rowOff>
    </xdr:to>
    <xdr:sp macro="" textlink="">
      <xdr:nvSpPr>
        <xdr:cNvPr id="1208988" name="Text Box 1"/>
        <xdr:cNvSpPr txBox="1">
          <a:spLocks noChangeArrowheads="1"/>
        </xdr:cNvSpPr>
      </xdr:nvSpPr>
      <xdr:spPr bwMode="auto">
        <a:xfrm>
          <a:off x="219075" y="7703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8989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338</xdr:row>
      <xdr:rowOff>0</xdr:rowOff>
    </xdr:from>
    <xdr:to>
      <xdr:col>0</xdr:col>
      <xdr:colOff>295275</xdr:colOff>
      <xdr:row>339</xdr:row>
      <xdr:rowOff>142875</xdr:rowOff>
    </xdr:to>
    <xdr:sp macro="" textlink="">
      <xdr:nvSpPr>
        <xdr:cNvPr id="1208990" name="Text Box 1"/>
        <xdr:cNvSpPr txBox="1">
          <a:spLocks noChangeArrowheads="1"/>
        </xdr:cNvSpPr>
      </xdr:nvSpPr>
      <xdr:spPr bwMode="auto">
        <a:xfrm>
          <a:off x="219075" y="7726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8991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339</xdr:row>
      <xdr:rowOff>0</xdr:rowOff>
    </xdr:from>
    <xdr:to>
      <xdr:col>0</xdr:col>
      <xdr:colOff>295275</xdr:colOff>
      <xdr:row>340</xdr:row>
      <xdr:rowOff>142875</xdr:rowOff>
    </xdr:to>
    <xdr:sp macro="" textlink="">
      <xdr:nvSpPr>
        <xdr:cNvPr id="1208992" name="Text Box 1"/>
        <xdr:cNvSpPr txBox="1">
          <a:spLocks noChangeArrowheads="1"/>
        </xdr:cNvSpPr>
      </xdr:nvSpPr>
      <xdr:spPr bwMode="auto">
        <a:xfrm>
          <a:off x="219075" y="7749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8993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340</xdr:row>
      <xdr:rowOff>0</xdr:rowOff>
    </xdr:from>
    <xdr:to>
      <xdr:col>0</xdr:col>
      <xdr:colOff>295275</xdr:colOff>
      <xdr:row>341</xdr:row>
      <xdr:rowOff>142875</xdr:rowOff>
    </xdr:to>
    <xdr:sp macro="" textlink="">
      <xdr:nvSpPr>
        <xdr:cNvPr id="1208994" name="Text Box 1"/>
        <xdr:cNvSpPr txBox="1">
          <a:spLocks noChangeArrowheads="1"/>
        </xdr:cNvSpPr>
      </xdr:nvSpPr>
      <xdr:spPr bwMode="auto">
        <a:xfrm>
          <a:off x="219075" y="7772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8995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341</xdr:row>
      <xdr:rowOff>0</xdr:rowOff>
    </xdr:from>
    <xdr:to>
      <xdr:col>0</xdr:col>
      <xdr:colOff>295275</xdr:colOff>
      <xdr:row>342</xdr:row>
      <xdr:rowOff>142875</xdr:rowOff>
    </xdr:to>
    <xdr:sp macro="" textlink="">
      <xdr:nvSpPr>
        <xdr:cNvPr id="1208996" name="Text Box 1"/>
        <xdr:cNvSpPr txBox="1">
          <a:spLocks noChangeArrowheads="1"/>
        </xdr:cNvSpPr>
      </xdr:nvSpPr>
      <xdr:spPr bwMode="auto">
        <a:xfrm>
          <a:off x="219075" y="7795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8997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342</xdr:row>
      <xdr:rowOff>0</xdr:rowOff>
    </xdr:from>
    <xdr:to>
      <xdr:col>0</xdr:col>
      <xdr:colOff>295275</xdr:colOff>
      <xdr:row>343</xdr:row>
      <xdr:rowOff>142875</xdr:rowOff>
    </xdr:to>
    <xdr:sp macro="" textlink="">
      <xdr:nvSpPr>
        <xdr:cNvPr id="1208998" name="Text Box 1"/>
        <xdr:cNvSpPr txBox="1">
          <a:spLocks noChangeArrowheads="1"/>
        </xdr:cNvSpPr>
      </xdr:nvSpPr>
      <xdr:spPr bwMode="auto">
        <a:xfrm>
          <a:off x="219075" y="7818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8999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343</xdr:row>
      <xdr:rowOff>0</xdr:rowOff>
    </xdr:from>
    <xdr:to>
      <xdr:col>0</xdr:col>
      <xdr:colOff>295275</xdr:colOff>
      <xdr:row>344</xdr:row>
      <xdr:rowOff>142875</xdr:rowOff>
    </xdr:to>
    <xdr:sp macro="" textlink="">
      <xdr:nvSpPr>
        <xdr:cNvPr id="1209000" name="Text Box 1"/>
        <xdr:cNvSpPr txBox="1">
          <a:spLocks noChangeArrowheads="1"/>
        </xdr:cNvSpPr>
      </xdr:nvSpPr>
      <xdr:spPr bwMode="auto">
        <a:xfrm>
          <a:off x="219075" y="7840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9001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344</xdr:row>
      <xdr:rowOff>0</xdr:rowOff>
    </xdr:from>
    <xdr:to>
      <xdr:col>0</xdr:col>
      <xdr:colOff>295275</xdr:colOff>
      <xdr:row>345</xdr:row>
      <xdr:rowOff>142875</xdr:rowOff>
    </xdr:to>
    <xdr:sp macro="" textlink="">
      <xdr:nvSpPr>
        <xdr:cNvPr id="1209002" name="Text Box 1"/>
        <xdr:cNvSpPr txBox="1">
          <a:spLocks noChangeArrowheads="1"/>
        </xdr:cNvSpPr>
      </xdr:nvSpPr>
      <xdr:spPr bwMode="auto">
        <a:xfrm>
          <a:off x="219075" y="7863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9003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345</xdr:row>
      <xdr:rowOff>0</xdr:rowOff>
    </xdr:from>
    <xdr:to>
      <xdr:col>0</xdr:col>
      <xdr:colOff>295275</xdr:colOff>
      <xdr:row>346</xdr:row>
      <xdr:rowOff>142875</xdr:rowOff>
    </xdr:to>
    <xdr:sp macro="" textlink="">
      <xdr:nvSpPr>
        <xdr:cNvPr id="1209004" name="Text Box 1"/>
        <xdr:cNvSpPr txBox="1">
          <a:spLocks noChangeArrowheads="1"/>
        </xdr:cNvSpPr>
      </xdr:nvSpPr>
      <xdr:spPr bwMode="auto">
        <a:xfrm>
          <a:off x="219075" y="7886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9005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346</xdr:row>
      <xdr:rowOff>0</xdr:rowOff>
    </xdr:from>
    <xdr:to>
      <xdr:col>0</xdr:col>
      <xdr:colOff>295275</xdr:colOff>
      <xdr:row>347</xdr:row>
      <xdr:rowOff>142875</xdr:rowOff>
    </xdr:to>
    <xdr:sp macro="" textlink="">
      <xdr:nvSpPr>
        <xdr:cNvPr id="1209006" name="Text Box 1"/>
        <xdr:cNvSpPr txBox="1">
          <a:spLocks noChangeArrowheads="1"/>
        </xdr:cNvSpPr>
      </xdr:nvSpPr>
      <xdr:spPr bwMode="auto">
        <a:xfrm>
          <a:off x="219075" y="7909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9007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347</xdr:row>
      <xdr:rowOff>0</xdr:rowOff>
    </xdr:from>
    <xdr:to>
      <xdr:col>0</xdr:col>
      <xdr:colOff>295275</xdr:colOff>
      <xdr:row>348</xdr:row>
      <xdr:rowOff>142875</xdr:rowOff>
    </xdr:to>
    <xdr:sp macro="" textlink="">
      <xdr:nvSpPr>
        <xdr:cNvPr id="1209008" name="Text Box 1"/>
        <xdr:cNvSpPr txBox="1">
          <a:spLocks noChangeArrowheads="1"/>
        </xdr:cNvSpPr>
      </xdr:nvSpPr>
      <xdr:spPr bwMode="auto">
        <a:xfrm>
          <a:off x="219075" y="7932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9009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348</xdr:row>
      <xdr:rowOff>0</xdr:rowOff>
    </xdr:from>
    <xdr:to>
      <xdr:col>0</xdr:col>
      <xdr:colOff>295275</xdr:colOff>
      <xdr:row>349</xdr:row>
      <xdr:rowOff>142875</xdr:rowOff>
    </xdr:to>
    <xdr:sp macro="" textlink="">
      <xdr:nvSpPr>
        <xdr:cNvPr id="1209010" name="Text Box 1"/>
        <xdr:cNvSpPr txBox="1">
          <a:spLocks noChangeArrowheads="1"/>
        </xdr:cNvSpPr>
      </xdr:nvSpPr>
      <xdr:spPr bwMode="auto">
        <a:xfrm>
          <a:off x="219075" y="7955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9011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349</xdr:row>
      <xdr:rowOff>0</xdr:rowOff>
    </xdr:from>
    <xdr:to>
      <xdr:col>0</xdr:col>
      <xdr:colOff>295275</xdr:colOff>
      <xdr:row>350</xdr:row>
      <xdr:rowOff>142875</xdr:rowOff>
    </xdr:to>
    <xdr:sp macro="" textlink="">
      <xdr:nvSpPr>
        <xdr:cNvPr id="1209012" name="Text Box 1"/>
        <xdr:cNvSpPr txBox="1">
          <a:spLocks noChangeArrowheads="1"/>
        </xdr:cNvSpPr>
      </xdr:nvSpPr>
      <xdr:spPr bwMode="auto">
        <a:xfrm>
          <a:off x="219075" y="7978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9013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350</xdr:row>
      <xdr:rowOff>0</xdr:rowOff>
    </xdr:from>
    <xdr:to>
      <xdr:col>0</xdr:col>
      <xdr:colOff>295275</xdr:colOff>
      <xdr:row>351</xdr:row>
      <xdr:rowOff>142875</xdr:rowOff>
    </xdr:to>
    <xdr:sp macro="" textlink="">
      <xdr:nvSpPr>
        <xdr:cNvPr id="1209014" name="Text Box 1"/>
        <xdr:cNvSpPr txBox="1">
          <a:spLocks noChangeArrowheads="1"/>
        </xdr:cNvSpPr>
      </xdr:nvSpPr>
      <xdr:spPr bwMode="auto">
        <a:xfrm>
          <a:off x="219075" y="8001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9015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351</xdr:row>
      <xdr:rowOff>0</xdr:rowOff>
    </xdr:from>
    <xdr:to>
      <xdr:col>0</xdr:col>
      <xdr:colOff>295275</xdr:colOff>
      <xdr:row>352</xdr:row>
      <xdr:rowOff>142875</xdr:rowOff>
    </xdr:to>
    <xdr:sp macro="" textlink="">
      <xdr:nvSpPr>
        <xdr:cNvPr id="1209016" name="Text Box 1"/>
        <xdr:cNvSpPr txBox="1">
          <a:spLocks noChangeArrowheads="1"/>
        </xdr:cNvSpPr>
      </xdr:nvSpPr>
      <xdr:spPr bwMode="auto">
        <a:xfrm>
          <a:off x="219075" y="8023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9017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352</xdr:row>
      <xdr:rowOff>0</xdr:rowOff>
    </xdr:from>
    <xdr:to>
      <xdr:col>0</xdr:col>
      <xdr:colOff>295275</xdr:colOff>
      <xdr:row>353</xdr:row>
      <xdr:rowOff>142875</xdr:rowOff>
    </xdr:to>
    <xdr:sp macro="" textlink="">
      <xdr:nvSpPr>
        <xdr:cNvPr id="1209018" name="Text Box 1"/>
        <xdr:cNvSpPr txBox="1">
          <a:spLocks noChangeArrowheads="1"/>
        </xdr:cNvSpPr>
      </xdr:nvSpPr>
      <xdr:spPr bwMode="auto">
        <a:xfrm>
          <a:off x="219075" y="8046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9019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353</xdr:row>
      <xdr:rowOff>0</xdr:rowOff>
    </xdr:from>
    <xdr:to>
      <xdr:col>0</xdr:col>
      <xdr:colOff>295275</xdr:colOff>
      <xdr:row>354</xdr:row>
      <xdr:rowOff>142875</xdr:rowOff>
    </xdr:to>
    <xdr:sp macro="" textlink="">
      <xdr:nvSpPr>
        <xdr:cNvPr id="1209020" name="Text Box 1"/>
        <xdr:cNvSpPr txBox="1">
          <a:spLocks noChangeArrowheads="1"/>
        </xdr:cNvSpPr>
      </xdr:nvSpPr>
      <xdr:spPr bwMode="auto">
        <a:xfrm>
          <a:off x="219075" y="8069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9021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354</xdr:row>
      <xdr:rowOff>0</xdr:rowOff>
    </xdr:from>
    <xdr:to>
      <xdr:col>0</xdr:col>
      <xdr:colOff>295275</xdr:colOff>
      <xdr:row>355</xdr:row>
      <xdr:rowOff>142875</xdr:rowOff>
    </xdr:to>
    <xdr:sp macro="" textlink="">
      <xdr:nvSpPr>
        <xdr:cNvPr id="1209022" name="Text Box 1"/>
        <xdr:cNvSpPr txBox="1">
          <a:spLocks noChangeArrowheads="1"/>
        </xdr:cNvSpPr>
      </xdr:nvSpPr>
      <xdr:spPr bwMode="auto">
        <a:xfrm>
          <a:off x="219075" y="8092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9023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355</xdr:row>
      <xdr:rowOff>0</xdr:rowOff>
    </xdr:from>
    <xdr:to>
      <xdr:col>0</xdr:col>
      <xdr:colOff>295275</xdr:colOff>
      <xdr:row>356</xdr:row>
      <xdr:rowOff>142875</xdr:rowOff>
    </xdr:to>
    <xdr:sp macro="" textlink="">
      <xdr:nvSpPr>
        <xdr:cNvPr id="1209024" name="Text Box 1"/>
        <xdr:cNvSpPr txBox="1">
          <a:spLocks noChangeArrowheads="1"/>
        </xdr:cNvSpPr>
      </xdr:nvSpPr>
      <xdr:spPr bwMode="auto">
        <a:xfrm>
          <a:off x="219075" y="8115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9025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356</xdr:row>
      <xdr:rowOff>0</xdr:rowOff>
    </xdr:from>
    <xdr:to>
      <xdr:col>0</xdr:col>
      <xdr:colOff>295275</xdr:colOff>
      <xdr:row>357</xdr:row>
      <xdr:rowOff>142875</xdr:rowOff>
    </xdr:to>
    <xdr:sp macro="" textlink="">
      <xdr:nvSpPr>
        <xdr:cNvPr id="1209026" name="Text Box 1"/>
        <xdr:cNvSpPr txBox="1">
          <a:spLocks noChangeArrowheads="1"/>
        </xdr:cNvSpPr>
      </xdr:nvSpPr>
      <xdr:spPr bwMode="auto">
        <a:xfrm>
          <a:off x="219075" y="8138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9027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357</xdr:row>
      <xdr:rowOff>0</xdr:rowOff>
    </xdr:from>
    <xdr:to>
      <xdr:col>0</xdr:col>
      <xdr:colOff>295275</xdr:colOff>
      <xdr:row>358</xdr:row>
      <xdr:rowOff>142875</xdr:rowOff>
    </xdr:to>
    <xdr:sp macro="" textlink="">
      <xdr:nvSpPr>
        <xdr:cNvPr id="1209028" name="Text Box 1"/>
        <xdr:cNvSpPr txBox="1">
          <a:spLocks noChangeArrowheads="1"/>
        </xdr:cNvSpPr>
      </xdr:nvSpPr>
      <xdr:spPr bwMode="auto">
        <a:xfrm>
          <a:off x="219075" y="8161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9029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358</xdr:row>
      <xdr:rowOff>0</xdr:rowOff>
    </xdr:from>
    <xdr:to>
      <xdr:col>0</xdr:col>
      <xdr:colOff>295275</xdr:colOff>
      <xdr:row>359</xdr:row>
      <xdr:rowOff>142875</xdr:rowOff>
    </xdr:to>
    <xdr:sp macro="" textlink="">
      <xdr:nvSpPr>
        <xdr:cNvPr id="1209030" name="Text Box 1"/>
        <xdr:cNvSpPr txBox="1">
          <a:spLocks noChangeArrowheads="1"/>
        </xdr:cNvSpPr>
      </xdr:nvSpPr>
      <xdr:spPr bwMode="auto">
        <a:xfrm>
          <a:off x="219075" y="8183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9031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359</xdr:row>
      <xdr:rowOff>0</xdr:rowOff>
    </xdr:from>
    <xdr:to>
      <xdr:col>0</xdr:col>
      <xdr:colOff>295275</xdr:colOff>
      <xdr:row>360</xdr:row>
      <xdr:rowOff>142875</xdr:rowOff>
    </xdr:to>
    <xdr:sp macro="" textlink="">
      <xdr:nvSpPr>
        <xdr:cNvPr id="1209032" name="Text Box 1"/>
        <xdr:cNvSpPr txBox="1">
          <a:spLocks noChangeArrowheads="1"/>
        </xdr:cNvSpPr>
      </xdr:nvSpPr>
      <xdr:spPr bwMode="auto">
        <a:xfrm>
          <a:off x="219075" y="8206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9033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360</xdr:row>
      <xdr:rowOff>0</xdr:rowOff>
    </xdr:from>
    <xdr:to>
      <xdr:col>0</xdr:col>
      <xdr:colOff>295275</xdr:colOff>
      <xdr:row>361</xdr:row>
      <xdr:rowOff>142875</xdr:rowOff>
    </xdr:to>
    <xdr:sp macro="" textlink="">
      <xdr:nvSpPr>
        <xdr:cNvPr id="1209034" name="Text Box 1"/>
        <xdr:cNvSpPr txBox="1">
          <a:spLocks noChangeArrowheads="1"/>
        </xdr:cNvSpPr>
      </xdr:nvSpPr>
      <xdr:spPr bwMode="auto">
        <a:xfrm>
          <a:off x="219075" y="8229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9035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361</xdr:row>
      <xdr:rowOff>0</xdr:rowOff>
    </xdr:from>
    <xdr:to>
      <xdr:col>0</xdr:col>
      <xdr:colOff>295275</xdr:colOff>
      <xdr:row>362</xdr:row>
      <xdr:rowOff>142875</xdr:rowOff>
    </xdr:to>
    <xdr:sp macro="" textlink="">
      <xdr:nvSpPr>
        <xdr:cNvPr id="1209036" name="Text Box 1"/>
        <xdr:cNvSpPr txBox="1">
          <a:spLocks noChangeArrowheads="1"/>
        </xdr:cNvSpPr>
      </xdr:nvSpPr>
      <xdr:spPr bwMode="auto">
        <a:xfrm>
          <a:off x="219075" y="8252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9037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362</xdr:row>
      <xdr:rowOff>0</xdr:rowOff>
    </xdr:from>
    <xdr:to>
      <xdr:col>0</xdr:col>
      <xdr:colOff>295275</xdr:colOff>
      <xdr:row>363</xdr:row>
      <xdr:rowOff>142875</xdr:rowOff>
    </xdr:to>
    <xdr:sp macro="" textlink="">
      <xdr:nvSpPr>
        <xdr:cNvPr id="1209038" name="Text Box 1"/>
        <xdr:cNvSpPr txBox="1">
          <a:spLocks noChangeArrowheads="1"/>
        </xdr:cNvSpPr>
      </xdr:nvSpPr>
      <xdr:spPr bwMode="auto">
        <a:xfrm>
          <a:off x="219075" y="8275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9039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363</xdr:row>
      <xdr:rowOff>0</xdr:rowOff>
    </xdr:from>
    <xdr:to>
      <xdr:col>0</xdr:col>
      <xdr:colOff>295275</xdr:colOff>
      <xdr:row>364</xdr:row>
      <xdr:rowOff>142875</xdr:rowOff>
    </xdr:to>
    <xdr:sp macro="" textlink="">
      <xdr:nvSpPr>
        <xdr:cNvPr id="1209040" name="Text Box 1"/>
        <xdr:cNvSpPr txBox="1">
          <a:spLocks noChangeArrowheads="1"/>
        </xdr:cNvSpPr>
      </xdr:nvSpPr>
      <xdr:spPr bwMode="auto">
        <a:xfrm>
          <a:off x="219075" y="8298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9041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364</xdr:row>
      <xdr:rowOff>0</xdr:rowOff>
    </xdr:from>
    <xdr:to>
      <xdr:col>0</xdr:col>
      <xdr:colOff>295275</xdr:colOff>
      <xdr:row>365</xdr:row>
      <xdr:rowOff>142875</xdr:rowOff>
    </xdr:to>
    <xdr:sp macro="" textlink="">
      <xdr:nvSpPr>
        <xdr:cNvPr id="1209042" name="Text Box 1"/>
        <xdr:cNvSpPr txBox="1">
          <a:spLocks noChangeArrowheads="1"/>
        </xdr:cNvSpPr>
      </xdr:nvSpPr>
      <xdr:spPr bwMode="auto">
        <a:xfrm>
          <a:off x="219075" y="8321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9043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365</xdr:row>
      <xdr:rowOff>0</xdr:rowOff>
    </xdr:from>
    <xdr:to>
      <xdr:col>0</xdr:col>
      <xdr:colOff>295275</xdr:colOff>
      <xdr:row>366</xdr:row>
      <xdr:rowOff>142875</xdr:rowOff>
    </xdr:to>
    <xdr:sp macro="" textlink="">
      <xdr:nvSpPr>
        <xdr:cNvPr id="1209044" name="Text Box 1"/>
        <xdr:cNvSpPr txBox="1">
          <a:spLocks noChangeArrowheads="1"/>
        </xdr:cNvSpPr>
      </xdr:nvSpPr>
      <xdr:spPr bwMode="auto">
        <a:xfrm>
          <a:off x="219075" y="8343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9045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366</xdr:row>
      <xdr:rowOff>0</xdr:rowOff>
    </xdr:from>
    <xdr:to>
      <xdr:col>0</xdr:col>
      <xdr:colOff>295275</xdr:colOff>
      <xdr:row>367</xdr:row>
      <xdr:rowOff>142875</xdr:rowOff>
    </xdr:to>
    <xdr:sp macro="" textlink="">
      <xdr:nvSpPr>
        <xdr:cNvPr id="1209046" name="Text Box 1"/>
        <xdr:cNvSpPr txBox="1">
          <a:spLocks noChangeArrowheads="1"/>
        </xdr:cNvSpPr>
      </xdr:nvSpPr>
      <xdr:spPr bwMode="auto">
        <a:xfrm>
          <a:off x="219075" y="8366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9047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367</xdr:row>
      <xdr:rowOff>0</xdr:rowOff>
    </xdr:from>
    <xdr:to>
      <xdr:col>0</xdr:col>
      <xdr:colOff>295275</xdr:colOff>
      <xdr:row>368</xdr:row>
      <xdr:rowOff>142875</xdr:rowOff>
    </xdr:to>
    <xdr:sp macro="" textlink="">
      <xdr:nvSpPr>
        <xdr:cNvPr id="1209048" name="Text Box 1"/>
        <xdr:cNvSpPr txBox="1">
          <a:spLocks noChangeArrowheads="1"/>
        </xdr:cNvSpPr>
      </xdr:nvSpPr>
      <xdr:spPr bwMode="auto">
        <a:xfrm>
          <a:off x="219075" y="8389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9049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368</xdr:row>
      <xdr:rowOff>0</xdr:rowOff>
    </xdr:from>
    <xdr:to>
      <xdr:col>0</xdr:col>
      <xdr:colOff>295275</xdr:colOff>
      <xdr:row>369</xdr:row>
      <xdr:rowOff>142875</xdr:rowOff>
    </xdr:to>
    <xdr:sp macro="" textlink="">
      <xdr:nvSpPr>
        <xdr:cNvPr id="1209050" name="Text Box 1"/>
        <xdr:cNvSpPr txBox="1">
          <a:spLocks noChangeArrowheads="1"/>
        </xdr:cNvSpPr>
      </xdr:nvSpPr>
      <xdr:spPr bwMode="auto">
        <a:xfrm>
          <a:off x="219075" y="8412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9051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369</xdr:row>
      <xdr:rowOff>0</xdr:rowOff>
    </xdr:from>
    <xdr:to>
      <xdr:col>0</xdr:col>
      <xdr:colOff>295275</xdr:colOff>
      <xdr:row>370</xdr:row>
      <xdr:rowOff>142875</xdr:rowOff>
    </xdr:to>
    <xdr:sp macro="" textlink="">
      <xdr:nvSpPr>
        <xdr:cNvPr id="1209052" name="Text Box 1"/>
        <xdr:cNvSpPr txBox="1">
          <a:spLocks noChangeArrowheads="1"/>
        </xdr:cNvSpPr>
      </xdr:nvSpPr>
      <xdr:spPr bwMode="auto">
        <a:xfrm>
          <a:off x="219075" y="8435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9053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370</xdr:row>
      <xdr:rowOff>0</xdr:rowOff>
    </xdr:from>
    <xdr:to>
      <xdr:col>0</xdr:col>
      <xdr:colOff>295275</xdr:colOff>
      <xdr:row>371</xdr:row>
      <xdr:rowOff>142875</xdr:rowOff>
    </xdr:to>
    <xdr:sp macro="" textlink="">
      <xdr:nvSpPr>
        <xdr:cNvPr id="1209054" name="Text Box 1"/>
        <xdr:cNvSpPr txBox="1">
          <a:spLocks noChangeArrowheads="1"/>
        </xdr:cNvSpPr>
      </xdr:nvSpPr>
      <xdr:spPr bwMode="auto">
        <a:xfrm>
          <a:off x="219075" y="8458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9055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371</xdr:row>
      <xdr:rowOff>0</xdr:rowOff>
    </xdr:from>
    <xdr:to>
      <xdr:col>0</xdr:col>
      <xdr:colOff>295275</xdr:colOff>
      <xdr:row>372</xdr:row>
      <xdr:rowOff>142875</xdr:rowOff>
    </xdr:to>
    <xdr:sp macro="" textlink="">
      <xdr:nvSpPr>
        <xdr:cNvPr id="1209056" name="Text Box 1"/>
        <xdr:cNvSpPr txBox="1">
          <a:spLocks noChangeArrowheads="1"/>
        </xdr:cNvSpPr>
      </xdr:nvSpPr>
      <xdr:spPr bwMode="auto">
        <a:xfrm>
          <a:off x="219075" y="8481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9057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372</xdr:row>
      <xdr:rowOff>0</xdr:rowOff>
    </xdr:from>
    <xdr:to>
      <xdr:col>0</xdr:col>
      <xdr:colOff>295275</xdr:colOff>
      <xdr:row>373</xdr:row>
      <xdr:rowOff>142875</xdr:rowOff>
    </xdr:to>
    <xdr:sp macro="" textlink="">
      <xdr:nvSpPr>
        <xdr:cNvPr id="1209058" name="Text Box 1"/>
        <xdr:cNvSpPr txBox="1">
          <a:spLocks noChangeArrowheads="1"/>
        </xdr:cNvSpPr>
      </xdr:nvSpPr>
      <xdr:spPr bwMode="auto">
        <a:xfrm>
          <a:off x="219075" y="8503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9059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373</xdr:row>
      <xdr:rowOff>0</xdr:rowOff>
    </xdr:from>
    <xdr:to>
      <xdr:col>0</xdr:col>
      <xdr:colOff>295275</xdr:colOff>
      <xdr:row>374</xdr:row>
      <xdr:rowOff>142875</xdr:rowOff>
    </xdr:to>
    <xdr:sp macro="" textlink="">
      <xdr:nvSpPr>
        <xdr:cNvPr id="1209060" name="Text Box 1"/>
        <xdr:cNvSpPr txBox="1">
          <a:spLocks noChangeArrowheads="1"/>
        </xdr:cNvSpPr>
      </xdr:nvSpPr>
      <xdr:spPr bwMode="auto">
        <a:xfrm>
          <a:off x="219075" y="8526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9061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374</xdr:row>
      <xdr:rowOff>0</xdr:rowOff>
    </xdr:from>
    <xdr:to>
      <xdr:col>0</xdr:col>
      <xdr:colOff>295275</xdr:colOff>
      <xdr:row>375</xdr:row>
      <xdr:rowOff>142875</xdr:rowOff>
    </xdr:to>
    <xdr:sp macro="" textlink="">
      <xdr:nvSpPr>
        <xdr:cNvPr id="1209062" name="Text Box 1"/>
        <xdr:cNvSpPr txBox="1">
          <a:spLocks noChangeArrowheads="1"/>
        </xdr:cNvSpPr>
      </xdr:nvSpPr>
      <xdr:spPr bwMode="auto">
        <a:xfrm>
          <a:off x="219075" y="8549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9063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375</xdr:row>
      <xdr:rowOff>0</xdr:rowOff>
    </xdr:from>
    <xdr:to>
      <xdr:col>0</xdr:col>
      <xdr:colOff>295275</xdr:colOff>
      <xdr:row>376</xdr:row>
      <xdr:rowOff>142875</xdr:rowOff>
    </xdr:to>
    <xdr:sp macro="" textlink="">
      <xdr:nvSpPr>
        <xdr:cNvPr id="1209064" name="Text Box 1"/>
        <xdr:cNvSpPr txBox="1">
          <a:spLocks noChangeArrowheads="1"/>
        </xdr:cNvSpPr>
      </xdr:nvSpPr>
      <xdr:spPr bwMode="auto">
        <a:xfrm>
          <a:off x="219075" y="8572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9065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376</xdr:row>
      <xdr:rowOff>0</xdr:rowOff>
    </xdr:from>
    <xdr:to>
      <xdr:col>0</xdr:col>
      <xdr:colOff>295275</xdr:colOff>
      <xdr:row>377</xdr:row>
      <xdr:rowOff>142875</xdr:rowOff>
    </xdr:to>
    <xdr:sp macro="" textlink="">
      <xdr:nvSpPr>
        <xdr:cNvPr id="1209066" name="Text Box 1"/>
        <xdr:cNvSpPr txBox="1">
          <a:spLocks noChangeArrowheads="1"/>
        </xdr:cNvSpPr>
      </xdr:nvSpPr>
      <xdr:spPr bwMode="auto">
        <a:xfrm>
          <a:off x="219075" y="8595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9067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377</xdr:row>
      <xdr:rowOff>0</xdr:rowOff>
    </xdr:from>
    <xdr:to>
      <xdr:col>0</xdr:col>
      <xdr:colOff>295275</xdr:colOff>
      <xdr:row>378</xdr:row>
      <xdr:rowOff>142875</xdr:rowOff>
    </xdr:to>
    <xdr:sp macro="" textlink="">
      <xdr:nvSpPr>
        <xdr:cNvPr id="1209068" name="Text Box 1"/>
        <xdr:cNvSpPr txBox="1">
          <a:spLocks noChangeArrowheads="1"/>
        </xdr:cNvSpPr>
      </xdr:nvSpPr>
      <xdr:spPr bwMode="auto">
        <a:xfrm>
          <a:off x="219075" y="8618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9069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378</xdr:row>
      <xdr:rowOff>0</xdr:rowOff>
    </xdr:from>
    <xdr:to>
      <xdr:col>0</xdr:col>
      <xdr:colOff>295275</xdr:colOff>
      <xdr:row>379</xdr:row>
      <xdr:rowOff>142875</xdr:rowOff>
    </xdr:to>
    <xdr:sp macro="" textlink="">
      <xdr:nvSpPr>
        <xdr:cNvPr id="1209070" name="Text Box 1"/>
        <xdr:cNvSpPr txBox="1">
          <a:spLocks noChangeArrowheads="1"/>
        </xdr:cNvSpPr>
      </xdr:nvSpPr>
      <xdr:spPr bwMode="auto">
        <a:xfrm>
          <a:off x="219075" y="8641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9071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379</xdr:row>
      <xdr:rowOff>0</xdr:rowOff>
    </xdr:from>
    <xdr:to>
      <xdr:col>0</xdr:col>
      <xdr:colOff>295275</xdr:colOff>
      <xdr:row>380</xdr:row>
      <xdr:rowOff>142875</xdr:rowOff>
    </xdr:to>
    <xdr:sp macro="" textlink="">
      <xdr:nvSpPr>
        <xdr:cNvPr id="1209072" name="Text Box 1"/>
        <xdr:cNvSpPr txBox="1">
          <a:spLocks noChangeArrowheads="1"/>
        </xdr:cNvSpPr>
      </xdr:nvSpPr>
      <xdr:spPr bwMode="auto">
        <a:xfrm>
          <a:off x="219075" y="8663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9073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380</xdr:row>
      <xdr:rowOff>0</xdr:rowOff>
    </xdr:from>
    <xdr:to>
      <xdr:col>0</xdr:col>
      <xdr:colOff>295275</xdr:colOff>
      <xdr:row>381</xdr:row>
      <xdr:rowOff>142875</xdr:rowOff>
    </xdr:to>
    <xdr:sp macro="" textlink="">
      <xdr:nvSpPr>
        <xdr:cNvPr id="1209074" name="Text Box 1"/>
        <xdr:cNvSpPr txBox="1">
          <a:spLocks noChangeArrowheads="1"/>
        </xdr:cNvSpPr>
      </xdr:nvSpPr>
      <xdr:spPr bwMode="auto">
        <a:xfrm>
          <a:off x="219075" y="8686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9075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381</xdr:row>
      <xdr:rowOff>0</xdr:rowOff>
    </xdr:from>
    <xdr:to>
      <xdr:col>0</xdr:col>
      <xdr:colOff>295275</xdr:colOff>
      <xdr:row>382</xdr:row>
      <xdr:rowOff>142875</xdr:rowOff>
    </xdr:to>
    <xdr:sp macro="" textlink="">
      <xdr:nvSpPr>
        <xdr:cNvPr id="1209076" name="Text Box 1"/>
        <xdr:cNvSpPr txBox="1">
          <a:spLocks noChangeArrowheads="1"/>
        </xdr:cNvSpPr>
      </xdr:nvSpPr>
      <xdr:spPr bwMode="auto">
        <a:xfrm>
          <a:off x="219075" y="8709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9077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382</xdr:row>
      <xdr:rowOff>0</xdr:rowOff>
    </xdr:from>
    <xdr:to>
      <xdr:col>0</xdr:col>
      <xdr:colOff>295275</xdr:colOff>
      <xdr:row>383</xdr:row>
      <xdr:rowOff>142875</xdr:rowOff>
    </xdr:to>
    <xdr:sp macro="" textlink="">
      <xdr:nvSpPr>
        <xdr:cNvPr id="1209078" name="Text Box 1"/>
        <xdr:cNvSpPr txBox="1">
          <a:spLocks noChangeArrowheads="1"/>
        </xdr:cNvSpPr>
      </xdr:nvSpPr>
      <xdr:spPr bwMode="auto">
        <a:xfrm>
          <a:off x="219075" y="8732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9079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383</xdr:row>
      <xdr:rowOff>0</xdr:rowOff>
    </xdr:from>
    <xdr:to>
      <xdr:col>0</xdr:col>
      <xdr:colOff>295275</xdr:colOff>
      <xdr:row>384</xdr:row>
      <xdr:rowOff>142875</xdr:rowOff>
    </xdr:to>
    <xdr:sp macro="" textlink="">
      <xdr:nvSpPr>
        <xdr:cNvPr id="1209080" name="Text Box 1"/>
        <xdr:cNvSpPr txBox="1">
          <a:spLocks noChangeArrowheads="1"/>
        </xdr:cNvSpPr>
      </xdr:nvSpPr>
      <xdr:spPr bwMode="auto">
        <a:xfrm>
          <a:off x="219075" y="8755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9081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384</xdr:row>
      <xdr:rowOff>0</xdr:rowOff>
    </xdr:from>
    <xdr:to>
      <xdr:col>0</xdr:col>
      <xdr:colOff>295275</xdr:colOff>
      <xdr:row>385</xdr:row>
      <xdr:rowOff>142875</xdr:rowOff>
    </xdr:to>
    <xdr:sp macro="" textlink="">
      <xdr:nvSpPr>
        <xdr:cNvPr id="1209082" name="Text Box 1"/>
        <xdr:cNvSpPr txBox="1">
          <a:spLocks noChangeArrowheads="1"/>
        </xdr:cNvSpPr>
      </xdr:nvSpPr>
      <xdr:spPr bwMode="auto">
        <a:xfrm>
          <a:off x="219075" y="8778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9083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385</xdr:row>
      <xdr:rowOff>0</xdr:rowOff>
    </xdr:from>
    <xdr:to>
      <xdr:col>0</xdr:col>
      <xdr:colOff>295275</xdr:colOff>
      <xdr:row>386</xdr:row>
      <xdr:rowOff>142875</xdr:rowOff>
    </xdr:to>
    <xdr:sp macro="" textlink="">
      <xdr:nvSpPr>
        <xdr:cNvPr id="1209084" name="Text Box 1"/>
        <xdr:cNvSpPr txBox="1">
          <a:spLocks noChangeArrowheads="1"/>
        </xdr:cNvSpPr>
      </xdr:nvSpPr>
      <xdr:spPr bwMode="auto">
        <a:xfrm>
          <a:off x="219075" y="880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9085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386</xdr:row>
      <xdr:rowOff>0</xdr:rowOff>
    </xdr:from>
    <xdr:to>
      <xdr:col>0</xdr:col>
      <xdr:colOff>295275</xdr:colOff>
      <xdr:row>387</xdr:row>
      <xdr:rowOff>142875</xdr:rowOff>
    </xdr:to>
    <xdr:sp macro="" textlink="">
      <xdr:nvSpPr>
        <xdr:cNvPr id="1209086" name="Text Box 1"/>
        <xdr:cNvSpPr txBox="1">
          <a:spLocks noChangeArrowheads="1"/>
        </xdr:cNvSpPr>
      </xdr:nvSpPr>
      <xdr:spPr bwMode="auto">
        <a:xfrm>
          <a:off x="219075" y="8823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9087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387</xdr:row>
      <xdr:rowOff>0</xdr:rowOff>
    </xdr:from>
    <xdr:to>
      <xdr:col>0</xdr:col>
      <xdr:colOff>295275</xdr:colOff>
      <xdr:row>388</xdr:row>
      <xdr:rowOff>142875</xdr:rowOff>
    </xdr:to>
    <xdr:sp macro="" textlink="">
      <xdr:nvSpPr>
        <xdr:cNvPr id="1209088" name="Text Box 1"/>
        <xdr:cNvSpPr txBox="1">
          <a:spLocks noChangeArrowheads="1"/>
        </xdr:cNvSpPr>
      </xdr:nvSpPr>
      <xdr:spPr bwMode="auto">
        <a:xfrm>
          <a:off x="219075" y="8846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9089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9090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9091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388</xdr:row>
      <xdr:rowOff>0</xdr:rowOff>
    </xdr:from>
    <xdr:to>
      <xdr:col>0</xdr:col>
      <xdr:colOff>295275</xdr:colOff>
      <xdr:row>389</xdr:row>
      <xdr:rowOff>142875</xdr:rowOff>
    </xdr:to>
    <xdr:sp macro="" textlink="">
      <xdr:nvSpPr>
        <xdr:cNvPr id="1209092" name="Text Box 1"/>
        <xdr:cNvSpPr txBox="1">
          <a:spLocks noChangeArrowheads="1"/>
        </xdr:cNvSpPr>
      </xdr:nvSpPr>
      <xdr:spPr bwMode="auto">
        <a:xfrm>
          <a:off x="219075" y="8869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9093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389</xdr:row>
      <xdr:rowOff>0</xdr:rowOff>
    </xdr:from>
    <xdr:to>
      <xdr:col>0</xdr:col>
      <xdr:colOff>295275</xdr:colOff>
      <xdr:row>390</xdr:row>
      <xdr:rowOff>142875</xdr:rowOff>
    </xdr:to>
    <xdr:sp macro="" textlink="">
      <xdr:nvSpPr>
        <xdr:cNvPr id="1209094" name="Text Box 1"/>
        <xdr:cNvSpPr txBox="1">
          <a:spLocks noChangeArrowheads="1"/>
        </xdr:cNvSpPr>
      </xdr:nvSpPr>
      <xdr:spPr bwMode="auto">
        <a:xfrm>
          <a:off x="219075" y="8892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9095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390</xdr:row>
      <xdr:rowOff>0</xdr:rowOff>
    </xdr:from>
    <xdr:to>
      <xdr:col>0</xdr:col>
      <xdr:colOff>295275</xdr:colOff>
      <xdr:row>391</xdr:row>
      <xdr:rowOff>142875</xdr:rowOff>
    </xdr:to>
    <xdr:sp macro="" textlink="">
      <xdr:nvSpPr>
        <xdr:cNvPr id="1209096" name="Text Box 1"/>
        <xdr:cNvSpPr txBox="1">
          <a:spLocks noChangeArrowheads="1"/>
        </xdr:cNvSpPr>
      </xdr:nvSpPr>
      <xdr:spPr bwMode="auto">
        <a:xfrm>
          <a:off x="219075" y="8915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9097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391</xdr:row>
      <xdr:rowOff>0</xdr:rowOff>
    </xdr:from>
    <xdr:to>
      <xdr:col>0</xdr:col>
      <xdr:colOff>295275</xdr:colOff>
      <xdr:row>392</xdr:row>
      <xdr:rowOff>142875</xdr:rowOff>
    </xdr:to>
    <xdr:sp macro="" textlink="">
      <xdr:nvSpPr>
        <xdr:cNvPr id="1209098" name="Text Box 1"/>
        <xdr:cNvSpPr txBox="1">
          <a:spLocks noChangeArrowheads="1"/>
        </xdr:cNvSpPr>
      </xdr:nvSpPr>
      <xdr:spPr bwMode="auto">
        <a:xfrm>
          <a:off x="219075" y="8938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9099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392</xdr:row>
      <xdr:rowOff>0</xdr:rowOff>
    </xdr:from>
    <xdr:to>
      <xdr:col>0</xdr:col>
      <xdr:colOff>295275</xdr:colOff>
      <xdr:row>393</xdr:row>
      <xdr:rowOff>142875</xdr:rowOff>
    </xdr:to>
    <xdr:sp macro="" textlink="">
      <xdr:nvSpPr>
        <xdr:cNvPr id="1209100" name="Text Box 1"/>
        <xdr:cNvSpPr txBox="1">
          <a:spLocks noChangeArrowheads="1"/>
        </xdr:cNvSpPr>
      </xdr:nvSpPr>
      <xdr:spPr bwMode="auto">
        <a:xfrm>
          <a:off x="219075" y="8961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9101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393</xdr:row>
      <xdr:rowOff>0</xdr:rowOff>
    </xdr:from>
    <xdr:to>
      <xdr:col>0</xdr:col>
      <xdr:colOff>295275</xdr:colOff>
      <xdr:row>394</xdr:row>
      <xdr:rowOff>142875</xdr:rowOff>
    </xdr:to>
    <xdr:sp macro="" textlink="">
      <xdr:nvSpPr>
        <xdr:cNvPr id="1209102" name="Text Box 1"/>
        <xdr:cNvSpPr txBox="1">
          <a:spLocks noChangeArrowheads="1"/>
        </xdr:cNvSpPr>
      </xdr:nvSpPr>
      <xdr:spPr bwMode="auto">
        <a:xfrm>
          <a:off x="219075" y="8983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9103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394</xdr:row>
      <xdr:rowOff>0</xdr:rowOff>
    </xdr:from>
    <xdr:to>
      <xdr:col>0</xdr:col>
      <xdr:colOff>295275</xdr:colOff>
      <xdr:row>395</xdr:row>
      <xdr:rowOff>142875</xdr:rowOff>
    </xdr:to>
    <xdr:sp macro="" textlink="">
      <xdr:nvSpPr>
        <xdr:cNvPr id="1209104" name="Text Box 1"/>
        <xdr:cNvSpPr txBox="1">
          <a:spLocks noChangeArrowheads="1"/>
        </xdr:cNvSpPr>
      </xdr:nvSpPr>
      <xdr:spPr bwMode="auto">
        <a:xfrm>
          <a:off x="219075" y="9006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9105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395</xdr:row>
      <xdr:rowOff>0</xdr:rowOff>
    </xdr:from>
    <xdr:to>
      <xdr:col>0</xdr:col>
      <xdr:colOff>295275</xdr:colOff>
      <xdr:row>396</xdr:row>
      <xdr:rowOff>142875</xdr:rowOff>
    </xdr:to>
    <xdr:sp macro="" textlink="">
      <xdr:nvSpPr>
        <xdr:cNvPr id="1209106" name="Text Box 1"/>
        <xdr:cNvSpPr txBox="1">
          <a:spLocks noChangeArrowheads="1"/>
        </xdr:cNvSpPr>
      </xdr:nvSpPr>
      <xdr:spPr bwMode="auto">
        <a:xfrm>
          <a:off x="219075" y="9029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9107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396</xdr:row>
      <xdr:rowOff>0</xdr:rowOff>
    </xdr:from>
    <xdr:to>
      <xdr:col>0</xdr:col>
      <xdr:colOff>295275</xdr:colOff>
      <xdr:row>397</xdr:row>
      <xdr:rowOff>142875</xdr:rowOff>
    </xdr:to>
    <xdr:sp macro="" textlink="">
      <xdr:nvSpPr>
        <xdr:cNvPr id="1209108" name="Text Box 1"/>
        <xdr:cNvSpPr txBox="1">
          <a:spLocks noChangeArrowheads="1"/>
        </xdr:cNvSpPr>
      </xdr:nvSpPr>
      <xdr:spPr bwMode="auto">
        <a:xfrm>
          <a:off x="219075" y="9052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9109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397</xdr:row>
      <xdr:rowOff>0</xdr:rowOff>
    </xdr:from>
    <xdr:to>
      <xdr:col>0</xdr:col>
      <xdr:colOff>295275</xdr:colOff>
      <xdr:row>398</xdr:row>
      <xdr:rowOff>142875</xdr:rowOff>
    </xdr:to>
    <xdr:sp macro="" textlink="">
      <xdr:nvSpPr>
        <xdr:cNvPr id="1209110" name="Text Box 1"/>
        <xdr:cNvSpPr txBox="1">
          <a:spLocks noChangeArrowheads="1"/>
        </xdr:cNvSpPr>
      </xdr:nvSpPr>
      <xdr:spPr bwMode="auto">
        <a:xfrm>
          <a:off x="219075" y="9075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9111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9112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9113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398</xdr:row>
      <xdr:rowOff>0</xdr:rowOff>
    </xdr:from>
    <xdr:to>
      <xdr:col>0</xdr:col>
      <xdr:colOff>295275</xdr:colOff>
      <xdr:row>399</xdr:row>
      <xdr:rowOff>142875</xdr:rowOff>
    </xdr:to>
    <xdr:sp macro="" textlink="">
      <xdr:nvSpPr>
        <xdr:cNvPr id="1209114" name="Text Box 1"/>
        <xdr:cNvSpPr txBox="1">
          <a:spLocks noChangeArrowheads="1"/>
        </xdr:cNvSpPr>
      </xdr:nvSpPr>
      <xdr:spPr bwMode="auto">
        <a:xfrm>
          <a:off x="219075" y="9098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9115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399</xdr:row>
      <xdr:rowOff>0</xdr:rowOff>
    </xdr:from>
    <xdr:to>
      <xdr:col>0</xdr:col>
      <xdr:colOff>295275</xdr:colOff>
      <xdr:row>400</xdr:row>
      <xdr:rowOff>142875</xdr:rowOff>
    </xdr:to>
    <xdr:sp macro="" textlink="">
      <xdr:nvSpPr>
        <xdr:cNvPr id="1209116" name="Text Box 1"/>
        <xdr:cNvSpPr txBox="1">
          <a:spLocks noChangeArrowheads="1"/>
        </xdr:cNvSpPr>
      </xdr:nvSpPr>
      <xdr:spPr bwMode="auto">
        <a:xfrm>
          <a:off x="219075" y="9121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9117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400</xdr:row>
      <xdr:rowOff>0</xdr:rowOff>
    </xdr:from>
    <xdr:to>
      <xdr:col>0</xdr:col>
      <xdr:colOff>295275</xdr:colOff>
      <xdr:row>401</xdr:row>
      <xdr:rowOff>142875</xdr:rowOff>
    </xdr:to>
    <xdr:sp macro="" textlink="">
      <xdr:nvSpPr>
        <xdr:cNvPr id="1209118" name="Text Box 1"/>
        <xdr:cNvSpPr txBox="1">
          <a:spLocks noChangeArrowheads="1"/>
        </xdr:cNvSpPr>
      </xdr:nvSpPr>
      <xdr:spPr bwMode="auto">
        <a:xfrm>
          <a:off x="219075" y="9144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9119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401</xdr:row>
      <xdr:rowOff>0</xdr:rowOff>
    </xdr:from>
    <xdr:to>
      <xdr:col>0</xdr:col>
      <xdr:colOff>295275</xdr:colOff>
      <xdr:row>402</xdr:row>
      <xdr:rowOff>142875</xdr:rowOff>
    </xdr:to>
    <xdr:sp macro="" textlink="">
      <xdr:nvSpPr>
        <xdr:cNvPr id="1209120" name="Text Box 1"/>
        <xdr:cNvSpPr txBox="1">
          <a:spLocks noChangeArrowheads="1"/>
        </xdr:cNvSpPr>
      </xdr:nvSpPr>
      <xdr:spPr bwMode="auto">
        <a:xfrm>
          <a:off x="219075" y="9166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9121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402</xdr:row>
      <xdr:rowOff>0</xdr:rowOff>
    </xdr:from>
    <xdr:to>
      <xdr:col>0</xdr:col>
      <xdr:colOff>295275</xdr:colOff>
      <xdr:row>403</xdr:row>
      <xdr:rowOff>142875</xdr:rowOff>
    </xdr:to>
    <xdr:sp macro="" textlink="">
      <xdr:nvSpPr>
        <xdr:cNvPr id="1209122" name="Text Box 1"/>
        <xdr:cNvSpPr txBox="1">
          <a:spLocks noChangeArrowheads="1"/>
        </xdr:cNvSpPr>
      </xdr:nvSpPr>
      <xdr:spPr bwMode="auto">
        <a:xfrm>
          <a:off x="219075" y="9189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9123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403</xdr:row>
      <xdr:rowOff>0</xdr:rowOff>
    </xdr:from>
    <xdr:to>
      <xdr:col>0</xdr:col>
      <xdr:colOff>295275</xdr:colOff>
      <xdr:row>404</xdr:row>
      <xdr:rowOff>142875</xdr:rowOff>
    </xdr:to>
    <xdr:sp macro="" textlink="">
      <xdr:nvSpPr>
        <xdr:cNvPr id="1209124" name="Text Box 1"/>
        <xdr:cNvSpPr txBox="1">
          <a:spLocks noChangeArrowheads="1"/>
        </xdr:cNvSpPr>
      </xdr:nvSpPr>
      <xdr:spPr bwMode="auto">
        <a:xfrm>
          <a:off x="219075" y="9212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9125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404</xdr:row>
      <xdr:rowOff>0</xdr:rowOff>
    </xdr:from>
    <xdr:to>
      <xdr:col>0</xdr:col>
      <xdr:colOff>295275</xdr:colOff>
      <xdr:row>405</xdr:row>
      <xdr:rowOff>142875</xdr:rowOff>
    </xdr:to>
    <xdr:sp macro="" textlink="">
      <xdr:nvSpPr>
        <xdr:cNvPr id="1209126" name="Text Box 1"/>
        <xdr:cNvSpPr txBox="1">
          <a:spLocks noChangeArrowheads="1"/>
        </xdr:cNvSpPr>
      </xdr:nvSpPr>
      <xdr:spPr bwMode="auto">
        <a:xfrm>
          <a:off x="219075" y="9235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9127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405</xdr:row>
      <xdr:rowOff>0</xdr:rowOff>
    </xdr:from>
    <xdr:to>
      <xdr:col>0</xdr:col>
      <xdr:colOff>295275</xdr:colOff>
      <xdr:row>406</xdr:row>
      <xdr:rowOff>142875</xdr:rowOff>
    </xdr:to>
    <xdr:sp macro="" textlink="">
      <xdr:nvSpPr>
        <xdr:cNvPr id="1209128" name="Text Box 1"/>
        <xdr:cNvSpPr txBox="1">
          <a:spLocks noChangeArrowheads="1"/>
        </xdr:cNvSpPr>
      </xdr:nvSpPr>
      <xdr:spPr bwMode="auto">
        <a:xfrm>
          <a:off x="219075" y="9258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9129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406</xdr:row>
      <xdr:rowOff>0</xdr:rowOff>
    </xdr:from>
    <xdr:to>
      <xdr:col>0</xdr:col>
      <xdr:colOff>295275</xdr:colOff>
      <xdr:row>407</xdr:row>
      <xdr:rowOff>142875</xdr:rowOff>
    </xdr:to>
    <xdr:sp macro="" textlink="">
      <xdr:nvSpPr>
        <xdr:cNvPr id="1209130" name="Text Box 1"/>
        <xdr:cNvSpPr txBox="1">
          <a:spLocks noChangeArrowheads="1"/>
        </xdr:cNvSpPr>
      </xdr:nvSpPr>
      <xdr:spPr bwMode="auto">
        <a:xfrm>
          <a:off x="219075" y="9281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9131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407</xdr:row>
      <xdr:rowOff>0</xdr:rowOff>
    </xdr:from>
    <xdr:to>
      <xdr:col>0</xdr:col>
      <xdr:colOff>295275</xdr:colOff>
      <xdr:row>408</xdr:row>
      <xdr:rowOff>142875</xdr:rowOff>
    </xdr:to>
    <xdr:sp macro="" textlink="">
      <xdr:nvSpPr>
        <xdr:cNvPr id="1209132" name="Text Box 1"/>
        <xdr:cNvSpPr txBox="1">
          <a:spLocks noChangeArrowheads="1"/>
        </xdr:cNvSpPr>
      </xdr:nvSpPr>
      <xdr:spPr bwMode="auto">
        <a:xfrm>
          <a:off x="219075" y="9304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9133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408</xdr:row>
      <xdr:rowOff>0</xdr:rowOff>
    </xdr:from>
    <xdr:to>
      <xdr:col>0</xdr:col>
      <xdr:colOff>295275</xdr:colOff>
      <xdr:row>409</xdr:row>
      <xdr:rowOff>142875</xdr:rowOff>
    </xdr:to>
    <xdr:sp macro="" textlink="">
      <xdr:nvSpPr>
        <xdr:cNvPr id="1209134" name="Text Box 1"/>
        <xdr:cNvSpPr txBox="1">
          <a:spLocks noChangeArrowheads="1"/>
        </xdr:cNvSpPr>
      </xdr:nvSpPr>
      <xdr:spPr bwMode="auto">
        <a:xfrm>
          <a:off x="219075" y="9326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9135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409</xdr:row>
      <xdr:rowOff>0</xdr:rowOff>
    </xdr:from>
    <xdr:to>
      <xdr:col>0</xdr:col>
      <xdr:colOff>295275</xdr:colOff>
      <xdr:row>410</xdr:row>
      <xdr:rowOff>142875</xdr:rowOff>
    </xdr:to>
    <xdr:sp macro="" textlink="">
      <xdr:nvSpPr>
        <xdr:cNvPr id="1209136" name="Text Box 1"/>
        <xdr:cNvSpPr txBox="1">
          <a:spLocks noChangeArrowheads="1"/>
        </xdr:cNvSpPr>
      </xdr:nvSpPr>
      <xdr:spPr bwMode="auto">
        <a:xfrm>
          <a:off x="219075" y="9349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9137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410</xdr:row>
      <xdr:rowOff>0</xdr:rowOff>
    </xdr:from>
    <xdr:to>
      <xdr:col>0</xdr:col>
      <xdr:colOff>295275</xdr:colOff>
      <xdr:row>411</xdr:row>
      <xdr:rowOff>142875</xdr:rowOff>
    </xdr:to>
    <xdr:sp macro="" textlink="">
      <xdr:nvSpPr>
        <xdr:cNvPr id="1209138" name="Text Box 1"/>
        <xdr:cNvSpPr txBox="1">
          <a:spLocks noChangeArrowheads="1"/>
        </xdr:cNvSpPr>
      </xdr:nvSpPr>
      <xdr:spPr bwMode="auto">
        <a:xfrm>
          <a:off x="219075" y="9372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9139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411</xdr:row>
      <xdr:rowOff>0</xdr:rowOff>
    </xdr:from>
    <xdr:to>
      <xdr:col>0</xdr:col>
      <xdr:colOff>295275</xdr:colOff>
      <xdr:row>412</xdr:row>
      <xdr:rowOff>142875</xdr:rowOff>
    </xdr:to>
    <xdr:sp macro="" textlink="">
      <xdr:nvSpPr>
        <xdr:cNvPr id="1209140" name="Text Box 1"/>
        <xdr:cNvSpPr txBox="1">
          <a:spLocks noChangeArrowheads="1"/>
        </xdr:cNvSpPr>
      </xdr:nvSpPr>
      <xdr:spPr bwMode="auto">
        <a:xfrm>
          <a:off x="219075" y="9395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9141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412</xdr:row>
      <xdr:rowOff>0</xdr:rowOff>
    </xdr:from>
    <xdr:to>
      <xdr:col>0</xdr:col>
      <xdr:colOff>295275</xdr:colOff>
      <xdr:row>413</xdr:row>
      <xdr:rowOff>142875</xdr:rowOff>
    </xdr:to>
    <xdr:sp macro="" textlink="">
      <xdr:nvSpPr>
        <xdr:cNvPr id="1209142" name="Text Box 1"/>
        <xdr:cNvSpPr txBox="1">
          <a:spLocks noChangeArrowheads="1"/>
        </xdr:cNvSpPr>
      </xdr:nvSpPr>
      <xdr:spPr bwMode="auto">
        <a:xfrm>
          <a:off x="219075" y="9418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9143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413</xdr:row>
      <xdr:rowOff>0</xdr:rowOff>
    </xdr:from>
    <xdr:to>
      <xdr:col>0</xdr:col>
      <xdr:colOff>295275</xdr:colOff>
      <xdr:row>414</xdr:row>
      <xdr:rowOff>142875</xdr:rowOff>
    </xdr:to>
    <xdr:sp macro="" textlink="">
      <xdr:nvSpPr>
        <xdr:cNvPr id="1209144" name="Text Box 1"/>
        <xdr:cNvSpPr txBox="1">
          <a:spLocks noChangeArrowheads="1"/>
        </xdr:cNvSpPr>
      </xdr:nvSpPr>
      <xdr:spPr bwMode="auto">
        <a:xfrm>
          <a:off x="219075" y="9441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9145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414</xdr:row>
      <xdr:rowOff>0</xdr:rowOff>
    </xdr:from>
    <xdr:to>
      <xdr:col>0</xdr:col>
      <xdr:colOff>295275</xdr:colOff>
      <xdr:row>415</xdr:row>
      <xdr:rowOff>142875</xdr:rowOff>
    </xdr:to>
    <xdr:sp macro="" textlink="">
      <xdr:nvSpPr>
        <xdr:cNvPr id="1209146" name="Text Box 1"/>
        <xdr:cNvSpPr txBox="1">
          <a:spLocks noChangeArrowheads="1"/>
        </xdr:cNvSpPr>
      </xdr:nvSpPr>
      <xdr:spPr bwMode="auto">
        <a:xfrm>
          <a:off x="219075" y="9464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9147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415</xdr:row>
      <xdr:rowOff>0</xdr:rowOff>
    </xdr:from>
    <xdr:to>
      <xdr:col>0</xdr:col>
      <xdr:colOff>295275</xdr:colOff>
      <xdr:row>416</xdr:row>
      <xdr:rowOff>142875</xdr:rowOff>
    </xdr:to>
    <xdr:sp macro="" textlink="">
      <xdr:nvSpPr>
        <xdr:cNvPr id="1209148" name="Text Box 1"/>
        <xdr:cNvSpPr txBox="1">
          <a:spLocks noChangeArrowheads="1"/>
        </xdr:cNvSpPr>
      </xdr:nvSpPr>
      <xdr:spPr bwMode="auto">
        <a:xfrm>
          <a:off x="219075" y="9486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9149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416</xdr:row>
      <xdr:rowOff>0</xdr:rowOff>
    </xdr:from>
    <xdr:to>
      <xdr:col>0</xdr:col>
      <xdr:colOff>295275</xdr:colOff>
      <xdr:row>417</xdr:row>
      <xdr:rowOff>142875</xdr:rowOff>
    </xdr:to>
    <xdr:sp macro="" textlink="">
      <xdr:nvSpPr>
        <xdr:cNvPr id="1209150" name="Text Box 1"/>
        <xdr:cNvSpPr txBox="1">
          <a:spLocks noChangeArrowheads="1"/>
        </xdr:cNvSpPr>
      </xdr:nvSpPr>
      <xdr:spPr bwMode="auto">
        <a:xfrm>
          <a:off x="219075" y="9509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9151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417</xdr:row>
      <xdr:rowOff>0</xdr:rowOff>
    </xdr:from>
    <xdr:to>
      <xdr:col>0</xdr:col>
      <xdr:colOff>295275</xdr:colOff>
      <xdr:row>418</xdr:row>
      <xdr:rowOff>142875</xdr:rowOff>
    </xdr:to>
    <xdr:sp macro="" textlink="">
      <xdr:nvSpPr>
        <xdr:cNvPr id="1209152" name="Text Box 1"/>
        <xdr:cNvSpPr txBox="1">
          <a:spLocks noChangeArrowheads="1"/>
        </xdr:cNvSpPr>
      </xdr:nvSpPr>
      <xdr:spPr bwMode="auto">
        <a:xfrm>
          <a:off x="219075" y="9532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9153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418</xdr:row>
      <xdr:rowOff>0</xdr:rowOff>
    </xdr:from>
    <xdr:to>
      <xdr:col>0</xdr:col>
      <xdr:colOff>295275</xdr:colOff>
      <xdr:row>419</xdr:row>
      <xdr:rowOff>142875</xdr:rowOff>
    </xdr:to>
    <xdr:sp macro="" textlink="">
      <xdr:nvSpPr>
        <xdr:cNvPr id="1209154" name="Text Box 1"/>
        <xdr:cNvSpPr txBox="1">
          <a:spLocks noChangeArrowheads="1"/>
        </xdr:cNvSpPr>
      </xdr:nvSpPr>
      <xdr:spPr bwMode="auto">
        <a:xfrm>
          <a:off x="219075" y="9555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9155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419</xdr:row>
      <xdr:rowOff>0</xdr:rowOff>
    </xdr:from>
    <xdr:to>
      <xdr:col>0</xdr:col>
      <xdr:colOff>295275</xdr:colOff>
      <xdr:row>420</xdr:row>
      <xdr:rowOff>142875</xdr:rowOff>
    </xdr:to>
    <xdr:sp macro="" textlink="">
      <xdr:nvSpPr>
        <xdr:cNvPr id="1209156" name="Text Box 1"/>
        <xdr:cNvSpPr txBox="1">
          <a:spLocks noChangeArrowheads="1"/>
        </xdr:cNvSpPr>
      </xdr:nvSpPr>
      <xdr:spPr bwMode="auto">
        <a:xfrm>
          <a:off x="219075" y="9578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9157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420</xdr:row>
      <xdr:rowOff>0</xdr:rowOff>
    </xdr:from>
    <xdr:to>
      <xdr:col>0</xdr:col>
      <xdr:colOff>295275</xdr:colOff>
      <xdr:row>421</xdr:row>
      <xdr:rowOff>142875</xdr:rowOff>
    </xdr:to>
    <xdr:sp macro="" textlink="">
      <xdr:nvSpPr>
        <xdr:cNvPr id="1209158" name="Text Box 1"/>
        <xdr:cNvSpPr txBox="1">
          <a:spLocks noChangeArrowheads="1"/>
        </xdr:cNvSpPr>
      </xdr:nvSpPr>
      <xdr:spPr bwMode="auto">
        <a:xfrm>
          <a:off x="219075" y="9601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9159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421</xdr:row>
      <xdr:rowOff>0</xdr:rowOff>
    </xdr:from>
    <xdr:to>
      <xdr:col>0</xdr:col>
      <xdr:colOff>295275</xdr:colOff>
      <xdr:row>422</xdr:row>
      <xdr:rowOff>142875</xdr:rowOff>
    </xdr:to>
    <xdr:sp macro="" textlink="">
      <xdr:nvSpPr>
        <xdr:cNvPr id="1209160" name="Text Box 1"/>
        <xdr:cNvSpPr txBox="1">
          <a:spLocks noChangeArrowheads="1"/>
        </xdr:cNvSpPr>
      </xdr:nvSpPr>
      <xdr:spPr bwMode="auto">
        <a:xfrm>
          <a:off x="219075" y="9624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9161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422</xdr:row>
      <xdr:rowOff>0</xdr:rowOff>
    </xdr:from>
    <xdr:to>
      <xdr:col>0</xdr:col>
      <xdr:colOff>295275</xdr:colOff>
      <xdr:row>423</xdr:row>
      <xdr:rowOff>142875</xdr:rowOff>
    </xdr:to>
    <xdr:sp macro="" textlink="">
      <xdr:nvSpPr>
        <xdr:cNvPr id="1209162" name="Text Box 1"/>
        <xdr:cNvSpPr txBox="1">
          <a:spLocks noChangeArrowheads="1"/>
        </xdr:cNvSpPr>
      </xdr:nvSpPr>
      <xdr:spPr bwMode="auto">
        <a:xfrm>
          <a:off x="219075" y="9646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9163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423</xdr:row>
      <xdr:rowOff>0</xdr:rowOff>
    </xdr:from>
    <xdr:to>
      <xdr:col>0</xdr:col>
      <xdr:colOff>295275</xdr:colOff>
      <xdr:row>424</xdr:row>
      <xdr:rowOff>142875</xdr:rowOff>
    </xdr:to>
    <xdr:sp macro="" textlink="">
      <xdr:nvSpPr>
        <xdr:cNvPr id="1209164" name="Text Box 1"/>
        <xdr:cNvSpPr txBox="1">
          <a:spLocks noChangeArrowheads="1"/>
        </xdr:cNvSpPr>
      </xdr:nvSpPr>
      <xdr:spPr bwMode="auto">
        <a:xfrm>
          <a:off x="219075" y="9669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9165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424</xdr:row>
      <xdr:rowOff>0</xdr:rowOff>
    </xdr:from>
    <xdr:to>
      <xdr:col>0</xdr:col>
      <xdr:colOff>295275</xdr:colOff>
      <xdr:row>425</xdr:row>
      <xdr:rowOff>142875</xdr:rowOff>
    </xdr:to>
    <xdr:sp macro="" textlink="">
      <xdr:nvSpPr>
        <xdr:cNvPr id="1209166" name="Text Box 1"/>
        <xdr:cNvSpPr txBox="1">
          <a:spLocks noChangeArrowheads="1"/>
        </xdr:cNvSpPr>
      </xdr:nvSpPr>
      <xdr:spPr bwMode="auto">
        <a:xfrm>
          <a:off x="219075" y="9692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9167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425</xdr:row>
      <xdr:rowOff>0</xdr:rowOff>
    </xdr:from>
    <xdr:to>
      <xdr:col>0</xdr:col>
      <xdr:colOff>295275</xdr:colOff>
      <xdr:row>426</xdr:row>
      <xdr:rowOff>142875</xdr:rowOff>
    </xdr:to>
    <xdr:sp macro="" textlink="">
      <xdr:nvSpPr>
        <xdr:cNvPr id="1209168" name="Text Box 1"/>
        <xdr:cNvSpPr txBox="1">
          <a:spLocks noChangeArrowheads="1"/>
        </xdr:cNvSpPr>
      </xdr:nvSpPr>
      <xdr:spPr bwMode="auto">
        <a:xfrm>
          <a:off x="219075" y="9715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9169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426</xdr:row>
      <xdr:rowOff>0</xdr:rowOff>
    </xdr:from>
    <xdr:to>
      <xdr:col>0</xdr:col>
      <xdr:colOff>295275</xdr:colOff>
      <xdr:row>427</xdr:row>
      <xdr:rowOff>142875</xdr:rowOff>
    </xdr:to>
    <xdr:sp macro="" textlink="">
      <xdr:nvSpPr>
        <xdr:cNvPr id="1209170" name="Text Box 1"/>
        <xdr:cNvSpPr txBox="1">
          <a:spLocks noChangeArrowheads="1"/>
        </xdr:cNvSpPr>
      </xdr:nvSpPr>
      <xdr:spPr bwMode="auto">
        <a:xfrm>
          <a:off x="219075" y="9738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9171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427</xdr:row>
      <xdr:rowOff>0</xdr:rowOff>
    </xdr:from>
    <xdr:to>
      <xdr:col>0</xdr:col>
      <xdr:colOff>295275</xdr:colOff>
      <xdr:row>428</xdr:row>
      <xdr:rowOff>142875</xdr:rowOff>
    </xdr:to>
    <xdr:sp macro="" textlink="">
      <xdr:nvSpPr>
        <xdr:cNvPr id="1209172" name="Text Box 1"/>
        <xdr:cNvSpPr txBox="1">
          <a:spLocks noChangeArrowheads="1"/>
        </xdr:cNvSpPr>
      </xdr:nvSpPr>
      <xdr:spPr bwMode="auto">
        <a:xfrm>
          <a:off x="219075" y="9761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9173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428</xdr:row>
      <xdr:rowOff>0</xdr:rowOff>
    </xdr:from>
    <xdr:to>
      <xdr:col>0</xdr:col>
      <xdr:colOff>295275</xdr:colOff>
      <xdr:row>429</xdr:row>
      <xdr:rowOff>142875</xdr:rowOff>
    </xdr:to>
    <xdr:sp macro="" textlink="">
      <xdr:nvSpPr>
        <xdr:cNvPr id="1209174" name="Text Box 1"/>
        <xdr:cNvSpPr txBox="1">
          <a:spLocks noChangeArrowheads="1"/>
        </xdr:cNvSpPr>
      </xdr:nvSpPr>
      <xdr:spPr bwMode="auto">
        <a:xfrm>
          <a:off x="219075" y="9784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9175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429</xdr:row>
      <xdr:rowOff>0</xdr:rowOff>
    </xdr:from>
    <xdr:to>
      <xdr:col>0</xdr:col>
      <xdr:colOff>295275</xdr:colOff>
      <xdr:row>430</xdr:row>
      <xdr:rowOff>142875</xdr:rowOff>
    </xdr:to>
    <xdr:sp macro="" textlink="">
      <xdr:nvSpPr>
        <xdr:cNvPr id="1209176" name="Text Box 1"/>
        <xdr:cNvSpPr txBox="1">
          <a:spLocks noChangeArrowheads="1"/>
        </xdr:cNvSpPr>
      </xdr:nvSpPr>
      <xdr:spPr bwMode="auto">
        <a:xfrm>
          <a:off x="219075" y="9806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9177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430</xdr:row>
      <xdr:rowOff>0</xdr:rowOff>
    </xdr:from>
    <xdr:to>
      <xdr:col>0</xdr:col>
      <xdr:colOff>295275</xdr:colOff>
      <xdr:row>431</xdr:row>
      <xdr:rowOff>142875</xdr:rowOff>
    </xdr:to>
    <xdr:sp macro="" textlink="">
      <xdr:nvSpPr>
        <xdr:cNvPr id="1209178" name="Text Box 1"/>
        <xdr:cNvSpPr txBox="1">
          <a:spLocks noChangeArrowheads="1"/>
        </xdr:cNvSpPr>
      </xdr:nvSpPr>
      <xdr:spPr bwMode="auto">
        <a:xfrm>
          <a:off x="219075" y="9829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9179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431</xdr:row>
      <xdr:rowOff>0</xdr:rowOff>
    </xdr:from>
    <xdr:to>
      <xdr:col>0</xdr:col>
      <xdr:colOff>295275</xdr:colOff>
      <xdr:row>432</xdr:row>
      <xdr:rowOff>142875</xdr:rowOff>
    </xdr:to>
    <xdr:sp macro="" textlink="">
      <xdr:nvSpPr>
        <xdr:cNvPr id="1209180" name="Text Box 1"/>
        <xdr:cNvSpPr txBox="1">
          <a:spLocks noChangeArrowheads="1"/>
        </xdr:cNvSpPr>
      </xdr:nvSpPr>
      <xdr:spPr bwMode="auto">
        <a:xfrm>
          <a:off x="219075" y="9852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9181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432</xdr:row>
      <xdr:rowOff>0</xdr:rowOff>
    </xdr:from>
    <xdr:to>
      <xdr:col>0</xdr:col>
      <xdr:colOff>295275</xdr:colOff>
      <xdr:row>433</xdr:row>
      <xdr:rowOff>142875</xdr:rowOff>
    </xdr:to>
    <xdr:sp macro="" textlink="">
      <xdr:nvSpPr>
        <xdr:cNvPr id="1209182" name="Text Box 1"/>
        <xdr:cNvSpPr txBox="1">
          <a:spLocks noChangeArrowheads="1"/>
        </xdr:cNvSpPr>
      </xdr:nvSpPr>
      <xdr:spPr bwMode="auto">
        <a:xfrm>
          <a:off x="219075" y="9875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9183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433</xdr:row>
      <xdr:rowOff>0</xdr:rowOff>
    </xdr:from>
    <xdr:to>
      <xdr:col>0</xdr:col>
      <xdr:colOff>295275</xdr:colOff>
      <xdr:row>434</xdr:row>
      <xdr:rowOff>142875</xdr:rowOff>
    </xdr:to>
    <xdr:sp macro="" textlink="">
      <xdr:nvSpPr>
        <xdr:cNvPr id="1209184" name="Text Box 1"/>
        <xdr:cNvSpPr txBox="1">
          <a:spLocks noChangeArrowheads="1"/>
        </xdr:cNvSpPr>
      </xdr:nvSpPr>
      <xdr:spPr bwMode="auto">
        <a:xfrm>
          <a:off x="219075" y="9898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9185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434</xdr:row>
      <xdr:rowOff>0</xdr:rowOff>
    </xdr:from>
    <xdr:to>
      <xdr:col>0</xdr:col>
      <xdr:colOff>295275</xdr:colOff>
      <xdr:row>435</xdr:row>
      <xdr:rowOff>142875</xdr:rowOff>
    </xdr:to>
    <xdr:sp macro="" textlink="">
      <xdr:nvSpPr>
        <xdr:cNvPr id="1209186" name="Text Box 1"/>
        <xdr:cNvSpPr txBox="1">
          <a:spLocks noChangeArrowheads="1"/>
        </xdr:cNvSpPr>
      </xdr:nvSpPr>
      <xdr:spPr bwMode="auto">
        <a:xfrm>
          <a:off x="219075" y="9921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9187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435</xdr:row>
      <xdr:rowOff>0</xdr:rowOff>
    </xdr:from>
    <xdr:to>
      <xdr:col>0</xdr:col>
      <xdr:colOff>295275</xdr:colOff>
      <xdr:row>436</xdr:row>
      <xdr:rowOff>142875</xdr:rowOff>
    </xdr:to>
    <xdr:sp macro="" textlink="">
      <xdr:nvSpPr>
        <xdr:cNvPr id="1209188" name="Text Box 1"/>
        <xdr:cNvSpPr txBox="1">
          <a:spLocks noChangeArrowheads="1"/>
        </xdr:cNvSpPr>
      </xdr:nvSpPr>
      <xdr:spPr bwMode="auto">
        <a:xfrm>
          <a:off x="219075" y="9944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9189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436</xdr:row>
      <xdr:rowOff>0</xdr:rowOff>
    </xdr:from>
    <xdr:to>
      <xdr:col>0</xdr:col>
      <xdr:colOff>295275</xdr:colOff>
      <xdr:row>437</xdr:row>
      <xdr:rowOff>142875</xdr:rowOff>
    </xdr:to>
    <xdr:sp macro="" textlink="">
      <xdr:nvSpPr>
        <xdr:cNvPr id="1209190" name="Text Box 1"/>
        <xdr:cNvSpPr txBox="1">
          <a:spLocks noChangeArrowheads="1"/>
        </xdr:cNvSpPr>
      </xdr:nvSpPr>
      <xdr:spPr bwMode="auto">
        <a:xfrm>
          <a:off x="219075" y="9966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9191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437</xdr:row>
      <xdr:rowOff>0</xdr:rowOff>
    </xdr:from>
    <xdr:to>
      <xdr:col>0</xdr:col>
      <xdr:colOff>295275</xdr:colOff>
      <xdr:row>438</xdr:row>
      <xdr:rowOff>142875</xdr:rowOff>
    </xdr:to>
    <xdr:sp macro="" textlink="">
      <xdr:nvSpPr>
        <xdr:cNvPr id="1209192" name="Text Box 1"/>
        <xdr:cNvSpPr txBox="1">
          <a:spLocks noChangeArrowheads="1"/>
        </xdr:cNvSpPr>
      </xdr:nvSpPr>
      <xdr:spPr bwMode="auto">
        <a:xfrm>
          <a:off x="219075" y="9989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9193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438</xdr:row>
      <xdr:rowOff>0</xdr:rowOff>
    </xdr:from>
    <xdr:to>
      <xdr:col>0</xdr:col>
      <xdr:colOff>295275</xdr:colOff>
      <xdr:row>439</xdr:row>
      <xdr:rowOff>142875</xdr:rowOff>
    </xdr:to>
    <xdr:sp macro="" textlink="">
      <xdr:nvSpPr>
        <xdr:cNvPr id="1209194" name="Text Box 1"/>
        <xdr:cNvSpPr txBox="1">
          <a:spLocks noChangeArrowheads="1"/>
        </xdr:cNvSpPr>
      </xdr:nvSpPr>
      <xdr:spPr bwMode="auto">
        <a:xfrm>
          <a:off x="219075" y="10012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9195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439</xdr:row>
      <xdr:rowOff>0</xdr:rowOff>
    </xdr:from>
    <xdr:to>
      <xdr:col>0</xdr:col>
      <xdr:colOff>295275</xdr:colOff>
      <xdr:row>440</xdr:row>
      <xdr:rowOff>142875</xdr:rowOff>
    </xdr:to>
    <xdr:sp macro="" textlink="">
      <xdr:nvSpPr>
        <xdr:cNvPr id="1209196" name="Text Box 1"/>
        <xdr:cNvSpPr txBox="1">
          <a:spLocks noChangeArrowheads="1"/>
        </xdr:cNvSpPr>
      </xdr:nvSpPr>
      <xdr:spPr bwMode="auto">
        <a:xfrm>
          <a:off x="219075" y="10035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9197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440</xdr:row>
      <xdr:rowOff>0</xdr:rowOff>
    </xdr:from>
    <xdr:to>
      <xdr:col>0</xdr:col>
      <xdr:colOff>295275</xdr:colOff>
      <xdr:row>441</xdr:row>
      <xdr:rowOff>142875</xdr:rowOff>
    </xdr:to>
    <xdr:sp macro="" textlink="">
      <xdr:nvSpPr>
        <xdr:cNvPr id="1209198" name="Text Box 1"/>
        <xdr:cNvSpPr txBox="1">
          <a:spLocks noChangeArrowheads="1"/>
        </xdr:cNvSpPr>
      </xdr:nvSpPr>
      <xdr:spPr bwMode="auto">
        <a:xfrm>
          <a:off x="219075" y="10058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9199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441</xdr:row>
      <xdr:rowOff>0</xdr:rowOff>
    </xdr:from>
    <xdr:to>
      <xdr:col>0</xdr:col>
      <xdr:colOff>295275</xdr:colOff>
      <xdr:row>442</xdr:row>
      <xdr:rowOff>142875</xdr:rowOff>
    </xdr:to>
    <xdr:sp macro="" textlink="">
      <xdr:nvSpPr>
        <xdr:cNvPr id="1209200" name="Text Box 1"/>
        <xdr:cNvSpPr txBox="1">
          <a:spLocks noChangeArrowheads="1"/>
        </xdr:cNvSpPr>
      </xdr:nvSpPr>
      <xdr:spPr bwMode="auto">
        <a:xfrm>
          <a:off x="219075" y="10081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9201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442</xdr:row>
      <xdr:rowOff>0</xdr:rowOff>
    </xdr:from>
    <xdr:to>
      <xdr:col>0</xdr:col>
      <xdr:colOff>295275</xdr:colOff>
      <xdr:row>443</xdr:row>
      <xdr:rowOff>142875</xdr:rowOff>
    </xdr:to>
    <xdr:sp macro="" textlink="">
      <xdr:nvSpPr>
        <xdr:cNvPr id="1209202" name="Text Box 1"/>
        <xdr:cNvSpPr txBox="1">
          <a:spLocks noChangeArrowheads="1"/>
        </xdr:cNvSpPr>
      </xdr:nvSpPr>
      <xdr:spPr bwMode="auto">
        <a:xfrm>
          <a:off x="219075" y="10104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9203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443</xdr:row>
      <xdr:rowOff>0</xdr:rowOff>
    </xdr:from>
    <xdr:to>
      <xdr:col>0</xdr:col>
      <xdr:colOff>295275</xdr:colOff>
      <xdr:row>444</xdr:row>
      <xdr:rowOff>142875</xdr:rowOff>
    </xdr:to>
    <xdr:sp macro="" textlink="">
      <xdr:nvSpPr>
        <xdr:cNvPr id="1209204" name="Text Box 1"/>
        <xdr:cNvSpPr txBox="1">
          <a:spLocks noChangeArrowheads="1"/>
        </xdr:cNvSpPr>
      </xdr:nvSpPr>
      <xdr:spPr bwMode="auto">
        <a:xfrm>
          <a:off x="219075" y="10126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9205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444</xdr:row>
      <xdr:rowOff>0</xdr:rowOff>
    </xdr:from>
    <xdr:to>
      <xdr:col>0</xdr:col>
      <xdr:colOff>295275</xdr:colOff>
      <xdr:row>445</xdr:row>
      <xdr:rowOff>142875</xdr:rowOff>
    </xdr:to>
    <xdr:sp macro="" textlink="">
      <xdr:nvSpPr>
        <xdr:cNvPr id="1209206" name="Text Box 1"/>
        <xdr:cNvSpPr txBox="1">
          <a:spLocks noChangeArrowheads="1"/>
        </xdr:cNvSpPr>
      </xdr:nvSpPr>
      <xdr:spPr bwMode="auto">
        <a:xfrm>
          <a:off x="219075" y="10149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9207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445</xdr:row>
      <xdr:rowOff>0</xdr:rowOff>
    </xdr:from>
    <xdr:to>
      <xdr:col>0</xdr:col>
      <xdr:colOff>295275</xdr:colOff>
      <xdr:row>446</xdr:row>
      <xdr:rowOff>142875</xdr:rowOff>
    </xdr:to>
    <xdr:sp macro="" textlink="">
      <xdr:nvSpPr>
        <xdr:cNvPr id="1209208" name="Text Box 1"/>
        <xdr:cNvSpPr txBox="1">
          <a:spLocks noChangeArrowheads="1"/>
        </xdr:cNvSpPr>
      </xdr:nvSpPr>
      <xdr:spPr bwMode="auto">
        <a:xfrm>
          <a:off x="219075" y="10172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9209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446</xdr:row>
      <xdr:rowOff>0</xdr:rowOff>
    </xdr:from>
    <xdr:to>
      <xdr:col>0</xdr:col>
      <xdr:colOff>295275</xdr:colOff>
      <xdr:row>447</xdr:row>
      <xdr:rowOff>142875</xdr:rowOff>
    </xdr:to>
    <xdr:sp macro="" textlink="">
      <xdr:nvSpPr>
        <xdr:cNvPr id="1209210" name="Text Box 1"/>
        <xdr:cNvSpPr txBox="1">
          <a:spLocks noChangeArrowheads="1"/>
        </xdr:cNvSpPr>
      </xdr:nvSpPr>
      <xdr:spPr bwMode="auto">
        <a:xfrm>
          <a:off x="219075" y="10195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9211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447</xdr:row>
      <xdr:rowOff>0</xdr:rowOff>
    </xdr:from>
    <xdr:to>
      <xdr:col>0</xdr:col>
      <xdr:colOff>295275</xdr:colOff>
      <xdr:row>448</xdr:row>
      <xdr:rowOff>142875</xdr:rowOff>
    </xdr:to>
    <xdr:sp macro="" textlink="">
      <xdr:nvSpPr>
        <xdr:cNvPr id="1209212" name="Text Box 1"/>
        <xdr:cNvSpPr txBox="1">
          <a:spLocks noChangeArrowheads="1"/>
        </xdr:cNvSpPr>
      </xdr:nvSpPr>
      <xdr:spPr bwMode="auto">
        <a:xfrm>
          <a:off x="219075" y="10218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9213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448</xdr:row>
      <xdr:rowOff>0</xdr:rowOff>
    </xdr:from>
    <xdr:to>
      <xdr:col>0</xdr:col>
      <xdr:colOff>295275</xdr:colOff>
      <xdr:row>449</xdr:row>
      <xdr:rowOff>142875</xdr:rowOff>
    </xdr:to>
    <xdr:sp macro="" textlink="">
      <xdr:nvSpPr>
        <xdr:cNvPr id="1209214" name="Text Box 1"/>
        <xdr:cNvSpPr txBox="1">
          <a:spLocks noChangeArrowheads="1"/>
        </xdr:cNvSpPr>
      </xdr:nvSpPr>
      <xdr:spPr bwMode="auto">
        <a:xfrm>
          <a:off x="219075" y="10241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9215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449</xdr:row>
      <xdr:rowOff>0</xdr:rowOff>
    </xdr:from>
    <xdr:to>
      <xdr:col>0</xdr:col>
      <xdr:colOff>295275</xdr:colOff>
      <xdr:row>450</xdr:row>
      <xdr:rowOff>142875</xdr:rowOff>
    </xdr:to>
    <xdr:sp macro="" textlink="">
      <xdr:nvSpPr>
        <xdr:cNvPr id="1209216" name="Text Box 1"/>
        <xdr:cNvSpPr txBox="1">
          <a:spLocks noChangeArrowheads="1"/>
        </xdr:cNvSpPr>
      </xdr:nvSpPr>
      <xdr:spPr bwMode="auto">
        <a:xfrm>
          <a:off x="219075" y="10264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9217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450</xdr:row>
      <xdr:rowOff>0</xdr:rowOff>
    </xdr:from>
    <xdr:to>
      <xdr:col>0</xdr:col>
      <xdr:colOff>295275</xdr:colOff>
      <xdr:row>451</xdr:row>
      <xdr:rowOff>142875</xdr:rowOff>
    </xdr:to>
    <xdr:sp macro="" textlink="">
      <xdr:nvSpPr>
        <xdr:cNvPr id="1209218" name="Text Box 1"/>
        <xdr:cNvSpPr txBox="1">
          <a:spLocks noChangeArrowheads="1"/>
        </xdr:cNvSpPr>
      </xdr:nvSpPr>
      <xdr:spPr bwMode="auto">
        <a:xfrm>
          <a:off x="219075" y="10287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9219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451</xdr:row>
      <xdr:rowOff>0</xdr:rowOff>
    </xdr:from>
    <xdr:to>
      <xdr:col>0</xdr:col>
      <xdr:colOff>295275</xdr:colOff>
      <xdr:row>452</xdr:row>
      <xdr:rowOff>142875</xdr:rowOff>
    </xdr:to>
    <xdr:sp macro="" textlink="">
      <xdr:nvSpPr>
        <xdr:cNvPr id="1209220" name="Text Box 1"/>
        <xdr:cNvSpPr txBox="1">
          <a:spLocks noChangeArrowheads="1"/>
        </xdr:cNvSpPr>
      </xdr:nvSpPr>
      <xdr:spPr bwMode="auto">
        <a:xfrm>
          <a:off x="219075" y="10309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9221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452</xdr:row>
      <xdr:rowOff>0</xdr:rowOff>
    </xdr:from>
    <xdr:to>
      <xdr:col>0</xdr:col>
      <xdr:colOff>295275</xdr:colOff>
      <xdr:row>453</xdr:row>
      <xdr:rowOff>142875</xdr:rowOff>
    </xdr:to>
    <xdr:sp macro="" textlink="">
      <xdr:nvSpPr>
        <xdr:cNvPr id="1209222" name="Text Box 1"/>
        <xdr:cNvSpPr txBox="1">
          <a:spLocks noChangeArrowheads="1"/>
        </xdr:cNvSpPr>
      </xdr:nvSpPr>
      <xdr:spPr bwMode="auto">
        <a:xfrm>
          <a:off x="219075" y="10332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9223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453</xdr:row>
      <xdr:rowOff>0</xdr:rowOff>
    </xdr:from>
    <xdr:to>
      <xdr:col>0</xdr:col>
      <xdr:colOff>295275</xdr:colOff>
      <xdr:row>454</xdr:row>
      <xdr:rowOff>142875</xdr:rowOff>
    </xdr:to>
    <xdr:sp macro="" textlink="">
      <xdr:nvSpPr>
        <xdr:cNvPr id="1209224" name="Text Box 1"/>
        <xdr:cNvSpPr txBox="1">
          <a:spLocks noChangeArrowheads="1"/>
        </xdr:cNvSpPr>
      </xdr:nvSpPr>
      <xdr:spPr bwMode="auto">
        <a:xfrm>
          <a:off x="219075" y="10355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9225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454</xdr:row>
      <xdr:rowOff>0</xdr:rowOff>
    </xdr:from>
    <xdr:to>
      <xdr:col>0</xdr:col>
      <xdr:colOff>295275</xdr:colOff>
      <xdr:row>455</xdr:row>
      <xdr:rowOff>142875</xdr:rowOff>
    </xdr:to>
    <xdr:sp macro="" textlink="">
      <xdr:nvSpPr>
        <xdr:cNvPr id="1209226" name="Text Box 1"/>
        <xdr:cNvSpPr txBox="1">
          <a:spLocks noChangeArrowheads="1"/>
        </xdr:cNvSpPr>
      </xdr:nvSpPr>
      <xdr:spPr bwMode="auto">
        <a:xfrm>
          <a:off x="219075" y="10378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9227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455</xdr:row>
      <xdr:rowOff>0</xdr:rowOff>
    </xdr:from>
    <xdr:to>
      <xdr:col>0</xdr:col>
      <xdr:colOff>295275</xdr:colOff>
      <xdr:row>456</xdr:row>
      <xdr:rowOff>142875</xdr:rowOff>
    </xdr:to>
    <xdr:sp macro="" textlink="">
      <xdr:nvSpPr>
        <xdr:cNvPr id="1209228" name="Text Box 1"/>
        <xdr:cNvSpPr txBox="1">
          <a:spLocks noChangeArrowheads="1"/>
        </xdr:cNvSpPr>
      </xdr:nvSpPr>
      <xdr:spPr bwMode="auto">
        <a:xfrm>
          <a:off x="219075" y="10401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9229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456</xdr:row>
      <xdr:rowOff>0</xdr:rowOff>
    </xdr:from>
    <xdr:to>
      <xdr:col>0</xdr:col>
      <xdr:colOff>295275</xdr:colOff>
      <xdr:row>457</xdr:row>
      <xdr:rowOff>142875</xdr:rowOff>
    </xdr:to>
    <xdr:sp macro="" textlink="">
      <xdr:nvSpPr>
        <xdr:cNvPr id="1209230" name="Text Box 1"/>
        <xdr:cNvSpPr txBox="1">
          <a:spLocks noChangeArrowheads="1"/>
        </xdr:cNvSpPr>
      </xdr:nvSpPr>
      <xdr:spPr bwMode="auto">
        <a:xfrm>
          <a:off x="219075" y="10424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9231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457</xdr:row>
      <xdr:rowOff>0</xdr:rowOff>
    </xdr:from>
    <xdr:to>
      <xdr:col>0</xdr:col>
      <xdr:colOff>295275</xdr:colOff>
      <xdr:row>458</xdr:row>
      <xdr:rowOff>142875</xdr:rowOff>
    </xdr:to>
    <xdr:sp macro="" textlink="">
      <xdr:nvSpPr>
        <xdr:cNvPr id="1209232" name="Text Box 1"/>
        <xdr:cNvSpPr txBox="1">
          <a:spLocks noChangeArrowheads="1"/>
        </xdr:cNvSpPr>
      </xdr:nvSpPr>
      <xdr:spPr bwMode="auto">
        <a:xfrm>
          <a:off x="219075" y="10447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9233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458</xdr:row>
      <xdr:rowOff>0</xdr:rowOff>
    </xdr:from>
    <xdr:to>
      <xdr:col>0</xdr:col>
      <xdr:colOff>295275</xdr:colOff>
      <xdr:row>459</xdr:row>
      <xdr:rowOff>142875</xdr:rowOff>
    </xdr:to>
    <xdr:sp macro="" textlink="">
      <xdr:nvSpPr>
        <xdr:cNvPr id="1209234" name="Text Box 1"/>
        <xdr:cNvSpPr txBox="1">
          <a:spLocks noChangeArrowheads="1"/>
        </xdr:cNvSpPr>
      </xdr:nvSpPr>
      <xdr:spPr bwMode="auto">
        <a:xfrm>
          <a:off x="219075" y="10469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9235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459</xdr:row>
      <xdr:rowOff>0</xdr:rowOff>
    </xdr:from>
    <xdr:to>
      <xdr:col>0</xdr:col>
      <xdr:colOff>295275</xdr:colOff>
      <xdr:row>460</xdr:row>
      <xdr:rowOff>142875</xdr:rowOff>
    </xdr:to>
    <xdr:sp macro="" textlink="">
      <xdr:nvSpPr>
        <xdr:cNvPr id="1209236" name="Text Box 1"/>
        <xdr:cNvSpPr txBox="1">
          <a:spLocks noChangeArrowheads="1"/>
        </xdr:cNvSpPr>
      </xdr:nvSpPr>
      <xdr:spPr bwMode="auto">
        <a:xfrm>
          <a:off x="219075" y="10492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9237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460</xdr:row>
      <xdr:rowOff>0</xdr:rowOff>
    </xdr:from>
    <xdr:to>
      <xdr:col>0</xdr:col>
      <xdr:colOff>295275</xdr:colOff>
      <xdr:row>461</xdr:row>
      <xdr:rowOff>142875</xdr:rowOff>
    </xdr:to>
    <xdr:sp macro="" textlink="">
      <xdr:nvSpPr>
        <xdr:cNvPr id="1209238" name="Text Box 1"/>
        <xdr:cNvSpPr txBox="1">
          <a:spLocks noChangeArrowheads="1"/>
        </xdr:cNvSpPr>
      </xdr:nvSpPr>
      <xdr:spPr bwMode="auto">
        <a:xfrm>
          <a:off x="219075" y="10515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9239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461</xdr:row>
      <xdr:rowOff>0</xdr:rowOff>
    </xdr:from>
    <xdr:to>
      <xdr:col>0</xdr:col>
      <xdr:colOff>295275</xdr:colOff>
      <xdr:row>462</xdr:row>
      <xdr:rowOff>142875</xdr:rowOff>
    </xdr:to>
    <xdr:sp macro="" textlink="">
      <xdr:nvSpPr>
        <xdr:cNvPr id="1209240" name="Text Box 1"/>
        <xdr:cNvSpPr txBox="1">
          <a:spLocks noChangeArrowheads="1"/>
        </xdr:cNvSpPr>
      </xdr:nvSpPr>
      <xdr:spPr bwMode="auto">
        <a:xfrm>
          <a:off x="219075" y="10538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9241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462</xdr:row>
      <xdr:rowOff>0</xdr:rowOff>
    </xdr:from>
    <xdr:to>
      <xdr:col>0</xdr:col>
      <xdr:colOff>295275</xdr:colOff>
      <xdr:row>463</xdr:row>
      <xdr:rowOff>142875</xdr:rowOff>
    </xdr:to>
    <xdr:sp macro="" textlink="">
      <xdr:nvSpPr>
        <xdr:cNvPr id="1209242" name="Text Box 1"/>
        <xdr:cNvSpPr txBox="1">
          <a:spLocks noChangeArrowheads="1"/>
        </xdr:cNvSpPr>
      </xdr:nvSpPr>
      <xdr:spPr bwMode="auto">
        <a:xfrm>
          <a:off x="219075" y="10561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9243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463</xdr:row>
      <xdr:rowOff>0</xdr:rowOff>
    </xdr:from>
    <xdr:to>
      <xdr:col>0</xdr:col>
      <xdr:colOff>295275</xdr:colOff>
      <xdr:row>464</xdr:row>
      <xdr:rowOff>142875</xdr:rowOff>
    </xdr:to>
    <xdr:sp macro="" textlink="">
      <xdr:nvSpPr>
        <xdr:cNvPr id="1209244" name="Text Box 1"/>
        <xdr:cNvSpPr txBox="1">
          <a:spLocks noChangeArrowheads="1"/>
        </xdr:cNvSpPr>
      </xdr:nvSpPr>
      <xdr:spPr bwMode="auto">
        <a:xfrm>
          <a:off x="219075" y="10584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9245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464</xdr:row>
      <xdr:rowOff>0</xdr:rowOff>
    </xdr:from>
    <xdr:to>
      <xdr:col>0</xdr:col>
      <xdr:colOff>295275</xdr:colOff>
      <xdr:row>465</xdr:row>
      <xdr:rowOff>142875</xdr:rowOff>
    </xdr:to>
    <xdr:sp macro="" textlink="">
      <xdr:nvSpPr>
        <xdr:cNvPr id="1209246" name="Text Box 1"/>
        <xdr:cNvSpPr txBox="1">
          <a:spLocks noChangeArrowheads="1"/>
        </xdr:cNvSpPr>
      </xdr:nvSpPr>
      <xdr:spPr bwMode="auto">
        <a:xfrm>
          <a:off x="219075" y="10607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9247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465</xdr:row>
      <xdr:rowOff>0</xdr:rowOff>
    </xdr:from>
    <xdr:to>
      <xdr:col>0</xdr:col>
      <xdr:colOff>295275</xdr:colOff>
      <xdr:row>466</xdr:row>
      <xdr:rowOff>142875</xdr:rowOff>
    </xdr:to>
    <xdr:sp macro="" textlink="">
      <xdr:nvSpPr>
        <xdr:cNvPr id="1209248" name="Text Box 1"/>
        <xdr:cNvSpPr txBox="1">
          <a:spLocks noChangeArrowheads="1"/>
        </xdr:cNvSpPr>
      </xdr:nvSpPr>
      <xdr:spPr bwMode="auto">
        <a:xfrm>
          <a:off x="219075" y="10629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9249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466</xdr:row>
      <xdr:rowOff>0</xdr:rowOff>
    </xdr:from>
    <xdr:to>
      <xdr:col>0</xdr:col>
      <xdr:colOff>295275</xdr:colOff>
      <xdr:row>467</xdr:row>
      <xdr:rowOff>142875</xdr:rowOff>
    </xdr:to>
    <xdr:sp macro="" textlink="">
      <xdr:nvSpPr>
        <xdr:cNvPr id="1209250" name="Text Box 1"/>
        <xdr:cNvSpPr txBox="1">
          <a:spLocks noChangeArrowheads="1"/>
        </xdr:cNvSpPr>
      </xdr:nvSpPr>
      <xdr:spPr bwMode="auto">
        <a:xfrm>
          <a:off x="219075" y="10652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9251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467</xdr:row>
      <xdr:rowOff>0</xdr:rowOff>
    </xdr:from>
    <xdr:to>
      <xdr:col>0</xdr:col>
      <xdr:colOff>295275</xdr:colOff>
      <xdr:row>468</xdr:row>
      <xdr:rowOff>142875</xdr:rowOff>
    </xdr:to>
    <xdr:sp macro="" textlink="">
      <xdr:nvSpPr>
        <xdr:cNvPr id="1209252" name="Text Box 1"/>
        <xdr:cNvSpPr txBox="1">
          <a:spLocks noChangeArrowheads="1"/>
        </xdr:cNvSpPr>
      </xdr:nvSpPr>
      <xdr:spPr bwMode="auto">
        <a:xfrm>
          <a:off x="219075" y="10675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9253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468</xdr:row>
      <xdr:rowOff>0</xdr:rowOff>
    </xdr:from>
    <xdr:to>
      <xdr:col>0</xdr:col>
      <xdr:colOff>295275</xdr:colOff>
      <xdr:row>469</xdr:row>
      <xdr:rowOff>142875</xdr:rowOff>
    </xdr:to>
    <xdr:sp macro="" textlink="">
      <xdr:nvSpPr>
        <xdr:cNvPr id="1209254" name="Text Box 1"/>
        <xdr:cNvSpPr txBox="1">
          <a:spLocks noChangeArrowheads="1"/>
        </xdr:cNvSpPr>
      </xdr:nvSpPr>
      <xdr:spPr bwMode="auto">
        <a:xfrm>
          <a:off x="219075" y="10698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9255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469</xdr:row>
      <xdr:rowOff>0</xdr:rowOff>
    </xdr:from>
    <xdr:to>
      <xdr:col>0</xdr:col>
      <xdr:colOff>295275</xdr:colOff>
      <xdr:row>470</xdr:row>
      <xdr:rowOff>142875</xdr:rowOff>
    </xdr:to>
    <xdr:sp macro="" textlink="">
      <xdr:nvSpPr>
        <xdr:cNvPr id="1209256" name="Text Box 1"/>
        <xdr:cNvSpPr txBox="1">
          <a:spLocks noChangeArrowheads="1"/>
        </xdr:cNvSpPr>
      </xdr:nvSpPr>
      <xdr:spPr bwMode="auto">
        <a:xfrm>
          <a:off x="219075" y="10721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9257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470</xdr:row>
      <xdr:rowOff>0</xdr:rowOff>
    </xdr:from>
    <xdr:to>
      <xdr:col>0</xdr:col>
      <xdr:colOff>295275</xdr:colOff>
      <xdr:row>471</xdr:row>
      <xdr:rowOff>142875</xdr:rowOff>
    </xdr:to>
    <xdr:sp macro="" textlink="">
      <xdr:nvSpPr>
        <xdr:cNvPr id="1209258" name="Text Box 1"/>
        <xdr:cNvSpPr txBox="1">
          <a:spLocks noChangeArrowheads="1"/>
        </xdr:cNvSpPr>
      </xdr:nvSpPr>
      <xdr:spPr bwMode="auto">
        <a:xfrm>
          <a:off x="219075" y="10744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9259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471</xdr:row>
      <xdr:rowOff>0</xdr:rowOff>
    </xdr:from>
    <xdr:to>
      <xdr:col>0</xdr:col>
      <xdr:colOff>295275</xdr:colOff>
      <xdr:row>472</xdr:row>
      <xdr:rowOff>142875</xdr:rowOff>
    </xdr:to>
    <xdr:sp macro="" textlink="">
      <xdr:nvSpPr>
        <xdr:cNvPr id="1209260" name="Text Box 1"/>
        <xdr:cNvSpPr txBox="1">
          <a:spLocks noChangeArrowheads="1"/>
        </xdr:cNvSpPr>
      </xdr:nvSpPr>
      <xdr:spPr bwMode="auto">
        <a:xfrm>
          <a:off x="219075" y="10767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9261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472</xdr:row>
      <xdr:rowOff>0</xdr:rowOff>
    </xdr:from>
    <xdr:to>
      <xdr:col>0</xdr:col>
      <xdr:colOff>295275</xdr:colOff>
      <xdr:row>473</xdr:row>
      <xdr:rowOff>142875</xdr:rowOff>
    </xdr:to>
    <xdr:sp macro="" textlink="">
      <xdr:nvSpPr>
        <xdr:cNvPr id="1209262" name="Text Box 1"/>
        <xdr:cNvSpPr txBox="1">
          <a:spLocks noChangeArrowheads="1"/>
        </xdr:cNvSpPr>
      </xdr:nvSpPr>
      <xdr:spPr bwMode="auto">
        <a:xfrm>
          <a:off x="219075" y="10789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9263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473</xdr:row>
      <xdr:rowOff>0</xdr:rowOff>
    </xdr:from>
    <xdr:to>
      <xdr:col>0</xdr:col>
      <xdr:colOff>295275</xdr:colOff>
      <xdr:row>474</xdr:row>
      <xdr:rowOff>142875</xdr:rowOff>
    </xdr:to>
    <xdr:sp macro="" textlink="">
      <xdr:nvSpPr>
        <xdr:cNvPr id="1209264" name="Text Box 1"/>
        <xdr:cNvSpPr txBox="1">
          <a:spLocks noChangeArrowheads="1"/>
        </xdr:cNvSpPr>
      </xdr:nvSpPr>
      <xdr:spPr bwMode="auto">
        <a:xfrm>
          <a:off x="219075" y="10812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9265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474</xdr:row>
      <xdr:rowOff>0</xdr:rowOff>
    </xdr:from>
    <xdr:to>
      <xdr:col>0</xdr:col>
      <xdr:colOff>295275</xdr:colOff>
      <xdr:row>475</xdr:row>
      <xdr:rowOff>142875</xdr:rowOff>
    </xdr:to>
    <xdr:sp macro="" textlink="">
      <xdr:nvSpPr>
        <xdr:cNvPr id="1209266" name="Text Box 1"/>
        <xdr:cNvSpPr txBox="1">
          <a:spLocks noChangeArrowheads="1"/>
        </xdr:cNvSpPr>
      </xdr:nvSpPr>
      <xdr:spPr bwMode="auto">
        <a:xfrm>
          <a:off x="219075" y="10835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9267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475</xdr:row>
      <xdr:rowOff>0</xdr:rowOff>
    </xdr:from>
    <xdr:to>
      <xdr:col>0</xdr:col>
      <xdr:colOff>295275</xdr:colOff>
      <xdr:row>476</xdr:row>
      <xdr:rowOff>142875</xdr:rowOff>
    </xdr:to>
    <xdr:sp macro="" textlink="">
      <xdr:nvSpPr>
        <xdr:cNvPr id="1209268" name="Text Box 1"/>
        <xdr:cNvSpPr txBox="1">
          <a:spLocks noChangeArrowheads="1"/>
        </xdr:cNvSpPr>
      </xdr:nvSpPr>
      <xdr:spPr bwMode="auto">
        <a:xfrm>
          <a:off x="219075" y="10858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9269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476</xdr:row>
      <xdr:rowOff>0</xdr:rowOff>
    </xdr:from>
    <xdr:to>
      <xdr:col>0</xdr:col>
      <xdr:colOff>295275</xdr:colOff>
      <xdr:row>477</xdr:row>
      <xdr:rowOff>142875</xdr:rowOff>
    </xdr:to>
    <xdr:sp macro="" textlink="">
      <xdr:nvSpPr>
        <xdr:cNvPr id="1209270" name="Text Box 1"/>
        <xdr:cNvSpPr txBox="1">
          <a:spLocks noChangeArrowheads="1"/>
        </xdr:cNvSpPr>
      </xdr:nvSpPr>
      <xdr:spPr bwMode="auto">
        <a:xfrm>
          <a:off x="219075" y="10881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9271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477</xdr:row>
      <xdr:rowOff>0</xdr:rowOff>
    </xdr:from>
    <xdr:to>
      <xdr:col>0</xdr:col>
      <xdr:colOff>295275</xdr:colOff>
      <xdr:row>478</xdr:row>
      <xdr:rowOff>142875</xdr:rowOff>
    </xdr:to>
    <xdr:sp macro="" textlink="">
      <xdr:nvSpPr>
        <xdr:cNvPr id="1209272" name="Text Box 1"/>
        <xdr:cNvSpPr txBox="1">
          <a:spLocks noChangeArrowheads="1"/>
        </xdr:cNvSpPr>
      </xdr:nvSpPr>
      <xdr:spPr bwMode="auto">
        <a:xfrm>
          <a:off x="219075" y="10904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9273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478</xdr:row>
      <xdr:rowOff>0</xdr:rowOff>
    </xdr:from>
    <xdr:to>
      <xdr:col>0</xdr:col>
      <xdr:colOff>295275</xdr:colOff>
      <xdr:row>479</xdr:row>
      <xdr:rowOff>142875</xdr:rowOff>
    </xdr:to>
    <xdr:sp macro="" textlink="">
      <xdr:nvSpPr>
        <xdr:cNvPr id="1209274" name="Text Box 1"/>
        <xdr:cNvSpPr txBox="1">
          <a:spLocks noChangeArrowheads="1"/>
        </xdr:cNvSpPr>
      </xdr:nvSpPr>
      <xdr:spPr bwMode="auto">
        <a:xfrm>
          <a:off x="219075" y="10927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9275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479</xdr:row>
      <xdr:rowOff>0</xdr:rowOff>
    </xdr:from>
    <xdr:to>
      <xdr:col>0</xdr:col>
      <xdr:colOff>295275</xdr:colOff>
      <xdr:row>480</xdr:row>
      <xdr:rowOff>142875</xdr:rowOff>
    </xdr:to>
    <xdr:sp macro="" textlink="">
      <xdr:nvSpPr>
        <xdr:cNvPr id="1209276" name="Text Box 1"/>
        <xdr:cNvSpPr txBox="1">
          <a:spLocks noChangeArrowheads="1"/>
        </xdr:cNvSpPr>
      </xdr:nvSpPr>
      <xdr:spPr bwMode="auto">
        <a:xfrm>
          <a:off x="219075" y="10949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9277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480</xdr:row>
      <xdr:rowOff>0</xdr:rowOff>
    </xdr:from>
    <xdr:to>
      <xdr:col>0</xdr:col>
      <xdr:colOff>295275</xdr:colOff>
      <xdr:row>481</xdr:row>
      <xdr:rowOff>142875</xdr:rowOff>
    </xdr:to>
    <xdr:sp macro="" textlink="">
      <xdr:nvSpPr>
        <xdr:cNvPr id="1209278" name="Text Box 1"/>
        <xdr:cNvSpPr txBox="1">
          <a:spLocks noChangeArrowheads="1"/>
        </xdr:cNvSpPr>
      </xdr:nvSpPr>
      <xdr:spPr bwMode="auto">
        <a:xfrm>
          <a:off x="219075" y="10972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9279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481</xdr:row>
      <xdr:rowOff>0</xdr:rowOff>
    </xdr:from>
    <xdr:to>
      <xdr:col>0</xdr:col>
      <xdr:colOff>295275</xdr:colOff>
      <xdr:row>482</xdr:row>
      <xdr:rowOff>142875</xdr:rowOff>
    </xdr:to>
    <xdr:sp macro="" textlink="">
      <xdr:nvSpPr>
        <xdr:cNvPr id="1209280" name="Text Box 1"/>
        <xdr:cNvSpPr txBox="1">
          <a:spLocks noChangeArrowheads="1"/>
        </xdr:cNvSpPr>
      </xdr:nvSpPr>
      <xdr:spPr bwMode="auto">
        <a:xfrm>
          <a:off x="219075" y="10995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9281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482</xdr:row>
      <xdr:rowOff>0</xdr:rowOff>
    </xdr:from>
    <xdr:to>
      <xdr:col>0</xdr:col>
      <xdr:colOff>295275</xdr:colOff>
      <xdr:row>483</xdr:row>
      <xdr:rowOff>142875</xdr:rowOff>
    </xdr:to>
    <xdr:sp macro="" textlink="">
      <xdr:nvSpPr>
        <xdr:cNvPr id="1209282" name="Text Box 1"/>
        <xdr:cNvSpPr txBox="1">
          <a:spLocks noChangeArrowheads="1"/>
        </xdr:cNvSpPr>
      </xdr:nvSpPr>
      <xdr:spPr bwMode="auto">
        <a:xfrm>
          <a:off x="219075" y="11018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9283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483</xdr:row>
      <xdr:rowOff>0</xdr:rowOff>
    </xdr:from>
    <xdr:to>
      <xdr:col>0</xdr:col>
      <xdr:colOff>295275</xdr:colOff>
      <xdr:row>484</xdr:row>
      <xdr:rowOff>142875</xdr:rowOff>
    </xdr:to>
    <xdr:sp macro="" textlink="">
      <xdr:nvSpPr>
        <xdr:cNvPr id="1209284" name="Text Box 1"/>
        <xdr:cNvSpPr txBox="1">
          <a:spLocks noChangeArrowheads="1"/>
        </xdr:cNvSpPr>
      </xdr:nvSpPr>
      <xdr:spPr bwMode="auto">
        <a:xfrm>
          <a:off x="219075" y="11041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9285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484</xdr:row>
      <xdr:rowOff>0</xdr:rowOff>
    </xdr:from>
    <xdr:to>
      <xdr:col>0</xdr:col>
      <xdr:colOff>295275</xdr:colOff>
      <xdr:row>485</xdr:row>
      <xdr:rowOff>142875</xdr:rowOff>
    </xdr:to>
    <xdr:sp macro="" textlink="">
      <xdr:nvSpPr>
        <xdr:cNvPr id="1209286" name="Text Box 1"/>
        <xdr:cNvSpPr txBox="1">
          <a:spLocks noChangeArrowheads="1"/>
        </xdr:cNvSpPr>
      </xdr:nvSpPr>
      <xdr:spPr bwMode="auto">
        <a:xfrm>
          <a:off x="219075" y="11064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9287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485</xdr:row>
      <xdr:rowOff>0</xdr:rowOff>
    </xdr:from>
    <xdr:to>
      <xdr:col>0</xdr:col>
      <xdr:colOff>295275</xdr:colOff>
      <xdr:row>486</xdr:row>
      <xdr:rowOff>142875</xdr:rowOff>
    </xdr:to>
    <xdr:sp macro="" textlink="">
      <xdr:nvSpPr>
        <xdr:cNvPr id="1209288" name="Text Box 1"/>
        <xdr:cNvSpPr txBox="1">
          <a:spLocks noChangeArrowheads="1"/>
        </xdr:cNvSpPr>
      </xdr:nvSpPr>
      <xdr:spPr bwMode="auto">
        <a:xfrm>
          <a:off x="219075" y="11087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9289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486</xdr:row>
      <xdr:rowOff>0</xdr:rowOff>
    </xdr:from>
    <xdr:to>
      <xdr:col>0</xdr:col>
      <xdr:colOff>295275</xdr:colOff>
      <xdr:row>487</xdr:row>
      <xdr:rowOff>142875</xdr:rowOff>
    </xdr:to>
    <xdr:sp macro="" textlink="">
      <xdr:nvSpPr>
        <xdr:cNvPr id="1209290" name="Text Box 1"/>
        <xdr:cNvSpPr txBox="1">
          <a:spLocks noChangeArrowheads="1"/>
        </xdr:cNvSpPr>
      </xdr:nvSpPr>
      <xdr:spPr bwMode="auto">
        <a:xfrm>
          <a:off x="219075" y="11109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9291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487</xdr:row>
      <xdr:rowOff>0</xdr:rowOff>
    </xdr:from>
    <xdr:to>
      <xdr:col>0</xdr:col>
      <xdr:colOff>295275</xdr:colOff>
      <xdr:row>488</xdr:row>
      <xdr:rowOff>142875</xdr:rowOff>
    </xdr:to>
    <xdr:sp macro="" textlink="">
      <xdr:nvSpPr>
        <xdr:cNvPr id="1209292" name="Text Box 1"/>
        <xdr:cNvSpPr txBox="1">
          <a:spLocks noChangeArrowheads="1"/>
        </xdr:cNvSpPr>
      </xdr:nvSpPr>
      <xdr:spPr bwMode="auto">
        <a:xfrm>
          <a:off x="219075" y="11132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9293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488</xdr:row>
      <xdr:rowOff>0</xdr:rowOff>
    </xdr:from>
    <xdr:to>
      <xdr:col>0</xdr:col>
      <xdr:colOff>295275</xdr:colOff>
      <xdr:row>489</xdr:row>
      <xdr:rowOff>142875</xdr:rowOff>
    </xdr:to>
    <xdr:sp macro="" textlink="">
      <xdr:nvSpPr>
        <xdr:cNvPr id="1209294" name="Text Box 1"/>
        <xdr:cNvSpPr txBox="1">
          <a:spLocks noChangeArrowheads="1"/>
        </xdr:cNvSpPr>
      </xdr:nvSpPr>
      <xdr:spPr bwMode="auto">
        <a:xfrm>
          <a:off x="219075" y="11155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9295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489</xdr:row>
      <xdr:rowOff>0</xdr:rowOff>
    </xdr:from>
    <xdr:to>
      <xdr:col>0</xdr:col>
      <xdr:colOff>295275</xdr:colOff>
      <xdr:row>490</xdr:row>
      <xdr:rowOff>142875</xdr:rowOff>
    </xdr:to>
    <xdr:sp macro="" textlink="">
      <xdr:nvSpPr>
        <xdr:cNvPr id="1209296" name="Text Box 1"/>
        <xdr:cNvSpPr txBox="1">
          <a:spLocks noChangeArrowheads="1"/>
        </xdr:cNvSpPr>
      </xdr:nvSpPr>
      <xdr:spPr bwMode="auto">
        <a:xfrm>
          <a:off x="219075" y="11178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9297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490</xdr:row>
      <xdr:rowOff>0</xdr:rowOff>
    </xdr:from>
    <xdr:to>
      <xdr:col>0</xdr:col>
      <xdr:colOff>295275</xdr:colOff>
      <xdr:row>491</xdr:row>
      <xdr:rowOff>142875</xdr:rowOff>
    </xdr:to>
    <xdr:sp macro="" textlink="">
      <xdr:nvSpPr>
        <xdr:cNvPr id="1209298" name="Text Box 1"/>
        <xdr:cNvSpPr txBox="1">
          <a:spLocks noChangeArrowheads="1"/>
        </xdr:cNvSpPr>
      </xdr:nvSpPr>
      <xdr:spPr bwMode="auto">
        <a:xfrm>
          <a:off x="219075" y="11201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9299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491</xdr:row>
      <xdr:rowOff>0</xdr:rowOff>
    </xdr:from>
    <xdr:to>
      <xdr:col>0</xdr:col>
      <xdr:colOff>295275</xdr:colOff>
      <xdr:row>492</xdr:row>
      <xdr:rowOff>142875</xdr:rowOff>
    </xdr:to>
    <xdr:sp macro="" textlink="">
      <xdr:nvSpPr>
        <xdr:cNvPr id="1209300" name="Text Box 1"/>
        <xdr:cNvSpPr txBox="1">
          <a:spLocks noChangeArrowheads="1"/>
        </xdr:cNvSpPr>
      </xdr:nvSpPr>
      <xdr:spPr bwMode="auto">
        <a:xfrm>
          <a:off x="219075" y="11224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9301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492</xdr:row>
      <xdr:rowOff>0</xdr:rowOff>
    </xdr:from>
    <xdr:to>
      <xdr:col>0</xdr:col>
      <xdr:colOff>295275</xdr:colOff>
      <xdr:row>493</xdr:row>
      <xdr:rowOff>142875</xdr:rowOff>
    </xdr:to>
    <xdr:sp macro="" textlink="">
      <xdr:nvSpPr>
        <xdr:cNvPr id="1209302" name="Text Box 1"/>
        <xdr:cNvSpPr txBox="1">
          <a:spLocks noChangeArrowheads="1"/>
        </xdr:cNvSpPr>
      </xdr:nvSpPr>
      <xdr:spPr bwMode="auto">
        <a:xfrm>
          <a:off x="219075" y="11247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9303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493</xdr:row>
      <xdr:rowOff>0</xdr:rowOff>
    </xdr:from>
    <xdr:to>
      <xdr:col>0</xdr:col>
      <xdr:colOff>295275</xdr:colOff>
      <xdr:row>494</xdr:row>
      <xdr:rowOff>142875</xdr:rowOff>
    </xdr:to>
    <xdr:sp macro="" textlink="">
      <xdr:nvSpPr>
        <xdr:cNvPr id="1209304" name="Text Box 1"/>
        <xdr:cNvSpPr txBox="1">
          <a:spLocks noChangeArrowheads="1"/>
        </xdr:cNvSpPr>
      </xdr:nvSpPr>
      <xdr:spPr bwMode="auto">
        <a:xfrm>
          <a:off x="219075" y="11269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9305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494</xdr:row>
      <xdr:rowOff>0</xdr:rowOff>
    </xdr:from>
    <xdr:to>
      <xdr:col>0</xdr:col>
      <xdr:colOff>295275</xdr:colOff>
      <xdr:row>495</xdr:row>
      <xdr:rowOff>142875</xdr:rowOff>
    </xdr:to>
    <xdr:sp macro="" textlink="">
      <xdr:nvSpPr>
        <xdr:cNvPr id="1209306" name="Text Box 1"/>
        <xdr:cNvSpPr txBox="1">
          <a:spLocks noChangeArrowheads="1"/>
        </xdr:cNvSpPr>
      </xdr:nvSpPr>
      <xdr:spPr bwMode="auto">
        <a:xfrm>
          <a:off x="219075" y="11292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9307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495</xdr:row>
      <xdr:rowOff>0</xdr:rowOff>
    </xdr:from>
    <xdr:to>
      <xdr:col>0</xdr:col>
      <xdr:colOff>295275</xdr:colOff>
      <xdr:row>496</xdr:row>
      <xdr:rowOff>142875</xdr:rowOff>
    </xdr:to>
    <xdr:sp macro="" textlink="">
      <xdr:nvSpPr>
        <xdr:cNvPr id="1209308" name="Text Box 1"/>
        <xdr:cNvSpPr txBox="1">
          <a:spLocks noChangeArrowheads="1"/>
        </xdr:cNvSpPr>
      </xdr:nvSpPr>
      <xdr:spPr bwMode="auto">
        <a:xfrm>
          <a:off x="219075" y="11315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9309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496</xdr:row>
      <xdr:rowOff>0</xdr:rowOff>
    </xdr:from>
    <xdr:to>
      <xdr:col>0</xdr:col>
      <xdr:colOff>295275</xdr:colOff>
      <xdr:row>497</xdr:row>
      <xdr:rowOff>142875</xdr:rowOff>
    </xdr:to>
    <xdr:sp macro="" textlink="">
      <xdr:nvSpPr>
        <xdr:cNvPr id="1209310" name="Text Box 1"/>
        <xdr:cNvSpPr txBox="1">
          <a:spLocks noChangeArrowheads="1"/>
        </xdr:cNvSpPr>
      </xdr:nvSpPr>
      <xdr:spPr bwMode="auto">
        <a:xfrm>
          <a:off x="219075" y="11338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9311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497</xdr:row>
      <xdr:rowOff>0</xdr:rowOff>
    </xdr:from>
    <xdr:to>
      <xdr:col>0</xdr:col>
      <xdr:colOff>295275</xdr:colOff>
      <xdr:row>498</xdr:row>
      <xdr:rowOff>142875</xdr:rowOff>
    </xdr:to>
    <xdr:sp macro="" textlink="">
      <xdr:nvSpPr>
        <xdr:cNvPr id="1209312" name="Text Box 1"/>
        <xdr:cNvSpPr txBox="1">
          <a:spLocks noChangeArrowheads="1"/>
        </xdr:cNvSpPr>
      </xdr:nvSpPr>
      <xdr:spPr bwMode="auto">
        <a:xfrm>
          <a:off x="219075" y="11361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9313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498</xdr:row>
      <xdr:rowOff>0</xdr:rowOff>
    </xdr:from>
    <xdr:to>
      <xdr:col>0</xdr:col>
      <xdr:colOff>295275</xdr:colOff>
      <xdr:row>499</xdr:row>
      <xdr:rowOff>142875</xdr:rowOff>
    </xdr:to>
    <xdr:sp macro="" textlink="">
      <xdr:nvSpPr>
        <xdr:cNvPr id="1209314" name="Text Box 1"/>
        <xdr:cNvSpPr txBox="1">
          <a:spLocks noChangeArrowheads="1"/>
        </xdr:cNvSpPr>
      </xdr:nvSpPr>
      <xdr:spPr bwMode="auto">
        <a:xfrm>
          <a:off x="219075" y="11384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9315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499</xdr:row>
      <xdr:rowOff>0</xdr:rowOff>
    </xdr:from>
    <xdr:to>
      <xdr:col>0</xdr:col>
      <xdr:colOff>295275</xdr:colOff>
      <xdr:row>500</xdr:row>
      <xdr:rowOff>142875</xdr:rowOff>
    </xdr:to>
    <xdr:sp macro="" textlink="">
      <xdr:nvSpPr>
        <xdr:cNvPr id="1209316" name="Text Box 1"/>
        <xdr:cNvSpPr txBox="1">
          <a:spLocks noChangeArrowheads="1"/>
        </xdr:cNvSpPr>
      </xdr:nvSpPr>
      <xdr:spPr bwMode="auto">
        <a:xfrm>
          <a:off x="219075" y="11407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9317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500</xdr:row>
      <xdr:rowOff>0</xdr:rowOff>
    </xdr:from>
    <xdr:to>
      <xdr:col>0</xdr:col>
      <xdr:colOff>295275</xdr:colOff>
      <xdr:row>501</xdr:row>
      <xdr:rowOff>142875</xdr:rowOff>
    </xdr:to>
    <xdr:sp macro="" textlink="">
      <xdr:nvSpPr>
        <xdr:cNvPr id="1209318" name="Text Box 1"/>
        <xdr:cNvSpPr txBox="1">
          <a:spLocks noChangeArrowheads="1"/>
        </xdr:cNvSpPr>
      </xdr:nvSpPr>
      <xdr:spPr bwMode="auto">
        <a:xfrm>
          <a:off x="219075" y="11430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9319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501</xdr:row>
      <xdr:rowOff>0</xdr:rowOff>
    </xdr:from>
    <xdr:to>
      <xdr:col>0</xdr:col>
      <xdr:colOff>295275</xdr:colOff>
      <xdr:row>502</xdr:row>
      <xdr:rowOff>142875</xdr:rowOff>
    </xdr:to>
    <xdr:sp macro="" textlink="">
      <xdr:nvSpPr>
        <xdr:cNvPr id="1209320" name="Text Box 1"/>
        <xdr:cNvSpPr txBox="1">
          <a:spLocks noChangeArrowheads="1"/>
        </xdr:cNvSpPr>
      </xdr:nvSpPr>
      <xdr:spPr bwMode="auto">
        <a:xfrm>
          <a:off x="219075" y="11452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9321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502</xdr:row>
      <xdr:rowOff>0</xdr:rowOff>
    </xdr:from>
    <xdr:to>
      <xdr:col>0</xdr:col>
      <xdr:colOff>295275</xdr:colOff>
      <xdr:row>503</xdr:row>
      <xdr:rowOff>142875</xdr:rowOff>
    </xdr:to>
    <xdr:sp macro="" textlink="">
      <xdr:nvSpPr>
        <xdr:cNvPr id="1209322" name="Text Box 1"/>
        <xdr:cNvSpPr txBox="1">
          <a:spLocks noChangeArrowheads="1"/>
        </xdr:cNvSpPr>
      </xdr:nvSpPr>
      <xdr:spPr bwMode="auto">
        <a:xfrm>
          <a:off x="219075" y="11475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9323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503</xdr:row>
      <xdr:rowOff>0</xdr:rowOff>
    </xdr:from>
    <xdr:to>
      <xdr:col>0</xdr:col>
      <xdr:colOff>295275</xdr:colOff>
      <xdr:row>504</xdr:row>
      <xdr:rowOff>142875</xdr:rowOff>
    </xdr:to>
    <xdr:sp macro="" textlink="">
      <xdr:nvSpPr>
        <xdr:cNvPr id="1209324" name="Text Box 1"/>
        <xdr:cNvSpPr txBox="1">
          <a:spLocks noChangeArrowheads="1"/>
        </xdr:cNvSpPr>
      </xdr:nvSpPr>
      <xdr:spPr bwMode="auto">
        <a:xfrm>
          <a:off x="219075" y="11498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9325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504</xdr:row>
      <xdr:rowOff>0</xdr:rowOff>
    </xdr:from>
    <xdr:to>
      <xdr:col>0</xdr:col>
      <xdr:colOff>295275</xdr:colOff>
      <xdr:row>505</xdr:row>
      <xdr:rowOff>142875</xdr:rowOff>
    </xdr:to>
    <xdr:sp macro="" textlink="">
      <xdr:nvSpPr>
        <xdr:cNvPr id="1209326" name="Text Box 1"/>
        <xdr:cNvSpPr txBox="1">
          <a:spLocks noChangeArrowheads="1"/>
        </xdr:cNvSpPr>
      </xdr:nvSpPr>
      <xdr:spPr bwMode="auto">
        <a:xfrm>
          <a:off x="219075" y="11521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9327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505</xdr:row>
      <xdr:rowOff>0</xdr:rowOff>
    </xdr:from>
    <xdr:to>
      <xdr:col>0</xdr:col>
      <xdr:colOff>295275</xdr:colOff>
      <xdr:row>506</xdr:row>
      <xdr:rowOff>142875</xdr:rowOff>
    </xdr:to>
    <xdr:sp macro="" textlink="">
      <xdr:nvSpPr>
        <xdr:cNvPr id="1209328" name="Text Box 1"/>
        <xdr:cNvSpPr txBox="1">
          <a:spLocks noChangeArrowheads="1"/>
        </xdr:cNvSpPr>
      </xdr:nvSpPr>
      <xdr:spPr bwMode="auto">
        <a:xfrm>
          <a:off x="219075" y="11544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9329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506</xdr:row>
      <xdr:rowOff>0</xdr:rowOff>
    </xdr:from>
    <xdr:to>
      <xdr:col>0</xdr:col>
      <xdr:colOff>295275</xdr:colOff>
      <xdr:row>507</xdr:row>
      <xdr:rowOff>142875</xdr:rowOff>
    </xdr:to>
    <xdr:sp macro="" textlink="">
      <xdr:nvSpPr>
        <xdr:cNvPr id="1209330" name="Text Box 1"/>
        <xdr:cNvSpPr txBox="1">
          <a:spLocks noChangeArrowheads="1"/>
        </xdr:cNvSpPr>
      </xdr:nvSpPr>
      <xdr:spPr bwMode="auto">
        <a:xfrm>
          <a:off x="219075" y="11567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9331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507</xdr:row>
      <xdr:rowOff>0</xdr:rowOff>
    </xdr:from>
    <xdr:to>
      <xdr:col>0</xdr:col>
      <xdr:colOff>295275</xdr:colOff>
      <xdr:row>508</xdr:row>
      <xdr:rowOff>142875</xdr:rowOff>
    </xdr:to>
    <xdr:sp macro="" textlink="">
      <xdr:nvSpPr>
        <xdr:cNvPr id="1209332" name="Text Box 1"/>
        <xdr:cNvSpPr txBox="1">
          <a:spLocks noChangeArrowheads="1"/>
        </xdr:cNvSpPr>
      </xdr:nvSpPr>
      <xdr:spPr bwMode="auto">
        <a:xfrm>
          <a:off x="219075" y="11590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9333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508</xdr:row>
      <xdr:rowOff>0</xdr:rowOff>
    </xdr:from>
    <xdr:to>
      <xdr:col>0</xdr:col>
      <xdr:colOff>295275</xdr:colOff>
      <xdr:row>509</xdr:row>
      <xdr:rowOff>142875</xdr:rowOff>
    </xdr:to>
    <xdr:sp macro="" textlink="">
      <xdr:nvSpPr>
        <xdr:cNvPr id="1209334" name="Text Box 1"/>
        <xdr:cNvSpPr txBox="1">
          <a:spLocks noChangeArrowheads="1"/>
        </xdr:cNvSpPr>
      </xdr:nvSpPr>
      <xdr:spPr bwMode="auto">
        <a:xfrm>
          <a:off x="219075" y="11612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9335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509</xdr:row>
      <xdr:rowOff>0</xdr:rowOff>
    </xdr:from>
    <xdr:to>
      <xdr:col>0</xdr:col>
      <xdr:colOff>295275</xdr:colOff>
      <xdr:row>510</xdr:row>
      <xdr:rowOff>142875</xdr:rowOff>
    </xdr:to>
    <xdr:sp macro="" textlink="">
      <xdr:nvSpPr>
        <xdr:cNvPr id="1209336" name="Text Box 1"/>
        <xdr:cNvSpPr txBox="1">
          <a:spLocks noChangeArrowheads="1"/>
        </xdr:cNvSpPr>
      </xdr:nvSpPr>
      <xdr:spPr bwMode="auto">
        <a:xfrm>
          <a:off x="219075" y="11635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9337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510</xdr:row>
      <xdr:rowOff>0</xdr:rowOff>
    </xdr:from>
    <xdr:to>
      <xdr:col>0</xdr:col>
      <xdr:colOff>295275</xdr:colOff>
      <xdr:row>511</xdr:row>
      <xdr:rowOff>142875</xdr:rowOff>
    </xdr:to>
    <xdr:sp macro="" textlink="">
      <xdr:nvSpPr>
        <xdr:cNvPr id="1209338" name="Text Box 1"/>
        <xdr:cNvSpPr txBox="1">
          <a:spLocks noChangeArrowheads="1"/>
        </xdr:cNvSpPr>
      </xdr:nvSpPr>
      <xdr:spPr bwMode="auto">
        <a:xfrm>
          <a:off x="219075" y="11658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9339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511</xdr:row>
      <xdr:rowOff>0</xdr:rowOff>
    </xdr:from>
    <xdr:to>
      <xdr:col>0</xdr:col>
      <xdr:colOff>295275</xdr:colOff>
      <xdr:row>512</xdr:row>
      <xdr:rowOff>142875</xdr:rowOff>
    </xdr:to>
    <xdr:sp macro="" textlink="">
      <xdr:nvSpPr>
        <xdr:cNvPr id="1209340" name="Text Box 1"/>
        <xdr:cNvSpPr txBox="1">
          <a:spLocks noChangeArrowheads="1"/>
        </xdr:cNvSpPr>
      </xdr:nvSpPr>
      <xdr:spPr bwMode="auto">
        <a:xfrm>
          <a:off x="219075" y="11681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9341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512</xdr:row>
      <xdr:rowOff>0</xdr:rowOff>
    </xdr:from>
    <xdr:to>
      <xdr:col>0</xdr:col>
      <xdr:colOff>295275</xdr:colOff>
      <xdr:row>513</xdr:row>
      <xdr:rowOff>142875</xdr:rowOff>
    </xdr:to>
    <xdr:sp macro="" textlink="">
      <xdr:nvSpPr>
        <xdr:cNvPr id="1209342" name="Text Box 1"/>
        <xdr:cNvSpPr txBox="1">
          <a:spLocks noChangeArrowheads="1"/>
        </xdr:cNvSpPr>
      </xdr:nvSpPr>
      <xdr:spPr bwMode="auto">
        <a:xfrm>
          <a:off x="219075" y="11704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9343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513</xdr:row>
      <xdr:rowOff>0</xdr:rowOff>
    </xdr:from>
    <xdr:to>
      <xdr:col>0</xdr:col>
      <xdr:colOff>295275</xdr:colOff>
      <xdr:row>514</xdr:row>
      <xdr:rowOff>142875</xdr:rowOff>
    </xdr:to>
    <xdr:sp macro="" textlink="">
      <xdr:nvSpPr>
        <xdr:cNvPr id="1209344" name="Text Box 1"/>
        <xdr:cNvSpPr txBox="1">
          <a:spLocks noChangeArrowheads="1"/>
        </xdr:cNvSpPr>
      </xdr:nvSpPr>
      <xdr:spPr bwMode="auto">
        <a:xfrm>
          <a:off x="219075" y="11727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9345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514</xdr:row>
      <xdr:rowOff>0</xdr:rowOff>
    </xdr:from>
    <xdr:to>
      <xdr:col>0</xdr:col>
      <xdr:colOff>295275</xdr:colOff>
      <xdr:row>515</xdr:row>
      <xdr:rowOff>142875</xdr:rowOff>
    </xdr:to>
    <xdr:sp macro="" textlink="">
      <xdr:nvSpPr>
        <xdr:cNvPr id="1209346" name="Text Box 1"/>
        <xdr:cNvSpPr txBox="1">
          <a:spLocks noChangeArrowheads="1"/>
        </xdr:cNvSpPr>
      </xdr:nvSpPr>
      <xdr:spPr bwMode="auto">
        <a:xfrm>
          <a:off x="219075" y="11750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9347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515</xdr:row>
      <xdr:rowOff>0</xdr:rowOff>
    </xdr:from>
    <xdr:to>
      <xdr:col>0</xdr:col>
      <xdr:colOff>295275</xdr:colOff>
      <xdr:row>516</xdr:row>
      <xdr:rowOff>142875</xdr:rowOff>
    </xdr:to>
    <xdr:sp macro="" textlink="">
      <xdr:nvSpPr>
        <xdr:cNvPr id="1209348" name="Text Box 1"/>
        <xdr:cNvSpPr txBox="1">
          <a:spLocks noChangeArrowheads="1"/>
        </xdr:cNvSpPr>
      </xdr:nvSpPr>
      <xdr:spPr bwMode="auto">
        <a:xfrm>
          <a:off x="219075" y="11772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9349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516</xdr:row>
      <xdr:rowOff>0</xdr:rowOff>
    </xdr:from>
    <xdr:to>
      <xdr:col>0</xdr:col>
      <xdr:colOff>295275</xdr:colOff>
      <xdr:row>517</xdr:row>
      <xdr:rowOff>142875</xdr:rowOff>
    </xdr:to>
    <xdr:sp macro="" textlink="">
      <xdr:nvSpPr>
        <xdr:cNvPr id="1209350" name="Text Box 1"/>
        <xdr:cNvSpPr txBox="1">
          <a:spLocks noChangeArrowheads="1"/>
        </xdr:cNvSpPr>
      </xdr:nvSpPr>
      <xdr:spPr bwMode="auto">
        <a:xfrm>
          <a:off x="219075" y="11795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9351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517</xdr:row>
      <xdr:rowOff>0</xdr:rowOff>
    </xdr:from>
    <xdr:to>
      <xdr:col>0</xdr:col>
      <xdr:colOff>295275</xdr:colOff>
      <xdr:row>518</xdr:row>
      <xdr:rowOff>142875</xdr:rowOff>
    </xdr:to>
    <xdr:sp macro="" textlink="">
      <xdr:nvSpPr>
        <xdr:cNvPr id="1209352" name="Text Box 1"/>
        <xdr:cNvSpPr txBox="1">
          <a:spLocks noChangeArrowheads="1"/>
        </xdr:cNvSpPr>
      </xdr:nvSpPr>
      <xdr:spPr bwMode="auto">
        <a:xfrm>
          <a:off x="219075" y="11818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9353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518</xdr:row>
      <xdr:rowOff>0</xdr:rowOff>
    </xdr:from>
    <xdr:to>
      <xdr:col>0</xdr:col>
      <xdr:colOff>295275</xdr:colOff>
      <xdr:row>519</xdr:row>
      <xdr:rowOff>142875</xdr:rowOff>
    </xdr:to>
    <xdr:sp macro="" textlink="">
      <xdr:nvSpPr>
        <xdr:cNvPr id="1209354" name="Text Box 1"/>
        <xdr:cNvSpPr txBox="1">
          <a:spLocks noChangeArrowheads="1"/>
        </xdr:cNvSpPr>
      </xdr:nvSpPr>
      <xdr:spPr bwMode="auto">
        <a:xfrm>
          <a:off x="219075" y="11841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9355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519</xdr:row>
      <xdr:rowOff>0</xdr:rowOff>
    </xdr:from>
    <xdr:to>
      <xdr:col>0</xdr:col>
      <xdr:colOff>295275</xdr:colOff>
      <xdr:row>520</xdr:row>
      <xdr:rowOff>142875</xdr:rowOff>
    </xdr:to>
    <xdr:sp macro="" textlink="">
      <xdr:nvSpPr>
        <xdr:cNvPr id="1209356" name="Text Box 1"/>
        <xdr:cNvSpPr txBox="1">
          <a:spLocks noChangeArrowheads="1"/>
        </xdr:cNvSpPr>
      </xdr:nvSpPr>
      <xdr:spPr bwMode="auto">
        <a:xfrm>
          <a:off x="219075" y="11864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9357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520</xdr:row>
      <xdr:rowOff>0</xdr:rowOff>
    </xdr:from>
    <xdr:to>
      <xdr:col>0</xdr:col>
      <xdr:colOff>295275</xdr:colOff>
      <xdr:row>521</xdr:row>
      <xdr:rowOff>142875</xdr:rowOff>
    </xdr:to>
    <xdr:sp macro="" textlink="">
      <xdr:nvSpPr>
        <xdr:cNvPr id="1209358" name="Text Box 1"/>
        <xdr:cNvSpPr txBox="1">
          <a:spLocks noChangeArrowheads="1"/>
        </xdr:cNvSpPr>
      </xdr:nvSpPr>
      <xdr:spPr bwMode="auto">
        <a:xfrm>
          <a:off x="219075" y="11887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9359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521</xdr:row>
      <xdr:rowOff>0</xdr:rowOff>
    </xdr:from>
    <xdr:to>
      <xdr:col>0</xdr:col>
      <xdr:colOff>295275</xdr:colOff>
      <xdr:row>522</xdr:row>
      <xdr:rowOff>142875</xdr:rowOff>
    </xdr:to>
    <xdr:sp macro="" textlink="">
      <xdr:nvSpPr>
        <xdr:cNvPr id="1209360" name="Text Box 1"/>
        <xdr:cNvSpPr txBox="1">
          <a:spLocks noChangeArrowheads="1"/>
        </xdr:cNvSpPr>
      </xdr:nvSpPr>
      <xdr:spPr bwMode="auto">
        <a:xfrm>
          <a:off x="219075" y="11910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9361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522</xdr:row>
      <xdr:rowOff>0</xdr:rowOff>
    </xdr:from>
    <xdr:to>
      <xdr:col>0</xdr:col>
      <xdr:colOff>295275</xdr:colOff>
      <xdr:row>523</xdr:row>
      <xdr:rowOff>142875</xdr:rowOff>
    </xdr:to>
    <xdr:sp macro="" textlink="">
      <xdr:nvSpPr>
        <xdr:cNvPr id="1209362" name="Text Box 1"/>
        <xdr:cNvSpPr txBox="1">
          <a:spLocks noChangeArrowheads="1"/>
        </xdr:cNvSpPr>
      </xdr:nvSpPr>
      <xdr:spPr bwMode="auto">
        <a:xfrm>
          <a:off x="219075" y="11932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9363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523</xdr:row>
      <xdr:rowOff>0</xdr:rowOff>
    </xdr:from>
    <xdr:to>
      <xdr:col>0</xdr:col>
      <xdr:colOff>295275</xdr:colOff>
      <xdr:row>524</xdr:row>
      <xdr:rowOff>142875</xdr:rowOff>
    </xdr:to>
    <xdr:sp macro="" textlink="">
      <xdr:nvSpPr>
        <xdr:cNvPr id="1209364" name="Text Box 1"/>
        <xdr:cNvSpPr txBox="1">
          <a:spLocks noChangeArrowheads="1"/>
        </xdr:cNvSpPr>
      </xdr:nvSpPr>
      <xdr:spPr bwMode="auto">
        <a:xfrm>
          <a:off x="219075" y="11955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9365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524</xdr:row>
      <xdr:rowOff>0</xdr:rowOff>
    </xdr:from>
    <xdr:to>
      <xdr:col>0</xdr:col>
      <xdr:colOff>295275</xdr:colOff>
      <xdr:row>525</xdr:row>
      <xdr:rowOff>142875</xdr:rowOff>
    </xdr:to>
    <xdr:sp macro="" textlink="">
      <xdr:nvSpPr>
        <xdr:cNvPr id="1209366" name="Text Box 1"/>
        <xdr:cNvSpPr txBox="1">
          <a:spLocks noChangeArrowheads="1"/>
        </xdr:cNvSpPr>
      </xdr:nvSpPr>
      <xdr:spPr bwMode="auto">
        <a:xfrm>
          <a:off x="219075" y="11978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9367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525</xdr:row>
      <xdr:rowOff>0</xdr:rowOff>
    </xdr:from>
    <xdr:to>
      <xdr:col>0</xdr:col>
      <xdr:colOff>295275</xdr:colOff>
      <xdr:row>526</xdr:row>
      <xdr:rowOff>142875</xdr:rowOff>
    </xdr:to>
    <xdr:sp macro="" textlink="">
      <xdr:nvSpPr>
        <xdr:cNvPr id="1209368" name="Text Box 1"/>
        <xdr:cNvSpPr txBox="1">
          <a:spLocks noChangeArrowheads="1"/>
        </xdr:cNvSpPr>
      </xdr:nvSpPr>
      <xdr:spPr bwMode="auto">
        <a:xfrm>
          <a:off x="219075" y="12001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9369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526</xdr:row>
      <xdr:rowOff>0</xdr:rowOff>
    </xdr:from>
    <xdr:to>
      <xdr:col>0</xdr:col>
      <xdr:colOff>295275</xdr:colOff>
      <xdr:row>527</xdr:row>
      <xdr:rowOff>142875</xdr:rowOff>
    </xdr:to>
    <xdr:sp macro="" textlink="">
      <xdr:nvSpPr>
        <xdr:cNvPr id="1209370" name="Text Box 1"/>
        <xdr:cNvSpPr txBox="1">
          <a:spLocks noChangeArrowheads="1"/>
        </xdr:cNvSpPr>
      </xdr:nvSpPr>
      <xdr:spPr bwMode="auto">
        <a:xfrm>
          <a:off x="219075" y="12024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9371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527</xdr:row>
      <xdr:rowOff>0</xdr:rowOff>
    </xdr:from>
    <xdr:to>
      <xdr:col>0</xdr:col>
      <xdr:colOff>295275</xdr:colOff>
      <xdr:row>528</xdr:row>
      <xdr:rowOff>142875</xdr:rowOff>
    </xdr:to>
    <xdr:sp macro="" textlink="">
      <xdr:nvSpPr>
        <xdr:cNvPr id="1209372" name="Text Box 1"/>
        <xdr:cNvSpPr txBox="1">
          <a:spLocks noChangeArrowheads="1"/>
        </xdr:cNvSpPr>
      </xdr:nvSpPr>
      <xdr:spPr bwMode="auto">
        <a:xfrm>
          <a:off x="219075" y="12047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9373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528</xdr:row>
      <xdr:rowOff>0</xdr:rowOff>
    </xdr:from>
    <xdr:to>
      <xdr:col>0</xdr:col>
      <xdr:colOff>295275</xdr:colOff>
      <xdr:row>529</xdr:row>
      <xdr:rowOff>142875</xdr:rowOff>
    </xdr:to>
    <xdr:sp macro="" textlink="">
      <xdr:nvSpPr>
        <xdr:cNvPr id="1209374" name="Text Box 1"/>
        <xdr:cNvSpPr txBox="1">
          <a:spLocks noChangeArrowheads="1"/>
        </xdr:cNvSpPr>
      </xdr:nvSpPr>
      <xdr:spPr bwMode="auto">
        <a:xfrm>
          <a:off x="219075" y="12070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9375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529</xdr:row>
      <xdr:rowOff>0</xdr:rowOff>
    </xdr:from>
    <xdr:to>
      <xdr:col>0</xdr:col>
      <xdr:colOff>295275</xdr:colOff>
      <xdr:row>530</xdr:row>
      <xdr:rowOff>142875</xdr:rowOff>
    </xdr:to>
    <xdr:sp macro="" textlink="">
      <xdr:nvSpPr>
        <xdr:cNvPr id="1209376" name="Text Box 1"/>
        <xdr:cNvSpPr txBox="1">
          <a:spLocks noChangeArrowheads="1"/>
        </xdr:cNvSpPr>
      </xdr:nvSpPr>
      <xdr:spPr bwMode="auto">
        <a:xfrm>
          <a:off x="219075" y="12092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9377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530</xdr:row>
      <xdr:rowOff>0</xdr:rowOff>
    </xdr:from>
    <xdr:to>
      <xdr:col>0</xdr:col>
      <xdr:colOff>295275</xdr:colOff>
      <xdr:row>531</xdr:row>
      <xdr:rowOff>142875</xdr:rowOff>
    </xdr:to>
    <xdr:sp macro="" textlink="">
      <xdr:nvSpPr>
        <xdr:cNvPr id="1209378" name="Text Box 1"/>
        <xdr:cNvSpPr txBox="1">
          <a:spLocks noChangeArrowheads="1"/>
        </xdr:cNvSpPr>
      </xdr:nvSpPr>
      <xdr:spPr bwMode="auto">
        <a:xfrm>
          <a:off x="219075" y="12115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9379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531</xdr:row>
      <xdr:rowOff>0</xdr:rowOff>
    </xdr:from>
    <xdr:to>
      <xdr:col>0</xdr:col>
      <xdr:colOff>295275</xdr:colOff>
      <xdr:row>532</xdr:row>
      <xdr:rowOff>142875</xdr:rowOff>
    </xdr:to>
    <xdr:sp macro="" textlink="">
      <xdr:nvSpPr>
        <xdr:cNvPr id="1209380" name="Text Box 1"/>
        <xdr:cNvSpPr txBox="1">
          <a:spLocks noChangeArrowheads="1"/>
        </xdr:cNvSpPr>
      </xdr:nvSpPr>
      <xdr:spPr bwMode="auto">
        <a:xfrm>
          <a:off x="219075" y="12138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9381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532</xdr:row>
      <xdr:rowOff>0</xdr:rowOff>
    </xdr:from>
    <xdr:to>
      <xdr:col>0</xdr:col>
      <xdr:colOff>295275</xdr:colOff>
      <xdr:row>533</xdr:row>
      <xdr:rowOff>142875</xdr:rowOff>
    </xdr:to>
    <xdr:sp macro="" textlink="">
      <xdr:nvSpPr>
        <xdr:cNvPr id="1209382" name="Text Box 1"/>
        <xdr:cNvSpPr txBox="1">
          <a:spLocks noChangeArrowheads="1"/>
        </xdr:cNvSpPr>
      </xdr:nvSpPr>
      <xdr:spPr bwMode="auto">
        <a:xfrm>
          <a:off x="219075" y="12161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9383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533</xdr:row>
      <xdr:rowOff>0</xdr:rowOff>
    </xdr:from>
    <xdr:to>
      <xdr:col>0</xdr:col>
      <xdr:colOff>295275</xdr:colOff>
      <xdr:row>534</xdr:row>
      <xdr:rowOff>142875</xdr:rowOff>
    </xdr:to>
    <xdr:sp macro="" textlink="">
      <xdr:nvSpPr>
        <xdr:cNvPr id="1209384" name="Text Box 1"/>
        <xdr:cNvSpPr txBox="1">
          <a:spLocks noChangeArrowheads="1"/>
        </xdr:cNvSpPr>
      </xdr:nvSpPr>
      <xdr:spPr bwMode="auto">
        <a:xfrm>
          <a:off x="219075" y="12184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9385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534</xdr:row>
      <xdr:rowOff>0</xdr:rowOff>
    </xdr:from>
    <xdr:to>
      <xdr:col>0</xdr:col>
      <xdr:colOff>295275</xdr:colOff>
      <xdr:row>535</xdr:row>
      <xdr:rowOff>142875</xdr:rowOff>
    </xdr:to>
    <xdr:sp macro="" textlink="">
      <xdr:nvSpPr>
        <xdr:cNvPr id="1209386" name="Text Box 1"/>
        <xdr:cNvSpPr txBox="1">
          <a:spLocks noChangeArrowheads="1"/>
        </xdr:cNvSpPr>
      </xdr:nvSpPr>
      <xdr:spPr bwMode="auto">
        <a:xfrm>
          <a:off x="219075" y="12207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9387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535</xdr:row>
      <xdr:rowOff>0</xdr:rowOff>
    </xdr:from>
    <xdr:to>
      <xdr:col>0</xdr:col>
      <xdr:colOff>295275</xdr:colOff>
      <xdr:row>536</xdr:row>
      <xdr:rowOff>142875</xdr:rowOff>
    </xdr:to>
    <xdr:sp macro="" textlink="">
      <xdr:nvSpPr>
        <xdr:cNvPr id="1209388" name="Text Box 1"/>
        <xdr:cNvSpPr txBox="1">
          <a:spLocks noChangeArrowheads="1"/>
        </xdr:cNvSpPr>
      </xdr:nvSpPr>
      <xdr:spPr bwMode="auto">
        <a:xfrm>
          <a:off x="219075" y="12230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9389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536</xdr:row>
      <xdr:rowOff>0</xdr:rowOff>
    </xdr:from>
    <xdr:to>
      <xdr:col>0</xdr:col>
      <xdr:colOff>295275</xdr:colOff>
      <xdr:row>537</xdr:row>
      <xdr:rowOff>142875</xdr:rowOff>
    </xdr:to>
    <xdr:sp macro="" textlink="">
      <xdr:nvSpPr>
        <xdr:cNvPr id="1209390" name="Text Box 1"/>
        <xdr:cNvSpPr txBox="1">
          <a:spLocks noChangeArrowheads="1"/>
        </xdr:cNvSpPr>
      </xdr:nvSpPr>
      <xdr:spPr bwMode="auto">
        <a:xfrm>
          <a:off x="219075" y="12252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9391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537</xdr:row>
      <xdr:rowOff>0</xdr:rowOff>
    </xdr:from>
    <xdr:to>
      <xdr:col>0</xdr:col>
      <xdr:colOff>295275</xdr:colOff>
      <xdr:row>538</xdr:row>
      <xdr:rowOff>142875</xdr:rowOff>
    </xdr:to>
    <xdr:sp macro="" textlink="">
      <xdr:nvSpPr>
        <xdr:cNvPr id="1209392" name="Text Box 1"/>
        <xdr:cNvSpPr txBox="1">
          <a:spLocks noChangeArrowheads="1"/>
        </xdr:cNvSpPr>
      </xdr:nvSpPr>
      <xdr:spPr bwMode="auto">
        <a:xfrm>
          <a:off x="219075" y="12275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9393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538</xdr:row>
      <xdr:rowOff>0</xdr:rowOff>
    </xdr:from>
    <xdr:to>
      <xdr:col>0</xdr:col>
      <xdr:colOff>295275</xdr:colOff>
      <xdr:row>539</xdr:row>
      <xdr:rowOff>142875</xdr:rowOff>
    </xdr:to>
    <xdr:sp macro="" textlink="">
      <xdr:nvSpPr>
        <xdr:cNvPr id="1209394" name="Text Box 1"/>
        <xdr:cNvSpPr txBox="1">
          <a:spLocks noChangeArrowheads="1"/>
        </xdr:cNvSpPr>
      </xdr:nvSpPr>
      <xdr:spPr bwMode="auto">
        <a:xfrm>
          <a:off x="219075" y="12298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9395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539</xdr:row>
      <xdr:rowOff>0</xdr:rowOff>
    </xdr:from>
    <xdr:to>
      <xdr:col>0</xdr:col>
      <xdr:colOff>295275</xdr:colOff>
      <xdr:row>540</xdr:row>
      <xdr:rowOff>142875</xdr:rowOff>
    </xdr:to>
    <xdr:sp macro="" textlink="">
      <xdr:nvSpPr>
        <xdr:cNvPr id="1209396" name="Text Box 1"/>
        <xdr:cNvSpPr txBox="1">
          <a:spLocks noChangeArrowheads="1"/>
        </xdr:cNvSpPr>
      </xdr:nvSpPr>
      <xdr:spPr bwMode="auto">
        <a:xfrm>
          <a:off x="219075" y="12321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9397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540</xdr:row>
      <xdr:rowOff>0</xdr:rowOff>
    </xdr:from>
    <xdr:to>
      <xdr:col>0</xdr:col>
      <xdr:colOff>295275</xdr:colOff>
      <xdr:row>541</xdr:row>
      <xdr:rowOff>142875</xdr:rowOff>
    </xdr:to>
    <xdr:sp macro="" textlink="">
      <xdr:nvSpPr>
        <xdr:cNvPr id="1209398" name="Text Box 1"/>
        <xdr:cNvSpPr txBox="1">
          <a:spLocks noChangeArrowheads="1"/>
        </xdr:cNvSpPr>
      </xdr:nvSpPr>
      <xdr:spPr bwMode="auto">
        <a:xfrm>
          <a:off x="219075" y="12344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9399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541</xdr:row>
      <xdr:rowOff>0</xdr:rowOff>
    </xdr:from>
    <xdr:to>
      <xdr:col>0</xdr:col>
      <xdr:colOff>295275</xdr:colOff>
      <xdr:row>542</xdr:row>
      <xdr:rowOff>142875</xdr:rowOff>
    </xdr:to>
    <xdr:sp macro="" textlink="">
      <xdr:nvSpPr>
        <xdr:cNvPr id="1209400" name="Text Box 1"/>
        <xdr:cNvSpPr txBox="1">
          <a:spLocks noChangeArrowheads="1"/>
        </xdr:cNvSpPr>
      </xdr:nvSpPr>
      <xdr:spPr bwMode="auto">
        <a:xfrm>
          <a:off x="219075" y="12367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9401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542</xdr:row>
      <xdr:rowOff>0</xdr:rowOff>
    </xdr:from>
    <xdr:to>
      <xdr:col>0</xdr:col>
      <xdr:colOff>295275</xdr:colOff>
      <xdr:row>543</xdr:row>
      <xdr:rowOff>142875</xdr:rowOff>
    </xdr:to>
    <xdr:sp macro="" textlink="">
      <xdr:nvSpPr>
        <xdr:cNvPr id="1209402" name="Text Box 1"/>
        <xdr:cNvSpPr txBox="1">
          <a:spLocks noChangeArrowheads="1"/>
        </xdr:cNvSpPr>
      </xdr:nvSpPr>
      <xdr:spPr bwMode="auto">
        <a:xfrm>
          <a:off x="219075" y="12390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9403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543</xdr:row>
      <xdr:rowOff>0</xdr:rowOff>
    </xdr:from>
    <xdr:to>
      <xdr:col>0</xdr:col>
      <xdr:colOff>295275</xdr:colOff>
      <xdr:row>544</xdr:row>
      <xdr:rowOff>142875</xdr:rowOff>
    </xdr:to>
    <xdr:sp macro="" textlink="">
      <xdr:nvSpPr>
        <xdr:cNvPr id="1209404" name="Text Box 1"/>
        <xdr:cNvSpPr txBox="1">
          <a:spLocks noChangeArrowheads="1"/>
        </xdr:cNvSpPr>
      </xdr:nvSpPr>
      <xdr:spPr bwMode="auto">
        <a:xfrm>
          <a:off x="219075" y="12412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9405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544</xdr:row>
      <xdr:rowOff>0</xdr:rowOff>
    </xdr:from>
    <xdr:to>
      <xdr:col>0</xdr:col>
      <xdr:colOff>295275</xdr:colOff>
      <xdr:row>545</xdr:row>
      <xdr:rowOff>142875</xdr:rowOff>
    </xdr:to>
    <xdr:sp macro="" textlink="">
      <xdr:nvSpPr>
        <xdr:cNvPr id="1209406" name="Text Box 1"/>
        <xdr:cNvSpPr txBox="1">
          <a:spLocks noChangeArrowheads="1"/>
        </xdr:cNvSpPr>
      </xdr:nvSpPr>
      <xdr:spPr bwMode="auto">
        <a:xfrm>
          <a:off x="219075" y="12435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9407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545</xdr:row>
      <xdr:rowOff>0</xdr:rowOff>
    </xdr:from>
    <xdr:to>
      <xdr:col>0</xdr:col>
      <xdr:colOff>295275</xdr:colOff>
      <xdr:row>546</xdr:row>
      <xdr:rowOff>142875</xdr:rowOff>
    </xdr:to>
    <xdr:sp macro="" textlink="">
      <xdr:nvSpPr>
        <xdr:cNvPr id="1209408" name="Text Box 1"/>
        <xdr:cNvSpPr txBox="1">
          <a:spLocks noChangeArrowheads="1"/>
        </xdr:cNvSpPr>
      </xdr:nvSpPr>
      <xdr:spPr bwMode="auto">
        <a:xfrm>
          <a:off x="219075" y="12458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9409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546</xdr:row>
      <xdr:rowOff>0</xdr:rowOff>
    </xdr:from>
    <xdr:to>
      <xdr:col>0</xdr:col>
      <xdr:colOff>295275</xdr:colOff>
      <xdr:row>547</xdr:row>
      <xdr:rowOff>142875</xdr:rowOff>
    </xdr:to>
    <xdr:sp macro="" textlink="">
      <xdr:nvSpPr>
        <xdr:cNvPr id="1209410" name="Text Box 1"/>
        <xdr:cNvSpPr txBox="1">
          <a:spLocks noChangeArrowheads="1"/>
        </xdr:cNvSpPr>
      </xdr:nvSpPr>
      <xdr:spPr bwMode="auto">
        <a:xfrm>
          <a:off x="219075" y="12481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9411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547</xdr:row>
      <xdr:rowOff>0</xdr:rowOff>
    </xdr:from>
    <xdr:to>
      <xdr:col>0</xdr:col>
      <xdr:colOff>295275</xdr:colOff>
      <xdr:row>548</xdr:row>
      <xdr:rowOff>142875</xdr:rowOff>
    </xdr:to>
    <xdr:sp macro="" textlink="">
      <xdr:nvSpPr>
        <xdr:cNvPr id="1209412" name="Text Box 1"/>
        <xdr:cNvSpPr txBox="1">
          <a:spLocks noChangeArrowheads="1"/>
        </xdr:cNvSpPr>
      </xdr:nvSpPr>
      <xdr:spPr bwMode="auto">
        <a:xfrm>
          <a:off x="219075" y="1250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9413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548</xdr:row>
      <xdr:rowOff>0</xdr:rowOff>
    </xdr:from>
    <xdr:to>
      <xdr:col>0</xdr:col>
      <xdr:colOff>295275</xdr:colOff>
      <xdr:row>549</xdr:row>
      <xdr:rowOff>142875</xdr:rowOff>
    </xdr:to>
    <xdr:sp macro="" textlink="">
      <xdr:nvSpPr>
        <xdr:cNvPr id="1209414" name="Text Box 1"/>
        <xdr:cNvSpPr txBox="1">
          <a:spLocks noChangeArrowheads="1"/>
        </xdr:cNvSpPr>
      </xdr:nvSpPr>
      <xdr:spPr bwMode="auto">
        <a:xfrm>
          <a:off x="219075" y="12527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9415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549</xdr:row>
      <xdr:rowOff>0</xdr:rowOff>
    </xdr:from>
    <xdr:to>
      <xdr:col>0</xdr:col>
      <xdr:colOff>295275</xdr:colOff>
      <xdr:row>550</xdr:row>
      <xdr:rowOff>142875</xdr:rowOff>
    </xdr:to>
    <xdr:sp macro="" textlink="">
      <xdr:nvSpPr>
        <xdr:cNvPr id="1209416" name="Text Box 1"/>
        <xdr:cNvSpPr txBox="1">
          <a:spLocks noChangeArrowheads="1"/>
        </xdr:cNvSpPr>
      </xdr:nvSpPr>
      <xdr:spPr bwMode="auto">
        <a:xfrm>
          <a:off x="219075" y="12550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9417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550</xdr:row>
      <xdr:rowOff>0</xdr:rowOff>
    </xdr:from>
    <xdr:to>
      <xdr:col>0</xdr:col>
      <xdr:colOff>295275</xdr:colOff>
      <xdr:row>551</xdr:row>
      <xdr:rowOff>142875</xdr:rowOff>
    </xdr:to>
    <xdr:sp macro="" textlink="">
      <xdr:nvSpPr>
        <xdr:cNvPr id="1209418" name="Text Box 1"/>
        <xdr:cNvSpPr txBox="1">
          <a:spLocks noChangeArrowheads="1"/>
        </xdr:cNvSpPr>
      </xdr:nvSpPr>
      <xdr:spPr bwMode="auto">
        <a:xfrm>
          <a:off x="219075" y="12573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9419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551</xdr:row>
      <xdr:rowOff>0</xdr:rowOff>
    </xdr:from>
    <xdr:to>
      <xdr:col>0</xdr:col>
      <xdr:colOff>295275</xdr:colOff>
      <xdr:row>552</xdr:row>
      <xdr:rowOff>142875</xdr:rowOff>
    </xdr:to>
    <xdr:sp macro="" textlink="">
      <xdr:nvSpPr>
        <xdr:cNvPr id="1209420" name="Text Box 1"/>
        <xdr:cNvSpPr txBox="1">
          <a:spLocks noChangeArrowheads="1"/>
        </xdr:cNvSpPr>
      </xdr:nvSpPr>
      <xdr:spPr bwMode="auto">
        <a:xfrm>
          <a:off x="219075" y="1259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9421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552</xdr:row>
      <xdr:rowOff>0</xdr:rowOff>
    </xdr:from>
    <xdr:to>
      <xdr:col>0</xdr:col>
      <xdr:colOff>295275</xdr:colOff>
      <xdr:row>553</xdr:row>
      <xdr:rowOff>142875</xdr:rowOff>
    </xdr:to>
    <xdr:sp macro="" textlink="">
      <xdr:nvSpPr>
        <xdr:cNvPr id="1209422" name="Text Box 1"/>
        <xdr:cNvSpPr txBox="1">
          <a:spLocks noChangeArrowheads="1"/>
        </xdr:cNvSpPr>
      </xdr:nvSpPr>
      <xdr:spPr bwMode="auto">
        <a:xfrm>
          <a:off x="219075" y="12618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9423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553</xdr:row>
      <xdr:rowOff>0</xdr:rowOff>
    </xdr:from>
    <xdr:to>
      <xdr:col>0</xdr:col>
      <xdr:colOff>295275</xdr:colOff>
      <xdr:row>554</xdr:row>
      <xdr:rowOff>142875</xdr:rowOff>
    </xdr:to>
    <xdr:sp macro="" textlink="">
      <xdr:nvSpPr>
        <xdr:cNvPr id="1209424" name="Text Box 1"/>
        <xdr:cNvSpPr txBox="1">
          <a:spLocks noChangeArrowheads="1"/>
        </xdr:cNvSpPr>
      </xdr:nvSpPr>
      <xdr:spPr bwMode="auto">
        <a:xfrm>
          <a:off x="219075" y="12641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9425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554</xdr:row>
      <xdr:rowOff>0</xdr:rowOff>
    </xdr:from>
    <xdr:to>
      <xdr:col>0</xdr:col>
      <xdr:colOff>295275</xdr:colOff>
      <xdr:row>555</xdr:row>
      <xdr:rowOff>142875</xdr:rowOff>
    </xdr:to>
    <xdr:sp macro="" textlink="">
      <xdr:nvSpPr>
        <xdr:cNvPr id="1209426" name="Text Box 1"/>
        <xdr:cNvSpPr txBox="1">
          <a:spLocks noChangeArrowheads="1"/>
        </xdr:cNvSpPr>
      </xdr:nvSpPr>
      <xdr:spPr bwMode="auto">
        <a:xfrm>
          <a:off x="219075" y="12664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9427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555</xdr:row>
      <xdr:rowOff>0</xdr:rowOff>
    </xdr:from>
    <xdr:to>
      <xdr:col>0</xdr:col>
      <xdr:colOff>295275</xdr:colOff>
      <xdr:row>556</xdr:row>
      <xdr:rowOff>142875</xdr:rowOff>
    </xdr:to>
    <xdr:sp macro="" textlink="">
      <xdr:nvSpPr>
        <xdr:cNvPr id="1209428" name="Text Box 1"/>
        <xdr:cNvSpPr txBox="1">
          <a:spLocks noChangeArrowheads="1"/>
        </xdr:cNvSpPr>
      </xdr:nvSpPr>
      <xdr:spPr bwMode="auto">
        <a:xfrm>
          <a:off x="219075" y="12687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9429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556</xdr:row>
      <xdr:rowOff>0</xdr:rowOff>
    </xdr:from>
    <xdr:to>
      <xdr:col>0</xdr:col>
      <xdr:colOff>295275</xdr:colOff>
      <xdr:row>557</xdr:row>
      <xdr:rowOff>142875</xdr:rowOff>
    </xdr:to>
    <xdr:sp macro="" textlink="">
      <xdr:nvSpPr>
        <xdr:cNvPr id="1209430" name="Text Box 1"/>
        <xdr:cNvSpPr txBox="1">
          <a:spLocks noChangeArrowheads="1"/>
        </xdr:cNvSpPr>
      </xdr:nvSpPr>
      <xdr:spPr bwMode="auto">
        <a:xfrm>
          <a:off x="219075" y="12710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9431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557</xdr:row>
      <xdr:rowOff>0</xdr:rowOff>
    </xdr:from>
    <xdr:to>
      <xdr:col>0</xdr:col>
      <xdr:colOff>295275</xdr:colOff>
      <xdr:row>558</xdr:row>
      <xdr:rowOff>142875</xdr:rowOff>
    </xdr:to>
    <xdr:sp macro="" textlink="">
      <xdr:nvSpPr>
        <xdr:cNvPr id="1209432" name="Text Box 1"/>
        <xdr:cNvSpPr txBox="1">
          <a:spLocks noChangeArrowheads="1"/>
        </xdr:cNvSpPr>
      </xdr:nvSpPr>
      <xdr:spPr bwMode="auto">
        <a:xfrm>
          <a:off x="219075" y="12733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9433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558</xdr:row>
      <xdr:rowOff>0</xdr:rowOff>
    </xdr:from>
    <xdr:to>
      <xdr:col>0</xdr:col>
      <xdr:colOff>295275</xdr:colOff>
      <xdr:row>559</xdr:row>
      <xdr:rowOff>142875</xdr:rowOff>
    </xdr:to>
    <xdr:sp macro="" textlink="">
      <xdr:nvSpPr>
        <xdr:cNvPr id="1209434" name="Text Box 1"/>
        <xdr:cNvSpPr txBox="1">
          <a:spLocks noChangeArrowheads="1"/>
        </xdr:cNvSpPr>
      </xdr:nvSpPr>
      <xdr:spPr bwMode="auto">
        <a:xfrm>
          <a:off x="219075" y="12755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9435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559</xdr:row>
      <xdr:rowOff>0</xdr:rowOff>
    </xdr:from>
    <xdr:to>
      <xdr:col>0</xdr:col>
      <xdr:colOff>295275</xdr:colOff>
      <xdr:row>560</xdr:row>
      <xdr:rowOff>142875</xdr:rowOff>
    </xdr:to>
    <xdr:sp macro="" textlink="">
      <xdr:nvSpPr>
        <xdr:cNvPr id="1209436" name="Text Box 1"/>
        <xdr:cNvSpPr txBox="1">
          <a:spLocks noChangeArrowheads="1"/>
        </xdr:cNvSpPr>
      </xdr:nvSpPr>
      <xdr:spPr bwMode="auto">
        <a:xfrm>
          <a:off x="219075" y="12778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9437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560</xdr:row>
      <xdr:rowOff>0</xdr:rowOff>
    </xdr:from>
    <xdr:to>
      <xdr:col>0</xdr:col>
      <xdr:colOff>295275</xdr:colOff>
      <xdr:row>561</xdr:row>
      <xdr:rowOff>142875</xdr:rowOff>
    </xdr:to>
    <xdr:sp macro="" textlink="">
      <xdr:nvSpPr>
        <xdr:cNvPr id="1209438" name="Text Box 1"/>
        <xdr:cNvSpPr txBox="1">
          <a:spLocks noChangeArrowheads="1"/>
        </xdr:cNvSpPr>
      </xdr:nvSpPr>
      <xdr:spPr bwMode="auto">
        <a:xfrm>
          <a:off x="219075" y="12801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9439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561</xdr:row>
      <xdr:rowOff>0</xdr:rowOff>
    </xdr:from>
    <xdr:to>
      <xdr:col>0</xdr:col>
      <xdr:colOff>295275</xdr:colOff>
      <xdr:row>562</xdr:row>
      <xdr:rowOff>142875</xdr:rowOff>
    </xdr:to>
    <xdr:sp macro="" textlink="">
      <xdr:nvSpPr>
        <xdr:cNvPr id="1209440" name="Text Box 1"/>
        <xdr:cNvSpPr txBox="1">
          <a:spLocks noChangeArrowheads="1"/>
        </xdr:cNvSpPr>
      </xdr:nvSpPr>
      <xdr:spPr bwMode="auto">
        <a:xfrm>
          <a:off x="219075" y="12824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9441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562</xdr:row>
      <xdr:rowOff>0</xdr:rowOff>
    </xdr:from>
    <xdr:to>
      <xdr:col>0</xdr:col>
      <xdr:colOff>295275</xdr:colOff>
      <xdr:row>563</xdr:row>
      <xdr:rowOff>142875</xdr:rowOff>
    </xdr:to>
    <xdr:sp macro="" textlink="">
      <xdr:nvSpPr>
        <xdr:cNvPr id="1209442" name="Text Box 1"/>
        <xdr:cNvSpPr txBox="1">
          <a:spLocks noChangeArrowheads="1"/>
        </xdr:cNvSpPr>
      </xdr:nvSpPr>
      <xdr:spPr bwMode="auto">
        <a:xfrm>
          <a:off x="219075" y="12847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9443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563</xdr:row>
      <xdr:rowOff>0</xdr:rowOff>
    </xdr:from>
    <xdr:to>
      <xdr:col>0</xdr:col>
      <xdr:colOff>295275</xdr:colOff>
      <xdr:row>564</xdr:row>
      <xdr:rowOff>142875</xdr:rowOff>
    </xdr:to>
    <xdr:sp macro="" textlink="">
      <xdr:nvSpPr>
        <xdr:cNvPr id="1209444" name="Text Box 1"/>
        <xdr:cNvSpPr txBox="1">
          <a:spLocks noChangeArrowheads="1"/>
        </xdr:cNvSpPr>
      </xdr:nvSpPr>
      <xdr:spPr bwMode="auto">
        <a:xfrm>
          <a:off x="219075" y="12870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9445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564</xdr:row>
      <xdr:rowOff>0</xdr:rowOff>
    </xdr:from>
    <xdr:to>
      <xdr:col>0</xdr:col>
      <xdr:colOff>295275</xdr:colOff>
      <xdr:row>565</xdr:row>
      <xdr:rowOff>142875</xdr:rowOff>
    </xdr:to>
    <xdr:sp macro="" textlink="">
      <xdr:nvSpPr>
        <xdr:cNvPr id="1209446" name="Text Box 1"/>
        <xdr:cNvSpPr txBox="1">
          <a:spLocks noChangeArrowheads="1"/>
        </xdr:cNvSpPr>
      </xdr:nvSpPr>
      <xdr:spPr bwMode="auto">
        <a:xfrm>
          <a:off x="219075" y="12893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9447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565</xdr:row>
      <xdr:rowOff>0</xdr:rowOff>
    </xdr:from>
    <xdr:to>
      <xdr:col>0</xdr:col>
      <xdr:colOff>295275</xdr:colOff>
      <xdr:row>566</xdr:row>
      <xdr:rowOff>142875</xdr:rowOff>
    </xdr:to>
    <xdr:sp macro="" textlink="">
      <xdr:nvSpPr>
        <xdr:cNvPr id="1209448" name="Text Box 1"/>
        <xdr:cNvSpPr txBox="1">
          <a:spLocks noChangeArrowheads="1"/>
        </xdr:cNvSpPr>
      </xdr:nvSpPr>
      <xdr:spPr bwMode="auto">
        <a:xfrm>
          <a:off x="219075" y="12915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9449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566</xdr:row>
      <xdr:rowOff>0</xdr:rowOff>
    </xdr:from>
    <xdr:to>
      <xdr:col>0</xdr:col>
      <xdr:colOff>295275</xdr:colOff>
      <xdr:row>567</xdr:row>
      <xdr:rowOff>142875</xdr:rowOff>
    </xdr:to>
    <xdr:sp macro="" textlink="">
      <xdr:nvSpPr>
        <xdr:cNvPr id="1209450" name="Text Box 1"/>
        <xdr:cNvSpPr txBox="1">
          <a:spLocks noChangeArrowheads="1"/>
        </xdr:cNvSpPr>
      </xdr:nvSpPr>
      <xdr:spPr bwMode="auto">
        <a:xfrm>
          <a:off x="219075" y="12938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9451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567</xdr:row>
      <xdr:rowOff>0</xdr:rowOff>
    </xdr:from>
    <xdr:to>
      <xdr:col>0</xdr:col>
      <xdr:colOff>295275</xdr:colOff>
      <xdr:row>568</xdr:row>
      <xdr:rowOff>142875</xdr:rowOff>
    </xdr:to>
    <xdr:sp macro="" textlink="">
      <xdr:nvSpPr>
        <xdr:cNvPr id="1209452" name="Text Box 1"/>
        <xdr:cNvSpPr txBox="1">
          <a:spLocks noChangeArrowheads="1"/>
        </xdr:cNvSpPr>
      </xdr:nvSpPr>
      <xdr:spPr bwMode="auto">
        <a:xfrm>
          <a:off x="219075" y="12961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9453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568</xdr:row>
      <xdr:rowOff>0</xdr:rowOff>
    </xdr:from>
    <xdr:to>
      <xdr:col>0</xdr:col>
      <xdr:colOff>295275</xdr:colOff>
      <xdr:row>569</xdr:row>
      <xdr:rowOff>142875</xdr:rowOff>
    </xdr:to>
    <xdr:sp macro="" textlink="">
      <xdr:nvSpPr>
        <xdr:cNvPr id="1209454" name="Text Box 1"/>
        <xdr:cNvSpPr txBox="1">
          <a:spLocks noChangeArrowheads="1"/>
        </xdr:cNvSpPr>
      </xdr:nvSpPr>
      <xdr:spPr bwMode="auto">
        <a:xfrm>
          <a:off x="219075" y="12984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9455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569</xdr:row>
      <xdr:rowOff>0</xdr:rowOff>
    </xdr:from>
    <xdr:to>
      <xdr:col>0</xdr:col>
      <xdr:colOff>295275</xdr:colOff>
      <xdr:row>570</xdr:row>
      <xdr:rowOff>142875</xdr:rowOff>
    </xdr:to>
    <xdr:sp macro="" textlink="">
      <xdr:nvSpPr>
        <xdr:cNvPr id="1209456" name="Text Box 1"/>
        <xdr:cNvSpPr txBox="1">
          <a:spLocks noChangeArrowheads="1"/>
        </xdr:cNvSpPr>
      </xdr:nvSpPr>
      <xdr:spPr bwMode="auto">
        <a:xfrm>
          <a:off x="219075" y="13007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9457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570</xdr:row>
      <xdr:rowOff>0</xdr:rowOff>
    </xdr:from>
    <xdr:to>
      <xdr:col>0</xdr:col>
      <xdr:colOff>295275</xdr:colOff>
      <xdr:row>571</xdr:row>
      <xdr:rowOff>142875</xdr:rowOff>
    </xdr:to>
    <xdr:sp macro="" textlink="">
      <xdr:nvSpPr>
        <xdr:cNvPr id="1209458" name="Text Box 1"/>
        <xdr:cNvSpPr txBox="1">
          <a:spLocks noChangeArrowheads="1"/>
        </xdr:cNvSpPr>
      </xdr:nvSpPr>
      <xdr:spPr bwMode="auto">
        <a:xfrm>
          <a:off x="219075" y="13030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9459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571</xdr:row>
      <xdr:rowOff>0</xdr:rowOff>
    </xdr:from>
    <xdr:to>
      <xdr:col>0</xdr:col>
      <xdr:colOff>295275</xdr:colOff>
      <xdr:row>572</xdr:row>
      <xdr:rowOff>142875</xdr:rowOff>
    </xdr:to>
    <xdr:sp macro="" textlink="">
      <xdr:nvSpPr>
        <xdr:cNvPr id="1209460" name="Text Box 1"/>
        <xdr:cNvSpPr txBox="1">
          <a:spLocks noChangeArrowheads="1"/>
        </xdr:cNvSpPr>
      </xdr:nvSpPr>
      <xdr:spPr bwMode="auto">
        <a:xfrm>
          <a:off x="219075" y="13053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9461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572</xdr:row>
      <xdr:rowOff>0</xdr:rowOff>
    </xdr:from>
    <xdr:to>
      <xdr:col>0</xdr:col>
      <xdr:colOff>295275</xdr:colOff>
      <xdr:row>573</xdr:row>
      <xdr:rowOff>142875</xdr:rowOff>
    </xdr:to>
    <xdr:sp macro="" textlink="">
      <xdr:nvSpPr>
        <xdr:cNvPr id="1209462" name="Text Box 1"/>
        <xdr:cNvSpPr txBox="1">
          <a:spLocks noChangeArrowheads="1"/>
        </xdr:cNvSpPr>
      </xdr:nvSpPr>
      <xdr:spPr bwMode="auto">
        <a:xfrm>
          <a:off x="219075" y="13075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9463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573</xdr:row>
      <xdr:rowOff>0</xdr:rowOff>
    </xdr:from>
    <xdr:to>
      <xdr:col>0</xdr:col>
      <xdr:colOff>295275</xdr:colOff>
      <xdr:row>574</xdr:row>
      <xdr:rowOff>142875</xdr:rowOff>
    </xdr:to>
    <xdr:sp macro="" textlink="">
      <xdr:nvSpPr>
        <xdr:cNvPr id="1209464" name="Text Box 1"/>
        <xdr:cNvSpPr txBox="1">
          <a:spLocks noChangeArrowheads="1"/>
        </xdr:cNvSpPr>
      </xdr:nvSpPr>
      <xdr:spPr bwMode="auto">
        <a:xfrm>
          <a:off x="219075" y="13098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9465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574</xdr:row>
      <xdr:rowOff>0</xdr:rowOff>
    </xdr:from>
    <xdr:to>
      <xdr:col>0</xdr:col>
      <xdr:colOff>295275</xdr:colOff>
      <xdr:row>575</xdr:row>
      <xdr:rowOff>142875</xdr:rowOff>
    </xdr:to>
    <xdr:sp macro="" textlink="">
      <xdr:nvSpPr>
        <xdr:cNvPr id="1209466" name="Text Box 1"/>
        <xdr:cNvSpPr txBox="1">
          <a:spLocks noChangeArrowheads="1"/>
        </xdr:cNvSpPr>
      </xdr:nvSpPr>
      <xdr:spPr bwMode="auto">
        <a:xfrm>
          <a:off x="219075" y="13121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9467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575</xdr:row>
      <xdr:rowOff>0</xdr:rowOff>
    </xdr:from>
    <xdr:to>
      <xdr:col>0</xdr:col>
      <xdr:colOff>295275</xdr:colOff>
      <xdr:row>576</xdr:row>
      <xdr:rowOff>142875</xdr:rowOff>
    </xdr:to>
    <xdr:sp macro="" textlink="">
      <xdr:nvSpPr>
        <xdr:cNvPr id="1209468" name="Text Box 1"/>
        <xdr:cNvSpPr txBox="1">
          <a:spLocks noChangeArrowheads="1"/>
        </xdr:cNvSpPr>
      </xdr:nvSpPr>
      <xdr:spPr bwMode="auto">
        <a:xfrm>
          <a:off x="219075" y="1314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9469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576</xdr:row>
      <xdr:rowOff>0</xdr:rowOff>
    </xdr:from>
    <xdr:to>
      <xdr:col>0</xdr:col>
      <xdr:colOff>295275</xdr:colOff>
      <xdr:row>577</xdr:row>
      <xdr:rowOff>142875</xdr:rowOff>
    </xdr:to>
    <xdr:sp macro="" textlink="">
      <xdr:nvSpPr>
        <xdr:cNvPr id="1209470" name="Text Box 1"/>
        <xdr:cNvSpPr txBox="1">
          <a:spLocks noChangeArrowheads="1"/>
        </xdr:cNvSpPr>
      </xdr:nvSpPr>
      <xdr:spPr bwMode="auto">
        <a:xfrm>
          <a:off x="219075" y="13167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9471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577</xdr:row>
      <xdr:rowOff>0</xdr:rowOff>
    </xdr:from>
    <xdr:to>
      <xdr:col>0</xdr:col>
      <xdr:colOff>295275</xdr:colOff>
      <xdr:row>578</xdr:row>
      <xdr:rowOff>142875</xdr:rowOff>
    </xdr:to>
    <xdr:sp macro="" textlink="">
      <xdr:nvSpPr>
        <xdr:cNvPr id="1209472" name="Text Box 1"/>
        <xdr:cNvSpPr txBox="1">
          <a:spLocks noChangeArrowheads="1"/>
        </xdr:cNvSpPr>
      </xdr:nvSpPr>
      <xdr:spPr bwMode="auto">
        <a:xfrm>
          <a:off x="219075" y="13190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9473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578</xdr:row>
      <xdr:rowOff>0</xdr:rowOff>
    </xdr:from>
    <xdr:to>
      <xdr:col>0</xdr:col>
      <xdr:colOff>295275</xdr:colOff>
      <xdr:row>579</xdr:row>
      <xdr:rowOff>142875</xdr:rowOff>
    </xdr:to>
    <xdr:sp macro="" textlink="">
      <xdr:nvSpPr>
        <xdr:cNvPr id="1209474" name="Text Box 1"/>
        <xdr:cNvSpPr txBox="1">
          <a:spLocks noChangeArrowheads="1"/>
        </xdr:cNvSpPr>
      </xdr:nvSpPr>
      <xdr:spPr bwMode="auto">
        <a:xfrm>
          <a:off x="219075" y="13213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9475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579</xdr:row>
      <xdr:rowOff>0</xdr:rowOff>
    </xdr:from>
    <xdr:to>
      <xdr:col>0</xdr:col>
      <xdr:colOff>295275</xdr:colOff>
      <xdr:row>580</xdr:row>
      <xdr:rowOff>142875</xdr:rowOff>
    </xdr:to>
    <xdr:sp macro="" textlink="">
      <xdr:nvSpPr>
        <xdr:cNvPr id="1209476" name="Text Box 1"/>
        <xdr:cNvSpPr txBox="1">
          <a:spLocks noChangeArrowheads="1"/>
        </xdr:cNvSpPr>
      </xdr:nvSpPr>
      <xdr:spPr bwMode="auto">
        <a:xfrm>
          <a:off x="219075" y="13235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9477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580</xdr:row>
      <xdr:rowOff>0</xdr:rowOff>
    </xdr:from>
    <xdr:to>
      <xdr:col>0</xdr:col>
      <xdr:colOff>295275</xdr:colOff>
      <xdr:row>581</xdr:row>
      <xdr:rowOff>142875</xdr:rowOff>
    </xdr:to>
    <xdr:sp macro="" textlink="">
      <xdr:nvSpPr>
        <xdr:cNvPr id="1209478" name="Text Box 1"/>
        <xdr:cNvSpPr txBox="1">
          <a:spLocks noChangeArrowheads="1"/>
        </xdr:cNvSpPr>
      </xdr:nvSpPr>
      <xdr:spPr bwMode="auto">
        <a:xfrm>
          <a:off x="219075" y="13258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9479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581</xdr:row>
      <xdr:rowOff>0</xdr:rowOff>
    </xdr:from>
    <xdr:to>
      <xdr:col>0</xdr:col>
      <xdr:colOff>295275</xdr:colOff>
      <xdr:row>582</xdr:row>
      <xdr:rowOff>142875</xdr:rowOff>
    </xdr:to>
    <xdr:sp macro="" textlink="">
      <xdr:nvSpPr>
        <xdr:cNvPr id="1209480" name="Text Box 1"/>
        <xdr:cNvSpPr txBox="1">
          <a:spLocks noChangeArrowheads="1"/>
        </xdr:cNvSpPr>
      </xdr:nvSpPr>
      <xdr:spPr bwMode="auto">
        <a:xfrm>
          <a:off x="219075" y="13281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9481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582</xdr:row>
      <xdr:rowOff>0</xdr:rowOff>
    </xdr:from>
    <xdr:to>
      <xdr:col>0</xdr:col>
      <xdr:colOff>295275</xdr:colOff>
      <xdr:row>583</xdr:row>
      <xdr:rowOff>142875</xdr:rowOff>
    </xdr:to>
    <xdr:sp macro="" textlink="">
      <xdr:nvSpPr>
        <xdr:cNvPr id="1209482" name="Text Box 1"/>
        <xdr:cNvSpPr txBox="1">
          <a:spLocks noChangeArrowheads="1"/>
        </xdr:cNvSpPr>
      </xdr:nvSpPr>
      <xdr:spPr bwMode="auto">
        <a:xfrm>
          <a:off x="219075" y="13304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9483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583</xdr:row>
      <xdr:rowOff>0</xdr:rowOff>
    </xdr:from>
    <xdr:to>
      <xdr:col>0</xdr:col>
      <xdr:colOff>295275</xdr:colOff>
      <xdr:row>584</xdr:row>
      <xdr:rowOff>142875</xdr:rowOff>
    </xdr:to>
    <xdr:sp macro="" textlink="">
      <xdr:nvSpPr>
        <xdr:cNvPr id="1209484" name="Text Box 1"/>
        <xdr:cNvSpPr txBox="1">
          <a:spLocks noChangeArrowheads="1"/>
        </xdr:cNvSpPr>
      </xdr:nvSpPr>
      <xdr:spPr bwMode="auto">
        <a:xfrm>
          <a:off x="219075" y="13327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9485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584</xdr:row>
      <xdr:rowOff>0</xdr:rowOff>
    </xdr:from>
    <xdr:to>
      <xdr:col>0</xdr:col>
      <xdr:colOff>295275</xdr:colOff>
      <xdr:row>585</xdr:row>
      <xdr:rowOff>142875</xdr:rowOff>
    </xdr:to>
    <xdr:sp macro="" textlink="">
      <xdr:nvSpPr>
        <xdr:cNvPr id="1209486" name="Text Box 1"/>
        <xdr:cNvSpPr txBox="1">
          <a:spLocks noChangeArrowheads="1"/>
        </xdr:cNvSpPr>
      </xdr:nvSpPr>
      <xdr:spPr bwMode="auto">
        <a:xfrm>
          <a:off x="219075" y="13350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9487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585</xdr:row>
      <xdr:rowOff>0</xdr:rowOff>
    </xdr:from>
    <xdr:to>
      <xdr:col>0</xdr:col>
      <xdr:colOff>295275</xdr:colOff>
      <xdr:row>586</xdr:row>
      <xdr:rowOff>142875</xdr:rowOff>
    </xdr:to>
    <xdr:sp macro="" textlink="">
      <xdr:nvSpPr>
        <xdr:cNvPr id="1209488" name="Text Box 1"/>
        <xdr:cNvSpPr txBox="1">
          <a:spLocks noChangeArrowheads="1"/>
        </xdr:cNvSpPr>
      </xdr:nvSpPr>
      <xdr:spPr bwMode="auto">
        <a:xfrm>
          <a:off x="219075" y="13373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9489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586</xdr:row>
      <xdr:rowOff>0</xdr:rowOff>
    </xdr:from>
    <xdr:to>
      <xdr:col>0</xdr:col>
      <xdr:colOff>295275</xdr:colOff>
      <xdr:row>587</xdr:row>
      <xdr:rowOff>142875</xdr:rowOff>
    </xdr:to>
    <xdr:sp macro="" textlink="">
      <xdr:nvSpPr>
        <xdr:cNvPr id="1209490" name="Text Box 1"/>
        <xdr:cNvSpPr txBox="1">
          <a:spLocks noChangeArrowheads="1"/>
        </xdr:cNvSpPr>
      </xdr:nvSpPr>
      <xdr:spPr bwMode="auto">
        <a:xfrm>
          <a:off x="219075" y="13395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9491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587</xdr:row>
      <xdr:rowOff>0</xdr:rowOff>
    </xdr:from>
    <xdr:to>
      <xdr:col>0</xdr:col>
      <xdr:colOff>295275</xdr:colOff>
      <xdr:row>588</xdr:row>
      <xdr:rowOff>142875</xdr:rowOff>
    </xdr:to>
    <xdr:sp macro="" textlink="">
      <xdr:nvSpPr>
        <xdr:cNvPr id="1209492" name="Text Box 1"/>
        <xdr:cNvSpPr txBox="1">
          <a:spLocks noChangeArrowheads="1"/>
        </xdr:cNvSpPr>
      </xdr:nvSpPr>
      <xdr:spPr bwMode="auto">
        <a:xfrm>
          <a:off x="219075" y="13418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9493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588</xdr:row>
      <xdr:rowOff>0</xdr:rowOff>
    </xdr:from>
    <xdr:to>
      <xdr:col>0</xdr:col>
      <xdr:colOff>295275</xdr:colOff>
      <xdr:row>589</xdr:row>
      <xdr:rowOff>142875</xdr:rowOff>
    </xdr:to>
    <xdr:sp macro="" textlink="">
      <xdr:nvSpPr>
        <xdr:cNvPr id="1209494" name="Text Box 1"/>
        <xdr:cNvSpPr txBox="1">
          <a:spLocks noChangeArrowheads="1"/>
        </xdr:cNvSpPr>
      </xdr:nvSpPr>
      <xdr:spPr bwMode="auto">
        <a:xfrm>
          <a:off x="219075" y="13441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9495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589</xdr:row>
      <xdr:rowOff>0</xdr:rowOff>
    </xdr:from>
    <xdr:to>
      <xdr:col>0</xdr:col>
      <xdr:colOff>295275</xdr:colOff>
      <xdr:row>590</xdr:row>
      <xdr:rowOff>142875</xdr:rowOff>
    </xdr:to>
    <xdr:sp macro="" textlink="">
      <xdr:nvSpPr>
        <xdr:cNvPr id="1209496" name="Text Box 1"/>
        <xdr:cNvSpPr txBox="1">
          <a:spLocks noChangeArrowheads="1"/>
        </xdr:cNvSpPr>
      </xdr:nvSpPr>
      <xdr:spPr bwMode="auto">
        <a:xfrm>
          <a:off x="219075" y="13464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9497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590</xdr:row>
      <xdr:rowOff>0</xdr:rowOff>
    </xdr:from>
    <xdr:to>
      <xdr:col>0</xdr:col>
      <xdr:colOff>295275</xdr:colOff>
      <xdr:row>591</xdr:row>
      <xdr:rowOff>142875</xdr:rowOff>
    </xdr:to>
    <xdr:sp macro="" textlink="">
      <xdr:nvSpPr>
        <xdr:cNvPr id="1209498" name="Text Box 1"/>
        <xdr:cNvSpPr txBox="1">
          <a:spLocks noChangeArrowheads="1"/>
        </xdr:cNvSpPr>
      </xdr:nvSpPr>
      <xdr:spPr bwMode="auto">
        <a:xfrm>
          <a:off x="219075" y="13487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9499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591</xdr:row>
      <xdr:rowOff>0</xdr:rowOff>
    </xdr:from>
    <xdr:to>
      <xdr:col>0</xdr:col>
      <xdr:colOff>295275</xdr:colOff>
      <xdr:row>592</xdr:row>
      <xdr:rowOff>142875</xdr:rowOff>
    </xdr:to>
    <xdr:sp macro="" textlink="">
      <xdr:nvSpPr>
        <xdr:cNvPr id="1209500" name="Text Box 1"/>
        <xdr:cNvSpPr txBox="1">
          <a:spLocks noChangeArrowheads="1"/>
        </xdr:cNvSpPr>
      </xdr:nvSpPr>
      <xdr:spPr bwMode="auto">
        <a:xfrm>
          <a:off x="219075" y="13510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9501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592</xdr:row>
      <xdr:rowOff>0</xdr:rowOff>
    </xdr:from>
    <xdr:to>
      <xdr:col>0</xdr:col>
      <xdr:colOff>295275</xdr:colOff>
      <xdr:row>593</xdr:row>
      <xdr:rowOff>142875</xdr:rowOff>
    </xdr:to>
    <xdr:sp macro="" textlink="">
      <xdr:nvSpPr>
        <xdr:cNvPr id="1209502" name="Text Box 1"/>
        <xdr:cNvSpPr txBox="1">
          <a:spLocks noChangeArrowheads="1"/>
        </xdr:cNvSpPr>
      </xdr:nvSpPr>
      <xdr:spPr bwMode="auto">
        <a:xfrm>
          <a:off x="219075" y="13533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9503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593</xdr:row>
      <xdr:rowOff>0</xdr:rowOff>
    </xdr:from>
    <xdr:to>
      <xdr:col>0</xdr:col>
      <xdr:colOff>295275</xdr:colOff>
      <xdr:row>594</xdr:row>
      <xdr:rowOff>142875</xdr:rowOff>
    </xdr:to>
    <xdr:sp macro="" textlink="">
      <xdr:nvSpPr>
        <xdr:cNvPr id="1209504" name="Text Box 1"/>
        <xdr:cNvSpPr txBox="1">
          <a:spLocks noChangeArrowheads="1"/>
        </xdr:cNvSpPr>
      </xdr:nvSpPr>
      <xdr:spPr bwMode="auto">
        <a:xfrm>
          <a:off x="219075" y="13555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9505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594</xdr:row>
      <xdr:rowOff>0</xdr:rowOff>
    </xdr:from>
    <xdr:to>
      <xdr:col>0</xdr:col>
      <xdr:colOff>295275</xdr:colOff>
      <xdr:row>595</xdr:row>
      <xdr:rowOff>142875</xdr:rowOff>
    </xdr:to>
    <xdr:sp macro="" textlink="">
      <xdr:nvSpPr>
        <xdr:cNvPr id="1209506" name="Text Box 1"/>
        <xdr:cNvSpPr txBox="1">
          <a:spLocks noChangeArrowheads="1"/>
        </xdr:cNvSpPr>
      </xdr:nvSpPr>
      <xdr:spPr bwMode="auto">
        <a:xfrm>
          <a:off x="219075" y="13578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9507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595</xdr:row>
      <xdr:rowOff>0</xdr:rowOff>
    </xdr:from>
    <xdr:to>
      <xdr:col>0</xdr:col>
      <xdr:colOff>295275</xdr:colOff>
      <xdr:row>596</xdr:row>
      <xdr:rowOff>142875</xdr:rowOff>
    </xdr:to>
    <xdr:sp macro="" textlink="">
      <xdr:nvSpPr>
        <xdr:cNvPr id="1209508" name="Text Box 1"/>
        <xdr:cNvSpPr txBox="1">
          <a:spLocks noChangeArrowheads="1"/>
        </xdr:cNvSpPr>
      </xdr:nvSpPr>
      <xdr:spPr bwMode="auto">
        <a:xfrm>
          <a:off x="219075" y="13601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9509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596</xdr:row>
      <xdr:rowOff>0</xdr:rowOff>
    </xdr:from>
    <xdr:to>
      <xdr:col>0</xdr:col>
      <xdr:colOff>295275</xdr:colOff>
      <xdr:row>597</xdr:row>
      <xdr:rowOff>142875</xdr:rowOff>
    </xdr:to>
    <xdr:sp macro="" textlink="">
      <xdr:nvSpPr>
        <xdr:cNvPr id="1209510" name="Text Box 1"/>
        <xdr:cNvSpPr txBox="1">
          <a:spLocks noChangeArrowheads="1"/>
        </xdr:cNvSpPr>
      </xdr:nvSpPr>
      <xdr:spPr bwMode="auto">
        <a:xfrm>
          <a:off x="219075" y="13624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9511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597</xdr:row>
      <xdr:rowOff>0</xdr:rowOff>
    </xdr:from>
    <xdr:to>
      <xdr:col>0</xdr:col>
      <xdr:colOff>295275</xdr:colOff>
      <xdr:row>598</xdr:row>
      <xdr:rowOff>142875</xdr:rowOff>
    </xdr:to>
    <xdr:sp macro="" textlink="">
      <xdr:nvSpPr>
        <xdr:cNvPr id="1209512" name="Text Box 1"/>
        <xdr:cNvSpPr txBox="1">
          <a:spLocks noChangeArrowheads="1"/>
        </xdr:cNvSpPr>
      </xdr:nvSpPr>
      <xdr:spPr bwMode="auto">
        <a:xfrm>
          <a:off x="219075" y="13647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9513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598</xdr:row>
      <xdr:rowOff>0</xdr:rowOff>
    </xdr:from>
    <xdr:to>
      <xdr:col>0</xdr:col>
      <xdr:colOff>295275</xdr:colOff>
      <xdr:row>599</xdr:row>
      <xdr:rowOff>142875</xdr:rowOff>
    </xdr:to>
    <xdr:sp macro="" textlink="">
      <xdr:nvSpPr>
        <xdr:cNvPr id="1209514" name="Text Box 1"/>
        <xdr:cNvSpPr txBox="1">
          <a:spLocks noChangeArrowheads="1"/>
        </xdr:cNvSpPr>
      </xdr:nvSpPr>
      <xdr:spPr bwMode="auto">
        <a:xfrm>
          <a:off x="219075" y="13670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9515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599</xdr:row>
      <xdr:rowOff>0</xdr:rowOff>
    </xdr:from>
    <xdr:to>
      <xdr:col>0</xdr:col>
      <xdr:colOff>295275</xdr:colOff>
      <xdr:row>600</xdr:row>
      <xdr:rowOff>142875</xdr:rowOff>
    </xdr:to>
    <xdr:sp macro="" textlink="">
      <xdr:nvSpPr>
        <xdr:cNvPr id="1209516" name="Text Box 1"/>
        <xdr:cNvSpPr txBox="1">
          <a:spLocks noChangeArrowheads="1"/>
        </xdr:cNvSpPr>
      </xdr:nvSpPr>
      <xdr:spPr bwMode="auto">
        <a:xfrm>
          <a:off x="219075" y="13693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9517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600</xdr:row>
      <xdr:rowOff>0</xdr:rowOff>
    </xdr:from>
    <xdr:to>
      <xdr:col>0</xdr:col>
      <xdr:colOff>295275</xdr:colOff>
      <xdr:row>601</xdr:row>
      <xdr:rowOff>142875</xdr:rowOff>
    </xdr:to>
    <xdr:sp macro="" textlink="">
      <xdr:nvSpPr>
        <xdr:cNvPr id="1209518" name="Text Box 1"/>
        <xdr:cNvSpPr txBox="1">
          <a:spLocks noChangeArrowheads="1"/>
        </xdr:cNvSpPr>
      </xdr:nvSpPr>
      <xdr:spPr bwMode="auto">
        <a:xfrm>
          <a:off x="219075" y="13716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9519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601</xdr:row>
      <xdr:rowOff>0</xdr:rowOff>
    </xdr:from>
    <xdr:to>
      <xdr:col>0</xdr:col>
      <xdr:colOff>295275</xdr:colOff>
      <xdr:row>602</xdr:row>
      <xdr:rowOff>142875</xdr:rowOff>
    </xdr:to>
    <xdr:sp macro="" textlink="">
      <xdr:nvSpPr>
        <xdr:cNvPr id="1209520" name="Text Box 1"/>
        <xdr:cNvSpPr txBox="1">
          <a:spLocks noChangeArrowheads="1"/>
        </xdr:cNvSpPr>
      </xdr:nvSpPr>
      <xdr:spPr bwMode="auto">
        <a:xfrm>
          <a:off x="219075" y="13738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9521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602</xdr:row>
      <xdr:rowOff>0</xdr:rowOff>
    </xdr:from>
    <xdr:to>
      <xdr:col>0</xdr:col>
      <xdr:colOff>295275</xdr:colOff>
      <xdr:row>603</xdr:row>
      <xdr:rowOff>142875</xdr:rowOff>
    </xdr:to>
    <xdr:sp macro="" textlink="">
      <xdr:nvSpPr>
        <xdr:cNvPr id="1209522" name="Text Box 1"/>
        <xdr:cNvSpPr txBox="1">
          <a:spLocks noChangeArrowheads="1"/>
        </xdr:cNvSpPr>
      </xdr:nvSpPr>
      <xdr:spPr bwMode="auto">
        <a:xfrm>
          <a:off x="219075" y="13761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9523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603</xdr:row>
      <xdr:rowOff>0</xdr:rowOff>
    </xdr:from>
    <xdr:to>
      <xdr:col>0</xdr:col>
      <xdr:colOff>295275</xdr:colOff>
      <xdr:row>604</xdr:row>
      <xdr:rowOff>142875</xdr:rowOff>
    </xdr:to>
    <xdr:sp macro="" textlink="">
      <xdr:nvSpPr>
        <xdr:cNvPr id="1209524" name="Text Box 1"/>
        <xdr:cNvSpPr txBox="1">
          <a:spLocks noChangeArrowheads="1"/>
        </xdr:cNvSpPr>
      </xdr:nvSpPr>
      <xdr:spPr bwMode="auto">
        <a:xfrm>
          <a:off x="219075" y="13784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9525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604</xdr:row>
      <xdr:rowOff>0</xdr:rowOff>
    </xdr:from>
    <xdr:to>
      <xdr:col>0</xdr:col>
      <xdr:colOff>295275</xdr:colOff>
      <xdr:row>605</xdr:row>
      <xdr:rowOff>142875</xdr:rowOff>
    </xdr:to>
    <xdr:sp macro="" textlink="">
      <xdr:nvSpPr>
        <xdr:cNvPr id="1209526" name="Text Box 1"/>
        <xdr:cNvSpPr txBox="1">
          <a:spLocks noChangeArrowheads="1"/>
        </xdr:cNvSpPr>
      </xdr:nvSpPr>
      <xdr:spPr bwMode="auto">
        <a:xfrm>
          <a:off x="219075" y="13807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9527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605</xdr:row>
      <xdr:rowOff>0</xdr:rowOff>
    </xdr:from>
    <xdr:to>
      <xdr:col>0</xdr:col>
      <xdr:colOff>295275</xdr:colOff>
      <xdr:row>606</xdr:row>
      <xdr:rowOff>142875</xdr:rowOff>
    </xdr:to>
    <xdr:sp macro="" textlink="">
      <xdr:nvSpPr>
        <xdr:cNvPr id="1209528" name="Text Box 1"/>
        <xdr:cNvSpPr txBox="1">
          <a:spLocks noChangeArrowheads="1"/>
        </xdr:cNvSpPr>
      </xdr:nvSpPr>
      <xdr:spPr bwMode="auto">
        <a:xfrm>
          <a:off x="219075" y="13830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9529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606</xdr:row>
      <xdr:rowOff>0</xdr:rowOff>
    </xdr:from>
    <xdr:to>
      <xdr:col>0</xdr:col>
      <xdr:colOff>295275</xdr:colOff>
      <xdr:row>607</xdr:row>
      <xdr:rowOff>142875</xdr:rowOff>
    </xdr:to>
    <xdr:sp macro="" textlink="">
      <xdr:nvSpPr>
        <xdr:cNvPr id="1209530" name="Text Box 1"/>
        <xdr:cNvSpPr txBox="1">
          <a:spLocks noChangeArrowheads="1"/>
        </xdr:cNvSpPr>
      </xdr:nvSpPr>
      <xdr:spPr bwMode="auto">
        <a:xfrm>
          <a:off x="219075" y="13853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9531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607</xdr:row>
      <xdr:rowOff>0</xdr:rowOff>
    </xdr:from>
    <xdr:to>
      <xdr:col>0</xdr:col>
      <xdr:colOff>295275</xdr:colOff>
      <xdr:row>608</xdr:row>
      <xdr:rowOff>142875</xdr:rowOff>
    </xdr:to>
    <xdr:sp macro="" textlink="">
      <xdr:nvSpPr>
        <xdr:cNvPr id="1209532" name="Text Box 1"/>
        <xdr:cNvSpPr txBox="1">
          <a:spLocks noChangeArrowheads="1"/>
        </xdr:cNvSpPr>
      </xdr:nvSpPr>
      <xdr:spPr bwMode="auto">
        <a:xfrm>
          <a:off x="219075" y="13876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9533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608</xdr:row>
      <xdr:rowOff>0</xdr:rowOff>
    </xdr:from>
    <xdr:to>
      <xdr:col>0</xdr:col>
      <xdr:colOff>295275</xdr:colOff>
      <xdr:row>609</xdr:row>
      <xdr:rowOff>142875</xdr:rowOff>
    </xdr:to>
    <xdr:sp macro="" textlink="">
      <xdr:nvSpPr>
        <xdr:cNvPr id="1209534" name="Text Box 1"/>
        <xdr:cNvSpPr txBox="1">
          <a:spLocks noChangeArrowheads="1"/>
        </xdr:cNvSpPr>
      </xdr:nvSpPr>
      <xdr:spPr bwMode="auto">
        <a:xfrm>
          <a:off x="219075" y="13898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9535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609</xdr:row>
      <xdr:rowOff>0</xdr:rowOff>
    </xdr:from>
    <xdr:to>
      <xdr:col>0</xdr:col>
      <xdr:colOff>295275</xdr:colOff>
      <xdr:row>610</xdr:row>
      <xdr:rowOff>142875</xdr:rowOff>
    </xdr:to>
    <xdr:sp macro="" textlink="">
      <xdr:nvSpPr>
        <xdr:cNvPr id="1209536" name="Text Box 1"/>
        <xdr:cNvSpPr txBox="1">
          <a:spLocks noChangeArrowheads="1"/>
        </xdr:cNvSpPr>
      </xdr:nvSpPr>
      <xdr:spPr bwMode="auto">
        <a:xfrm>
          <a:off x="219075" y="13921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9537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610</xdr:row>
      <xdr:rowOff>0</xdr:rowOff>
    </xdr:from>
    <xdr:to>
      <xdr:col>0</xdr:col>
      <xdr:colOff>295275</xdr:colOff>
      <xdr:row>611</xdr:row>
      <xdr:rowOff>142875</xdr:rowOff>
    </xdr:to>
    <xdr:sp macro="" textlink="">
      <xdr:nvSpPr>
        <xdr:cNvPr id="1209538" name="Text Box 1"/>
        <xdr:cNvSpPr txBox="1">
          <a:spLocks noChangeArrowheads="1"/>
        </xdr:cNvSpPr>
      </xdr:nvSpPr>
      <xdr:spPr bwMode="auto">
        <a:xfrm>
          <a:off x="219075" y="13944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9539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611</xdr:row>
      <xdr:rowOff>0</xdr:rowOff>
    </xdr:from>
    <xdr:to>
      <xdr:col>0</xdr:col>
      <xdr:colOff>295275</xdr:colOff>
      <xdr:row>612</xdr:row>
      <xdr:rowOff>142875</xdr:rowOff>
    </xdr:to>
    <xdr:sp macro="" textlink="">
      <xdr:nvSpPr>
        <xdr:cNvPr id="1209540" name="Text Box 1"/>
        <xdr:cNvSpPr txBox="1">
          <a:spLocks noChangeArrowheads="1"/>
        </xdr:cNvSpPr>
      </xdr:nvSpPr>
      <xdr:spPr bwMode="auto">
        <a:xfrm>
          <a:off x="219075" y="13967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9541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612</xdr:row>
      <xdr:rowOff>0</xdr:rowOff>
    </xdr:from>
    <xdr:to>
      <xdr:col>0</xdr:col>
      <xdr:colOff>295275</xdr:colOff>
      <xdr:row>613</xdr:row>
      <xdr:rowOff>142875</xdr:rowOff>
    </xdr:to>
    <xdr:sp macro="" textlink="">
      <xdr:nvSpPr>
        <xdr:cNvPr id="1209542" name="Text Box 1"/>
        <xdr:cNvSpPr txBox="1">
          <a:spLocks noChangeArrowheads="1"/>
        </xdr:cNvSpPr>
      </xdr:nvSpPr>
      <xdr:spPr bwMode="auto">
        <a:xfrm>
          <a:off x="219075" y="13990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9543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613</xdr:row>
      <xdr:rowOff>0</xdr:rowOff>
    </xdr:from>
    <xdr:to>
      <xdr:col>0</xdr:col>
      <xdr:colOff>295275</xdr:colOff>
      <xdr:row>614</xdr:row>
      <xdr:rowOff>142875</xdr:rowOff>
    </xdr:to>
    <xdr:sp macro="" textlink="">
      <xdr:nvSpPr>
        <xdr:cNvPr id="1209544" name="Text Box 1"/>
        <xdr:cNvSpPr txBox="1">
          <a:spLocks noChangeArrowheads="1"/>
        </xdr:cNvSpPr>
      </xdr:nvSpPr>
      <xdr:spPr bwMode="auto">
        <a:xfrm>
          <a:off x="219075" y="14013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9545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614</xdr:row>
      <xdr:rowOff>0</xdr:rowOff>
    </xdr:from>
    <xdr:to>
      <xdr:col>0</xdr:col>
      <xdr:colOff>295275</xdr:colOff>
      <xdr:row>615</xdr:row>
      <xdr:rowOff>142875</xdr:rowOff>
    </xdr:to>
    <xdr:sp macro="" textlink="">
      <xdr:nvSpPr>
        <xdr:cNvPr id="1209546" name="Text Box 1"/>
        <xdr:cNvSpPr txBox="1">
          <a:spLocks noChangeArrowheads="1"/>
        </xdr:cNvSpPr>
      </xdr:nvSpPr>
      <xdr:spPr bwMode="auto">
        <a:xfrm>
          <a:off x="219075" y="14036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9547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615</xdr:row>
      <xdr:rowOff>0</xdr:rowOff>
    </xdr:from>
    <xdr:to>
      <xdr:col>0</xdr:col>
      <xdr:colOff>295275</xdr:colOff>
      <xdr:row>616</xdr:row>
      <xdr:rowOff>142875</xdr:rowOff>
    </xdr:to>
    <xdr:sp macro="" textlink="">
      <xdr:nvSpPr>
        <xdr:cNvPr id="1209548" name="Text Box 1"/>
        <xdr:cNvSpPr txBox="1">
          <a:spLocks noChangeArrowheads="1"/>
        </xdr:cNvSpPr>
      </xdr:nvSpPr>
      <xdr:spPr bwMode="auto">
        <a:xfrm>
          <a:off x="219075" y="14058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9549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616</xdr:row>
      <xdr:rowOff>0</xdr:rowOff>
    </xdr:from>
    <xdr:to>
      <xdr:col>0</xdr:col>
      <xdr:colOff>295275</xdr:colOff>
      <xdr:row>617</xdr:row>
      <xdr:rowOff>142875</xdr:rowOff>
    </xdr:to>
    <xdr:sp macro="" textlink="">
      <xdr:nvSpPr>
        <xdr:cNvPr id="1209550" name="Text Box 1"/>
        <xdr:cNvSpPr txBox="1">
          <a:spLocks noChangeArrowheads="1"/>
        </xdr:cNvSpPr>
      </xdr:nvSpPr>
      <xdr:spPr bwMode="auto">
        <a:xfrm>
          <a:off x="219075" y="14081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9551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617</xdr:row>
      <xdr:rowOff>0</xdr:rowOff>
    </xdr:from>
    <xdr:to>
      <xdr:col>0</xdr:col>
      <xdr:colOff>295275</xdr:colOff>
      <xdr:row>618</xdr:row>
      <xdr:rowOff>142875</xdr:rowOff>
    </xdr:to>
    <xdr:sp macro="" textlink="">
      <xdr:nvSpPr>
        <xdr:cNvPr id="1209552" name="Text Box 1"/>
        <xdr:cNvSpPr txBox="1">
          <a:spLocks noChangeArrowheads="1"/>
        </xdr:cNvSpPr>
      </xdr:nvSpPr>
      <xdr:spPr bwMode="auto">
        <a:xfrm>
          <a:off x="219075" y="14104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9553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618</xdr:row>
      <xdr:rowOff>0</xdr:rowOff>
    </xdr:from>
    <xdr:to>
      <xdr:col>0</xdr:col>
      <xdr:colOff>295275</xdr:colOff>
      <xdr:row>619</xdr:row>
      <xdr:rowOff>142875</xdr:rowOff>
    </xdr:to>
    <xdr:sp macro="" textlink="">
      <xdr:nvSpPr>
        <xdr:cNvPr id="1209554" name="Text Box 1"/>
        <xdr:cNvSpPr txBox="1">
          <a:spLocks noChangeArrowheads="1"/>
        </xdr:cNvSpPr>
      </xdr:nvSpPr>
      <xdr:spPr bwMode="auto">
        <a:xfrm>
          <a:off x="219075" y="14127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9555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619</xdr:row>
      <xdr:rowOff>0</xdr:rowOff>
    </xdr:from>
    <xdr:to>
      <xdr:col>0</xdr:col>
      <xdr:colOff>295275</xdr:colOff>
      <xdr:row>620</xdr:row>
      <xdr:rowOff>142875</xdr:rowOff>
    </xdr:to>
    <xdr:sp macro="" textlink="">
      <xdr:nvSpPr>
        <xdr:cNvPr id="1209556" name="Text Box 1"/>
        <xdr:cNvSpPr txBox="1">
          <a:spLocks noChangeArrowheads="1"/>
        </xdr:cNvSpPr>
      </xdr:nvSpPr>
      <xdr:spPr bwMode="auto">
        <a:xfrm>
          <a:off x="219075" y="14150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9557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620</xdr:row>
      <xdr:rowOff>0</xdr:rowOff>
    </xdr:from>
    <xdr:to>
      <xdr:col>0</xdr:col>
      <xdr:colOff>295275</xdr:colOff>
      <xdr:row>621</xdr:row>
      <xdr:rowOff>142875</xdr:rowOff>
    </xdr:to>
    <xdr:sp macro="" textlink="">
      <xdr:nvSpPr>
        <xdr:cNvPr id="1209558" name="Text Box 1"/>
        <xdr:cNvSpPr txBox="1">
          <a:spLocks noChangeArrowheads="1"/>
        </xdr:cNvSpPr>
      </xdr:nvSpPr>
      <xdr:spPr bwMode="auto">
        <a:xfrm>
          <a:off x="219075" y="14173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9559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621</xdr:row>
      <xdr:rowOff>0</xdr:rowOff>
    </xdr:from>
    <xdr:to>
      <xdr:col>0</xdr:col>
      <xdr:colOff>295275</xdr:colOff>
      <xdr:row>622</xdr:row>
      <xdr:rowOff>142875</xdr:rowOff>
    </xdr:to>
    <xdr:sp macro="" textlink="">
      <xdr:nvSpPr>
        <xdr:cNvPr id="1209560" name="Text Box 1"/>
        <xdr:cNvSpPr txBox="1">
          <a:spLocks noChangeArrowheads="1"/>
        </xdr:cNvSpPr>
      </xdr:nvSpPr>
      <xdr:spPr bwMode="auto">
        <a:xfrm>
          <a:off x="219075" y="14196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9561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622</xdr:row>
      <xdr:rowOff>0</xdr:rowOff>
    </xdr:from>
    <xdr:to>
      <xdr:col>0</xdr:col>
      <xdr:colOff>295275</xdr:colOff>
      <xdr:row>623</xdr:row>
      <xdr:rowOff>142875</xdr:rowOff>
    </xdr:to>
    <xdr:sp macro="" textlink="">
      <xdr:nvSpPr>
        <xdr:cNvPr id="1209562" name="Text Box 1"/>
        <xdr:cNvSpPr txBox="1">
          <a:spLocks noChangeArrowheads="1"/>
        </xdr:cNvSpPr>
      </xdr:nvSpPr>
      <xdr:spPr bwMode="auto">
        <a:xfrm>
          <a:off x="219075" y="14218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9563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623</xdr:row>
      <xdr:rowOff>0</xdr:rowOff>
    </xdr:from>
    <xdr:to>
      <xdr:col>0</xdr:col>
      <xdr:colOff>295275</xdr:colOff>
      <xdr:row>624</xdr:row>
      <xdr:rowOff>142875</xdr:rowOff>
    </xdr:to>
    <xdr:sp macro="" textlink="">
      <xdr:nvSpPr>
        <xdr:cNvPr id="1209564" name="Text Box 1"/>
        <xdr:cNvSpPr txBox="1">
          <a:spLocks noChangeArrowheads="1"/>
        </xdr:cNvSpPr>
      </xdr:nvSpPr>
      <xdr:spPr bwMode="auto">
        <a:xfrm>
          <a:off x="219075" y="14241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9565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624</xdr:row>
      <xdr:rowOff>0</xdr:rowOff>
    </xdr:from>
    <xdr:to>
      <xdr:col>0</xdr:col>
      <xdr:colOff>295275</xdr:colOff>
      <xdr:row>625</xdr:row>
      <xdr:rowOff>142875</xdr:rowOff>
    </xdr:to>
    <xdr:sp macro="" textlink="">
      <xdr:nvSpPr>
        <xdr:cNvPr id="1209566" name="Text Box 1"/>
        <xdr:cNvSpPr txBox="1">
          <a:spLocks noChangeArrowheads="1"/>
        </xdr:cNvSpPr>
      </xdr:nvSpPr>
      <xdr:spPr bwMode="auto">
        <a:xfrm>
          <a:off x="219075" y="14264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9567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625</xdr:row>
      <xdr:rowOff>0</xdr:rowOff>
    </xdr:from>
    <xdr:to>
      <xdr:col>0</xdr:col>
      <xdr:colOff>295275</xdr:colOff>
      <xdr:row>626</xdr:row>
      <xdr:rowOff>142875</xdr:rowOff>
    </xdr:to>
    <xdr:sp macro="" textlink="">
      <xdr:nvSpPr>
        <xdr:cNvPr id="1209568" name="Text Box 1"/>
        <xdr:cNvSpPr txBox="1">
          <a:spLocks noChangeArrowheads="1"/>
        </xdr:cNvSpPr>
      </xdr:nvSpPr>
      <xdr:spPr bwMode="auto">
        <a:xfrm>
          <a:off x="219075" y="14287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9569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626</xdr:row>
      <xdr:rowOff>0</xdr:rowOff>
    </xdr:from>
    <xdr:to>
      <xdr:col>0</xdr:col>
      <xdr:colOff>295275</xdr:colOff>
      <xdr:row>627</xdr:row>
      <xdr:rowOff>142875</xdr:rowOff>
    </xdr:to>
    <xdr:sp macro="" textlink="">
      <xdr:nvSpPr>
        <xdr:cNvPr id="1209570" name="Text Box 1"/>
        <xdr:cNvSpPr txBox="1">
          <a:spLocks noChangeArrowheads="1"/>
        </xdr:cNvSpPr>
      </xdr:nvSpPr>
      <xdr:spPr bwMode="auto">
        <a:xfrm>
          <a:off x="219075" y="14310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9571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627</xdr:row>
      <xdr:rowOff>0</xdr:rowOff>
    </xdr:from>
    <xdr:to>
      <xdr:col>0</xdr:col>
      <xdr:colOff>295275</xdr:colOff>
      <xdr:row>628</xdr:row>
      <xdr:rowOff>142875</xdr:rowOff>
    </xdr:to>
    <xdr:sp macro="" textlink="">
      <xdr:nvSpPr>
        <xdr:cNvPr id="1209572" name="Text Box 1"/>
        <xdr:cNvSpPr txBox="1">
          <a:spLocks noChangeArrowheads="1"/>
        </xdr:cNvSpPr>
      </xdr:nvSpPr>
      <xdr:spPr bwMode="auto">
        <a:xfrm>
          <a:off x="219075" y="14333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9573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628</xdr:row>
      <xdr:rowOff>0</xdr:rowOff>
    </xdr:from>
    <xdr:to>
      <xdr:col>0</xdr:col>
      <xdr:colOff>295275</xdr:colOff>
      <xdr:row>629</xdr:row>
      <xdr:rowOff>142875</xdr:rowOff>
    </xdr:to>
    <xdr:sp macro="" textlink="">
      <xdr:nvSpPr>
        <xdr:cNvPr id="1209574" name="Text Box 1"/>
        <xdr:cNvSpPr txBox="1">
          <a:spLocks noChangeArrowheads="1"/>
        </xdr:cNvSpPr>
      </xdr:nvSpPr>
      <xdr:spPr bwMode="auto">
        <a:xfrm>
          <a:off x="219075" y="14356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629</xdr:row>
      <xdr:rowOff>0</xdr:rowOff>
    </xdr:from>
    <xdr:to>
      <xdr:col>0</xdr:col>
      <xdr:colOff>295275</xdr:colOff>
      <xdr:row>630</xdr:row>
      <xdr:rowOff>142875</xdr:rowOff>
    </xdr:to>
    <xdr:sp macro="" textlink="">
      <xdr:nvSpPr>
        <xdr:cNvPr id="1209575" name="Text Box 1"/>
        <xdr:cNvSpPr txBox="1">
          <a:spLocks noChangeArrowheads="1"/>
        </xdr:cNvSpPr>
      </xdr:nvSpPr>
      <xdr:spPr bwMode="auto">
        <a:xfrm>
          <a:off x="219075" y="14378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629</xdr:row>
      <xdr:rowOff>0</xdr:rowOff>
    </xdr:from>
    <xdr:to>
      <xdr:col>1</xdr:col>
      <xdr:colOff>1905</xdr:colOff>
      <xdr:row>630</xdr:row>
      <xdr:rowOff>142875</xdr:rowOff>
    </xdr:to>
    <xdr:sp macro="" textlink="">
      <xdr:nvSpPr>
        <xdr:cNvPr id="1209576" name="Text Box 1"/>
        <xdr:cNvSpPr txBox="1">
          <a:spLocks noChangeArrowheads="1"/>
        </xdr:cNvSpPr>
      </xdr:nvSpPr>
      <xdr:spPr bwMode="auto">
        <a:xfrm>
          <a:off x="247650" y="143789400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9577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630</xdr:row>
      <xdr:rowOff>0</xdr:rowOff>
    </xdr:from>
    <xdr:to>
      <xdr:col>0</xdr:col>
      <xdr:colOff>295275</xdr:colOff>
      <xdr:row>631</xdr:row>
      <xdr:rowOff>142875</xdr:rowOff>
    </xdr:to>
    <xdr:sp macro="" textlink="">
      <xdr:nvSpPr>
        <xdr:cNvPr id="1209578" name="Text Box 1"/>
        <xdr:cNvSpPr txBox="1">
          <a:spLocks noChangeArrowheads="1"/>
        </xdr:cNvSpPr>
      </xdr:nvSpPr>
      <xdr:spPr bwMode="auto">
        <a:xfrm>
          <a:off x="219075" y="14401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9579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631</xdr:row>
      <xdr:rowOff>0</xdr:rowOff>
    </xdr:from>
    <xdr:to>
      <xdr:col>0</xdr:col>
      <xdr:colOff>295275</xdr:colOff>
      <xdr:row>632</xdr:row>
      <xdr:rowOff>142875</xdr:rowOff>
    </xdr:to>
    <xdr:sp macro="" textlink="">
      <xdr:nvSpPr>
        <xdr:cNvPr id="1209580" name="Text Box 1"/>
        <xdr:cNvSpPr txBox="1">
          <a:spLocks noChangeArrowheads="1"/>
        </xdr:cNvSpPr>
      </xdr:nvSpPr>
      <xdr:spPr bwMode="auto">
        <a:xfrm>
          <a:off x="219075" y="14424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9581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632</xdr:row>
      <xdr:rowOff>0</xdr:rowOff>
    </xdr:from>
    <xdr:to>
      <xdr:col>0</xdr:col>
      <xdr:colOff>295275</xdr:colOff>
      <xdr:row>633</xdr:row>
      <xdr:rowOff>142875</xdr:rowOff>
    </xdr:to>
    <xdr:sp macro="" textlink="">
      <xdr:nvSpPr>
        <xdr:cNvPr id="1209582" name="Text Box 1"/>
        <xdr:cNvSpPr txBox="1">
          <a:spLocks noChangeArrowheads="1"/>
        </xdr:cNvSpPr>
      </xdr:nvSpPr>
      <xdr:spPr bwMode="auto">
        <a:xfrm>
          <a:off x="219075" y="14447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9583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633</xdr:row>
      <xdr:rowOff>0</xdr:rowOff>
    </xdr:from>
    <xdr:to>
      <xdr:col>0</xdr:col>
      <xdr:colOff>295275</xdr:colOff>
      <xdr:row>634</xdr:row>
      <xdr:rowOff>142875</xdr:rowOff>
    </xdr:to>
    <xdr:sp macro="" textlink="">
      <xdr:nvSpPr>
        <xdr:cNvPr id="1209584" name="Text Box 1"/>
        <xdr:cNvSpPr txBox="1">
          <a:spLocks noChangeArrowheads="1"/>
        </xdr:cNvSpPr>
      </xdr:nvSpPr>
      <xdr:spPr bwMode="auto">
        <a:xfrm>
          <a:off x="219075" y="14470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9585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634</xdr:row>
      <xdr:rowOff>0</xdr:rowOff>
    </xdr:from>
    <xdr:to>
      <xdr:col>0</xdr:col>
      <xdr:colOff>295275</xdr:colOff>
      <xdr:row>635</xdr:row>
      <xdr:rowOff>142875</xdr:rowOff>
    </xdr:to>
    <xdr:sp macro="" textlink="">
      <xdr:nvSpPr>
        <xdr:cNvPr id="1209586" name="Text Box 1"/>
        <xdr:cNvSpPr txBox="1">
          <a:spLocks noChangeArrowheads="1"/>
        </xdr:cNvSpPr>
      </xdr:nvSpPr>
      <xdr:spPr bwMode="auto">
        <a:xfrm>
          <a:off x="219075" y="14493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9587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635</xdr:row>
      <xdr:rowOff>0</xdr:rowOff>
    </xdr:from>
    <xdr:to>
      <xdr:col>0</xdr:col>
      <xdr:colOff>295275</xdr:colOff>
      <xdr:row>636</xdr:row>
      <xdr:rowOff>142875</xdr:rowOff>
    </xdr:to>
    <xdr:sp macro="" textlink="">
      <xdr:nvSpPr>
        <xdr:cNvPr id="1209588" name="Text Box 1"/>
        <xdr:cNvSpPr txBox="1">
          <a:spLocks noChangeArrowheads="1"/>
        </xdr:cNvSpPr>
      </xdr:nvSpPr>
      <xdr:spPr bwMode="auto">
        <a:xfrm>
          <a:off x="219075" y="14516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9589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636</xdr:row>
      <xdr:rowOff>0</xdr:rowOff>
    </xdr:from>
    <xdr:to>
      <xdr:col>0</xdr:col>
      <xdr:colOff>295275</xdr:colOff>
      <xdr:row>637</xdr:row>
      <xdr:rowOff>142875</xdr:rowOff>
    </xdr:to>
    <xdr:sp macro="" textlink="">
      <xdr:nvSpPr>
        <xdr:cNvPr id="1209590" name="Text Box 1"/>
        <xdr:cNvSpPr txBox="1">
          <a:spLocks noChangeArrowheads="1"/>
        </xdr:cNvSpPr>
      </xdr:nvSpPr>
      <xdr:spPr bwMode="auto">
        <a:xfrm>
          <a:off x="219075" y="14538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9591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637</xdr:row>
      <xdr:rowOff>0</xdr:rowOff>
    </xdr:from>
    <xdr:to>
      <xdr:col>0</xdr:col>
      <xdr:colOff>295275</xdr:colOff>
      <xdr:row>638</xdr:row>
      <xdr:rowOff>142875</xdr:rowOff>
    </xdr:to>
    <xdr:sp macro="" textlink="">
      <xdr:nvSpPr>
        <xdr:cNvPr id="1209592" name="Text Box 1"/>
        <xdr:cNvSpPr txBox="1">
          <a:spLocks noChangeArrowheads="1"/>
        </xdr:cNvSpPr>
      </xdr:nvSpPr>
      <xdr:spPr bwMode="auto">
        <a:xfrm>
          <a:off x="219075" y="14561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9593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638</xdr:row>
      <xdr:rowOff>0</xdr:rowOff>
    </xdr:from>
    <xdr:to>
      <xdr:col>0</xdr:col>
      <xdr:colOff>295275</xdr:colOff>
      <xdr:row>639</xdr:row>
      <xdr:rowOff>142875</xdr:rowOff>
    </xdr:to>
    <xdr:sp macro="" textlink="">
      <xdr:nvSpPr>
        <xdr:cNvPr id="1209594" name="Text Box 1"/>
        <xdr:cNvSpPr txBox="1">
          <a:spLocks noChangeArrowheads="1"/>
        </xdr:cNvSpPr>
      </xdr:nvSpPr>
      <xdr:spPr bwMode="auto">
        <a:xfrm>
          <a:off x="219075" y="14584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9595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639</xdr:row>
      <xdr:rowOff>0</xdr:rowOff>
    </xdr:from>
    <xdr:to>
      <xdr:col>0</xdr:col>
      <xdr:colOff>295275</xdr:colOff>
      <xdr:row>640</xdr:row>
      <xdr:rowOff>142875</xdr:rowOff>
    </xdr:to>
    <xdr:sp macro="" textlink="">
      <xdr:nvSpPr>
        <xdr:cNvPr id="1209596" name="Text Box 1"/>
        <xdr:cNvSpPr txBox="1">
          <a:spLocks noChangeArrowheads="1"/>
        </xdr:cNvSpPr>
      </xdr:nvSpPr>
      <xdr:spPr bwMode="auto">
        <a:xfrm>
          <a:off x="219075" y="14607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9597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640</xdr:row>
      <xdr:rowOff>0</xdr:rowOff>
    </xdr:from>
    <xdr:to>
      <xdr:col>0</xdr:col>
      <xdr:colOff>295275</xdr:colOff>
      <xdr:row>641</xdr:row>
      <xdr:rowOff>142875</xdr:rowOff>
    </xdr:to>
    <xdr:sp macro="" textlink="">
      <xdr:nvSpPr>
        <xdr:cNvPr id="1209598" name="Text Box 1"/>
        <xdr:cNvSpPr txBox="1">
          <a:spLocks noChangeArrowheads="1"/>
        </xdr:cNvSpPr>
      </xdr:nvSpPr>
      <xdr:spPr bwMode="auto">
        <a:xfrm>
          <a:off x="219075" y="14630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9599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641</xdr:row>
      <xdr:rowOff>0</xdr:rowOff>
    </xdr:from>
    <xdr:to>
      <xdr:col>0</xdr:col>
      <xdr:colOff>295275</xdr:colOff>
      <xdr:row>642</xdr:row>
      <xdr:rowOff>142875</xdr:rowOff>
    </xdr:to>
    <xdr:sp macro="" textlink="">
      <xdr:nvSpPr>
        <xdr:cNvPr id="1209600" name="Text Box 1"/>
        <xdr:cNvSpPr txBox="1">
          <a:spLocks noChangeArrowheads="1"/>
        </xdr:cNvSpPr>
      </xdr:nvSpPr>
      <xdr:spPr bwMode="auto">
        <a:xfrm>
          <a:off x="219075" y="14653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9601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642</xdr:row>
      <xdr:rowOff>0</xdr:rowOff>
    </xdr:from>
    <xdr:to>
      <xdr:col>0</xdr:col>
      <xdr:colOff>295275</xdr:colOff>
      <xdr:row>643</xdr:row>
      <xdr:rowOff>142875</xdr:rowOff>
    </xdr:to>
    <xdr:sp macro="" textlink="">
      <xdr:nvSpPr>
        <xdr:cNvPr id="1209602" name="Text Box 1"/>
        <xdr:cNvSpPr txBox="1">
          <a:spLocks noChangeArrowheads="1"/>
        </xdr:cNvSpPr>
      </xdr:nvSpPr>
      <xdr:spPr bwMode="auto">
        <a:xfrm>
          <a:off x="219075" y="14676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9603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643</xdr:row>
      <xdr:rowOff>0</xdr:rowOff>
    </xdr:from>
    <xdr:to>
      <xdr:col>0</xdr:col>
      <xdr:colOff>295275</xdr:colOff>
      <xdr:row>644</xdr:row>
      <xdr:rowOff>142875</xdr:rowOff>
    </xdr:to>
    <xdr:sp macro="" textlink="">
      <xdr:nvSpPr>
        <xdr:cNvPr id="1209604" name="Text Box 1"/>
        <xdr:cNvSpPr txBox="1">
          <a:spLocks noChangeArrowheads="1"/>
        </xdr:cNvSpPr>
      </xdr:nvSpPr>
      <xdr:spPr bwMode="auto">
        <a:xfrm>
          <a:off x="219075" y="14698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9605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644</xdr:row>
      <xdr:rowOff>0</xdr:rowOff>
    </xdr:from>
    <xdr:to>
      <xdr:col>0</xdr:col>
      <xdr:colOff>295275</xdr:colOff>
      <xdr:row>645</xdr:row>
      <xdr:rowOff>142875</xdr:rowOff>
    </xdr:to>
    <xdr:sp macro="" textlink="">
      <xdr:nvSpPr>
        <xdr:cNvPr id="1209606" name="Text Box 1"/>
        <xdr:cNvSpPr txBox="1">
          <a:spLocks noChangeArrowheads="1"/>
        </xdr:cNvSpPr>
      </xdr:nvSpPr>
      <xdr:spPr bwMode="auto">
        <a:xfrm>
          <a:off x="219075" y="14721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9607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645</xdr:row>
      <xdr:rowOff>0</xdr:rowOff>
    </xdr:from>
    <xdr:to>
      <xdr:col>0</xdr:col>
      <xdr:colOff>295275</xdr:colOff>
      <xdr:row>646</xdr:row>
      <xdr:rowOff>142875</xdr:rowOff>
    </xdr:to>
    <xdr:sp macro="" textlink="">
      <xdr:nvSpPr>
        <xdr:cNvPr id="1209608" name="Text Box 1"/>
        <xdr:cNvSpPr txBox="1">
          <a:spLocks noChangeArrowheads="1"/>
        </xdr:cNvSpPr>
      </xdr:nvSpPr>
      <xdr:spPr bwMode="auto">
        <a:xfrm>
          <a:off x="219075" y="14744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9609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646</xdr:row>
      <xdr:rowOff>0</xdr:rowOff>
    </xdr:from>
    <xdr:to>
      <xdr:col>0</xdr:col>
      <xdr:colOff>295275</xdr:colOff>
      <xdr:row>647</xdr:row>
      <xdr:rowOff>142875</xdr:rowOff>
    </xdr:to>
    <xdr:sp macro="" textlink="">
      <xdr:nvSpPr>
        <xdr:cNvPr id="1209610" name="Text Box 1"/>
        <xdr:cNvSpPr txBox="1">
          <a:spLocks noChangeArrowheads="1"/>
        </xdr:cNvSpPr>
      </xdr:nvSpPr>
      <xdr:spPr bwMode="auto">
        <a:xfrm>
          <a:off x="219075" y="14767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9611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647</xdr:row>
      <xdr:rowOff>0</xdr:rowOff>
    </xdr:from>
    <xdr:to>
      <xdr:col>0</xdr:col>
      <xdr:colOff>295275</xdr:colOff>
      <xdr:row>648</xdr:row>
      <xdr:rowOff>142875</xdr:rowOff>
    </xdr:to>
    <xdr:sp macro="" textlink="">
      <xdr:nvSpPr>
        <xdr:cNvPr id="1209612" name="Text Box 1"/>
        <xdr:cNvSpPr txBox="1">
          <a:spLocks noChangeArrowheads="1"/>
        </xdr:cNvSpPr>
      </xdr:nvSpPr>
      <xdr:spPr bwMode="auto">
        <a:xfrm>
          <a:off x="219075" y="14790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9613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648</xdr:row>
      <xdr:rowOff>0</xdr:rowOff>
    </xdr:from>
    <xdr:to>
      <xdr:col>0</xdr:col>
      <xdr:colOff>295275</xdr:colOff>
      <xdr:row>649</xdr:row>
      <xdr:rowOff>142875</xdr:rowOff>
    </xdr:to>
    <xdr:sp macro="" textlink="">
      <xdr:nvSpPr>
        <xdr:cNvPr id="1209614" name="Text Box 1"/>
        <xdr:cNvSpPr txBox="1">
          <a:spLocks noChangeArrowheads="1"/>
        </xdr:cNvSpPr>
      </xdr:nvSpPr>
      <xdr:spPr bwMode="auto">
        <a:xfrm>
          <a:off x="219075" y="14813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9615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649</xdr:row>
      <xdr:rowOff>0</xdr:rowOff>
    </xdr:from>
    <xdr:to>
      <xdr:col>0</xdr:col>
      <xdr:colOff>295275</xdr:colOff>
      <xdr:row>650</xdr:row>
      <xdr:rowOff>142875</xdr:rowOff>
    </xdr:to>
    <xdr:sp macro="" textlink="">
      <xdr:nvSpPr>
        <xdr:cNvPr id="1209616" name="Text Box 1"/>
        <xdr:cNvSpPr txBox="1">
          <a:spLocks noChangeArrowheads="1"/>
        </xdr:cNvSpPr>
      </xdr:nvSpPr>
      <xdr:spPr bwMode="auto">
        <a:xfrm>
          <a:off x="219075" y="14836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9617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9618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9619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650</xdr:row>
      <xdr:rowOff>0</xdr:rowOff>
    </xdr:from>
    <xdr:to>
      <xdr:col>0</xdr:col>
      <xdr:colOff>295275</xdr:colOff>
      <xdr:row>651</xdr:row>
      <xdr:rowOff>142875</xdr:rowOff>
    </xdr:to>
    <xdr:sp macro="" textlink="">
      <xdr:nvSpPr>
        <xdr:cNvPr id="1209620" name="Text Box 1"/>
        <xdr:cNvSpPr txBox="1">
          <a:spLocks noChangeArrowheads="1"/>
        </xdr:cNvSpPr>
      </xdr:nvSpPr>
      <xdr:spPr bwMode="auto">
        <a:xfrm>
          <a:off x="219075" y="14859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9621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651</xdr:row>
      <xdr:rowOff>0</xdr:rowOff>
    </xdr:from>
    <xdr:to>
      <xdr:col>0</xdr:col>
      <xdr:colOff>295275</xdr:colOff>
      <xdr:row>652</xdr:row>
      <xdr:rowOff>142875</xdr:rowOff>
    </xdr:to>
    <xdr:sp macro="" textlink="">
      <xdr:nvSpPr>
        <xdr:cNvPr id="1209622" name="Text Box 1"/>
        <xdr:cNvSpPr txBox="1">
          <a:spLocks noChangeArrowheads="1"/>
        </xdr:cNvSpPr>
      </xdr:nvSpPr>
      <xdr:spPr bwMode="auto">
        <a:xfrm>
          <a:off x="219075" y="14881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9623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652</xdr:row>
      <xdr:rowOff>0</xdr:rowOff>
    </xdr:from>
    <xdr:to>
      <xdr:col>0</xdr:col>
      <xdr:colOff>295275</xdr:colOff>
      <xdr:row>653</xdr:row>
      <xdr:rowOff>142875</xdr:rowOff>
    </xdr:to>
    <xdr:sp macro="" textlink="">
      <xdr:nvSpPr>
        <xdr:cNvPr id="1209624" name="Text Box 1"/>
        <xdr:cNvSpPr txBox="1">
          <a:spLocks noChangeArrowheads="1"/>
        </xdr:cNvSpPr>
      </xdr:nvSpPr>
      <xdr:spPr bwMode="auto">
        <a:xfrm>
          <a:off x="219075" y="14904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9625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653</xdr:row>
      <xdr:rowOff>0</xdr:rowOff>
    </xdr:from>
    <xdr:to>
      <xdr:col>0</xdr:col>
      <xdr:colOff>295275</xdr:colOff>
      <xdr:row>654</xdr:row>
      <xdr:rowOff>142875</xdr:rowOff>
    </xdr:to>
    <xdr:sp macro="" textlink="">
      <xdr:nvSpPr>
        <xdr:cNvPr id="1209626" name="Text Box 1"/>
        <xdr:cNvSpPr txBox="1">
          <a:spLocks noChangeArrowheads="1"/>
        </xdr:cNvSpPr>
      </xdr:nvSpPr>
      <xdr:spPr bwMode="auto">
        <a:xfrm>
          <a:off x="219075" y="14927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9627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654</xdr:row>
      <xdr:rowOff>0</xdr:rowOff>
    </xdr:from>
    <xdr:to>
      <xdr:col>0</xdr:col>
      <xdr:colOff>295275</xdr:colOff>
      <xdr:row>655</xdr:row>
      <xdr:rowOff>142875</xdr:rowOff>
    </xdr:to>
    <xdr:sp macro="" textlink="">
      <xdr:nvSpPr>
        <xdr:cNvPr id="1209628" name="Text Box 1"/>
        <xdr:cNvSpPr txBox="1">
          <a:spLocks noChangeArrowheads="1"/>
        </xdr:cNvSpPr>
      </xdr:nvSpPr>
      <xdr:spPr bwMode="auto">
        <a:xfrm>
          <a:off x="219075" y="14950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9629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9630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9631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655</xdr:row>
      <xdr:rowOff>0</xdr:rowOff>
    </xdr:from>
    <xdr:to>
      <xdr:col>0</xdr:col>
      <xdr:colOff>295275</xdr:colOff>
      <xdr:row>656</xdr:row>
      <xdr:rowOff>142875</xdr:rowOff>
    </xdr:to>
    <xdr:sp macro="" textlink="">
      <xdr:nvSpPr>
        <xdr:cNvPr id="1209632" name="Text Box 1"/>
        <xdr:cNvSpPr txBox="1">
          <a:spLocks noChangeArrowheads="1"/>
        </xdr:cNvSpPr>
      </xdr:nvSpPr>
      <xdr:spPr bwMode="auto">
        <a:xfrm>
          <a:off x="219075" y="14973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9633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656</xdr:row>
      <xdr:rowOff>0</xdr:rowOff>
    </xdr:from>
    <xdr:to>
      <xdr:col>0</xdr:col>
      <xdr:colOff>295275</xdr:colOff>
      <xdr:row>657</xdr:row>
      <xdr:rowOff>142875</xdr:rowOff>
    </xdr:to>
    <xdr:sp macro="" textlink="">
      <xdr:nvSpPr>
        <xdr:cNvPr id="1209634" name="Text Box 1"/>
        <xdr:cNvSpPr txBox="1">
          <a:spLocks noChangeArrowheads="1"/>
        </xdr:cNvSpPr>
      </xdr:nvSpPr>
      <xdr:spPr bwMode="auto">
        <a:xfrm>
          <a:off x="219075" y="14996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9635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657</xdr:row>
      <xdr:rowOff>0</xdr:rowOff>
    </xdr:from>
    <xdr:to>
      <xdr:col>0</xdr:col>
      <xdr:colOff>295275</xdr:colOff>
      <xdr:row>658</xdr:row>
      <xdr:rowOff>142875</xdr:rowOff>
    </xdr:to>
    <xdr:sp macro="" textlink="">
      <xdr:nvSpPr>
        <xdr:cNvPr id="1209636" name="Text Box 1"/>
        <xdr:cNvSpPr txBox="1">
          <a:spLocks noChangeArrowheads="1"/>
        </xdr:cNvSpPr>
      </xdr:nvSpPr>
      <xdr:spPr bwMode="auto">
        <a:xfrm>
          <a:off x="219075" y="15019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9637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658</xdr:row>
      <xdr:rowOff>0</xdr:rowOff>
    </xdr:from>
    <xdr:to>
      <xdr:col>0</xdr:col>
      <xdr:colOff>295275</xdr:colOff>
      <xdr:row>659</xdr:row>
      <xdr:rowOff>142875</xdr:rowOff>
    </xdr:to>
    <xdr:sp macro="" textlink="">
      <xdr:nvSpPr>
        <xdr:cNvPr id="1209638" name="Text Box 1"/>
        <xdr:cNvSpPr txBox="1">
          <a:spLocks noChangeArrowheads="1"/>
        </xdr:cNvSpPr>
      </xdr:nvSpPr>
      <xdr:spPr bwMode="auto">
        <a:xfrm>
          <a:off x="219075" y="15041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9639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659</xdr:row>
      <xdr:rowOff>0</xdr:rowOff>
    </xdr:from>
    <xdr:to>
      <xdr:col>0</xdr:col>
      <xdr:colOff>295275</xdr:colOff>
      <xdr:row>660</xdr:row>
      <xdr:rowOff>142875</xdr:rowOff>
    </xdr:to>
    <xdr:sp macro="" textlink="">
      <xdr:nvSpPr>
        <xdr:cNvPr id="1209640" name="Text Box 1"/>
        <xdr:cNvSpPr txBox="1">
          <a:spLocks noChangeArrowheads="1"/>
        </xdr:cNvSpPr>
      </xdr:nvSpPr>
      <xdr:spPr bwMode="auto">
        <a:xfrm>
          <a:off x="219075" y="15064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9641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660</xdr:row>
      <xdr:rowOff>0</xdr:rowOff>
    </xdr:from>
    <xdr:to>
      <xdr:col>0</xdr:col>
      <xdr:colOff>295275</xdr:colOff>
      <xdr:row>661</xdr:row>
      <xdr:rowOff>142875</xdr:rowOff>
    </xdr:to>
    <xdr:sp macro="" textlink="">
      <xdr:nvSpPr>
        <xdr:cNvPr id="1209642" name="Text Box 1"/>
        <xdr:cNvSpPr txBox="1">
          <a:spLocks noChangeArrowheads="1"/>
        </xdr:cNvSpPr>
      </xdr:nvSpPr>
      <xdr:spPr bwMode="auto">
        <a:xfrm>
          <a:off x="219075" y="15087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9643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661</xdr:row>
      <xdr:rowOff>0</xdr:rowOff>
    </xdr:from>
    <xdr:to>
      <xdr:col>0</xdr:col>
      <xdr:colOff>295275</xdr:colOff>
      <xdr:row>662</xdr:row>
      <xdr:rowOff>142875</xdr:rowOff>
    </xdr:to>
    <xdr:sp macro="" textlink="">
      <xdr:nvSpPr>
        <xdr:cNvPr id="1209644" name="Text Box 1"/>
        <xdr:cNvSpPr txBox="1">
          <a:spLocks noChangeArrowheads="1"/>
        </xdr:cNvSpPr>
      </xdr:nvSpPr>
      <xdr:spPr bwMode="auto">
        <a:xfrm>
          <a:off x="219075" y="15110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9645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662</xdr:row>
      <xdr:rowOff>0</xdr:rowOff>
    </xdr:from>
    <xdr:to>
      <xdr:col>0</xdr:col>
      <xdr:colOff>295275</xdr:colOff>
      <xdr:row>663</xdr:row>
      <xdr:rowOff>142875</xdr:rowOff>
    </xdr:to>
    <xdr:sp macro="" textlink="">
      <xdr:nvSpPr>
        <xdr:cNvPr id="1209646" name="Text Box 1"/>
        <xdr:cNvSpPr txBox="1">
          <a:spLocks noChangeArrowheads="1"/>
        </xdr:cNvSpPr>
      </xdr:nvSpPr>
      <xdr:spPr bwMode="auto">
        <a:xfrm>
          <a:off x="219075" y="15133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9647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663</xdr:row>
      <xdr:rowOff>0</xdr:rowOff>
    </xdr:from>
    <xdr:to>
      <xdr:col>0</xdr:col>
      <xdr:colOff>295275</xdr:colOff>
      <xdr:row>664</xdr:row>
      <xdr:rowOff>142875</xdr:rowOff>
    </xdr:to>
    <xdr:sp macro="" textlink="">
      <xdr:nvSpPr>
        <xdr:cNvPr id="1209648" name="Text Box 1"/>
        <xdr:cNvSpPr txBox="1">
          <a:spLocks noChangeArrowheads="1"/>
        </xdr:cNvSpPr>
      </xdr:nvSpPr>
      <xdr:spPr bwMode="auto">
        <a:xfrm>
          <a:off x="219075" y="15156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9649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664</xdr:row>
      <xdr:rowOff>0</xdr:rowOff>
    </xdr:from>
    <xdr:to>
      <xdr:col>0</xdr:col>
      <xdr:colOff>295275</xdr:colOff>
      <xdr:row>665</xdr:row>
      <xdr:rowOff>142875</xdr:rowOff>
    </xdr:to>
    <xdr:sp macro="" textlink="">
      <xdr:nvSpPr>
        <xdr:cNvPr id="1209650" name="Text Box 1"/>
        <xdr:cNvSpPr txBox="1">
          <a:spLocks noChangeArrowheads="1"/>
        </xdr:cNvSpPr>
      </xdr:nvSpPr>
      <xdr:spPr bwMode="auto">
        <a:xfrm>
          <a:off x="219075" y="15179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9651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665</xdr:row>
      <xdr:rowOff>0</xdr:rowOff>
    </xdr:from>
    <xdr:to>
      <xdr:col>0</xdr:col>
      <xdr:colOff>295275</xdr:colOff>
      <xdr:row>666</xdr:row>
      <xdr:rowOff>142875</xdr:rowOff>
    </xdr:to>
    <xdr:sp macro="" textlink="">
      <xdr:nvSpPr>
        <xdr:cNvPr id="1209652" name="Text Box 1"/>
        <xdr:cNvSpPr txBox="1">
          <a:spLocks noChangeArrowheads="1"/>
        </xdr:cNvSpPr>
      </xdr:nvSpPr>
      <xdr:spPr bwMode="auto">
        <a:xfrm>
          <a:off x="219075" y="15201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9653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666</xdr:row>
      <xdr:rowOff>0</xdr:rowOff>
    </xdr:from>
    <xdr:to>
      <xdr:col>0</xdr:col>
      <xdr:colOff>295275</xdr:colOff>
      <xdr:row>667</xdr:row>
      <xdr:rowOff>142875</xdr:rowOff>
    </xdr:to>
    <xdr:sp macro="" textlink="">
      <xdr:nvSpPr>
        <xdr:cNvPr id="1209654" name="Text Box 1"/>
        <xdr:cNvSpPr txBox="1">
          <a:spLocks noChangeArrowheads="1"/>
        </xdr:cNvSpPr>
      </xdr:nvSpPr>
      <xdr:spPr bwMode="auto">
        <a:xfrm>
          <a:off x="219075" y="15224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9655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667</xdr:row>
      <xdr:rowOff>0</xdr:rowOff>
    </xdr:from>
    <xdr:to>
      <xdr:col>0</xdr:col>
      <xdr:colOff>295275</xdr:colOff>
      <xdr:row>668</xdr:row>
      <xdr:rowOff>142875</xdr:rowOff>
    </xdr:to>
    <xdr:sp macro="" textlink="">
      <xdr:nvSpPr>
        <xdr:cNvPr id="1209656" name="Text Box 1"/>
        <xdr:cNvSpPr txBox="1">
          <a:spLocks noChangeArrowheads="1"/>
        </xdr:cNvSpPr>
      </xdr:nvSpPr>
      <xdr:spPr bwMode="auto">
        <a:xfrm>
          <a:off x="219075" y="15247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9657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668</xdr:row>
      <xdr:rowOff>0</xdr:rowOff>
    </xdr:from>
    <xdr:to>
      <xdr:col>0</xdr:col>
      <xdr:colOff>295275</xdr:colOff>
      <xdr:row>669</xdr:row>
      <xdr:rowOff>142875</xdr:rowOff>
    </xdr:to>
    <xdr:sp macro="" textlink="">
      <xdr:nvSpPr>
        <xdr:cNvPr id="1209658" name="Text Box 1"/>
        <xdr:cNvSpPr txBox="1">
          <a:spLocks noChangeArrowheads="1"/>
        </xdr:cNvSpPr>
      </xdr:nvSpPr>
      <xdr:spPr bwMode="auto">
        <a:xfrm>
          <a:off x="219075" y="15270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9659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669</xdr:row>
      <xdr:rowOff>0</xdr:rowOff>
    </xdr:from>
    <xdr:to>
      <xdr:col>0</xdr:col>
      <xdr:colOff>295275</xdr:colOff>
      <xdr:row>670</xdr:row>
      <xdr:rowOff>142875</xdr:rowOff>
    </xdr:to>
    <xdr:sp macro="" textlink="">
      <xdr:nvSpPr>
        <xdr:cNvPr id="1209660" name="Text Box 1"/>
        <xdr:cNvSpPr txBox="1">
          <a:spLocks noChangeArrowheads="1"/>
        </xdr:cNvSpPr>
      </xdr:nvSpPr>
      <xdr:spPr bwMode="auto">
        <a:xfrm>
          <a:off x="219075" y="15293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9661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670</xdr:row>
      <xdr:rowOff>0</xdr:rowOff>
    </xdr:from>
    <xdr:to>
      <xdr:col>0</xdr:col>
      <xdr:colOff>295275</xdr:colOff>
      <xdr:row>671</xdr:row>
      <xdr:rowOff>142875</xdr:rowOff>
    </xdr:to>
    <xdr:sp macro="" textlink="">
      <xdr:nvSpPr>
        <xdr:cNvPr id="1209662" name="Text Box 1"/>
        <xdr:cNvSpPr txBox="1">
          <a:spLocks noChangeArrowheads="1"/>
        </xdr:cNvSpPr>
      </xdr:nvSpPr>
      <xdr:spPr bwMode="auto">
        <a:xfrm>
          <a:off x="219075" y="15316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9663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671</xdr:row>
      <xdr:rowOff>0</xdr:rowOff>
    </xdr:from>
    <xdr:to>
      <xdr:col>0</xdr:col>
      <xdr:colOff>295275</xdr:colOff>
      <xdr:row>672</xdr:row>
      <xdr:rowOff>142875</xdr:rowOff>
    </xdr:to>
    <xdr:sp macro="" textlink="">
      <xdr:nvSpPr>
        <xdr:cNvPr id="1209664" name="Text Box 1"/>
        <xdr:cNvSpPr txBox="1">
          <a:spLocks noChangeArrowheads="1"/>
        </xdr:cNvSpPr>
      </xdr:nvSpPr>
      <xdr:spPr bwMode="auto">
        <a:xfrm>
          <a:off x="219075" y="15339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9665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672</xdr:row>
      <xdr:rowOff>0</xdr:rowOff>
    </xdr:from>
    <xdr:to>
      <xdr:col>0</xdr:col>
      <xdr:colOff>295275</xdr:colOff>
      <xdr:row>673</xdr:row>
      <xdr:rowOff>142875</xdr:rowOff>
    </xdr:to>
    <xdr:sp macro="" textlink="">
      <xdr:nvSpPr>
        <xdr:cNvPr id="1209666" name="Text Box 1"/>
        <xdr:cNvSpPr txBox="1">
          <a:spLocks noChangeArrowheads="1"/>
        </xdr:cNvSpPr>
      </xdr:nvSpPr>
      <xdr:spPr bwMode="auto">
        <a:xfrm>
          <a:off x="219075" y="15361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9667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673</xdr:row>
      <xdr:rowOff>0</xdr:rowOff>
    </xdr:from>
    <xdr:to>
      <xdr:col>0</xdr:col>
      <xdr:colOff>295275</xdr:colOff>
      <xdr:row>674</xdr:row>
      <xdr:rowOff>142875</xdr:rowOff>
    </xdr:to>
    <xdr:sp macro="" textlink="">
      <xdr:nvSpPr>
        <xdr:cNvPr id="1209668" name="Text Box 1"/>
        <xdr:cNvSpPr txBox="1">
          <a:spLocks noChangeArrowheads="1"/>
        </xdr:cNvSpPr>
      </xdr:nvSpPr>
      <xdr:spPr bwMode="auto">
        <a:xfrm>
          <a:off x="219075" y="15384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9669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674</xdr:row>
      <xdr:rowOff>0</xdr:rowOff>
    </xdr:from>
    <xdr:to>
      <xdr:col>0</xdr:col>
      <xdr:colOff>295275</xdr:colOff>
      <xdr:row>675</xdr:row>
      <xdr:rowOff>142875</xdr:rowOff>
    </xdr:to>
    <xdr:sp macro="" textlink="">
      <xdr:nvSpPr>
        <xdr:cNvPr id="1209670" name="Text Box 1"/>
        <xdr:cNvSpPr txBox="1">
          <a:spLocks noChangeArrowheads="1"/>
        </xdr:cNvSpPr>
      </xdr:nvSpPr>
      <xdr:spPr bwMode="auto">
        <a:xfrm>
          <a:off x="219075" y="15407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9671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675</xdr:row>
      <xdr:rowOff>0</xdr:rowOff>
    </xdr:from>
    <xdr:to>
      <xdr:col>0</xdr:col>
      <xdr:colOff>295275</xdr:colOff>
      <xdr:row>676</xdr:row>
      <xdr:rowOff>142875</xdr:rowOff>
    </xdr:to>
    <xdr:sp macro="" textlink="">
      <xdr:nvSpPr>
        <xdr:cNvPr id="1209672" name="Text Box 1"/>
        <xdr:cNvSpPr txBox="1">
          <a:spLocks noChangeArrowheads="1"/>
        </xdr:cNvSpPr>
      </xdr:nvSpPr>
      <xdr:spPr bwMode="auto">
        <a:xfrm>
          <a:off x="219075" y="15430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9673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676</xdr:row>
      <xdr:rowOff>0</xdr:rowOff>
    </xdr:from>
    <xdr:to>
      <xdr:col>0</xdr:col>
      <xdr:colOff>295275</xdr:colOff>
      <xdr:row>677</xdr:row>
      <xdr:rowOff>142875</xdr:rowOff>
    </xdr:to>
    <xdr:sp macro="" textlink="">
      <xdr:nvSpPr>
        <xdr:cNvPr id="1209674" name="Text Box 1"/>
        <xdr:cNvSpPr txBox="1">
          <a:spLocks noChangeArrowheads="1"/>
        </xdr:cNvSpPr>
      </xdr:nvSpPr>
      <xdr:spPr bwMode="auto">
        <a:xfrm>
          <a:off x="219075" y="15453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9675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677</xdr:row>
      <xdr:rowOff>0</xdr:rowOff>
    </xdr:from>
    <xdr:to>
      <xdr:col>0</xdr:col>
      <xdr:colOff>295275</xdr:colOff>
      <xdr:row>678</xdr:row>
      <xdr:rowOff>142875</xdr:rowOff>
    </xdr:to>
    <xdr:sp macro="" textlink="">
      <xdr:nvSpPr>
        <xdr:cNvPr id="1209676" name="Text Box 1"/>
        <xdr:cNvSpPr txBox="1">
          <a:spLocks noChangeArrowheads="1"/>
        </xdr:cNvSpPr>
      </xdr:nvSpPr>
      <xdr:spPr bwMode="auto">
        <a:xfrm>
          <a:off x="219075" y="15476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9677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678</xdr:row>
      <xdr:rowOff>0</xdr:rowOff>
    </xdr:from>
    <xdr:to>
      <xdr:col>0</xdr:col>
      <xdr:colOff>295275</xdr:colOff>
      <xdr:row>679</xdr:row>
      <xdr:rowOff>142875</xdr:rowOff>
    </xdr:to>
    <xdr:sp macro="" textlink="">
      <xdr:nvSpPr>
        <xdr:cNvPr id="1209678" name="Text Box 1"/>
        <xdr:cNvSpPr txBox="1">
          <a:spLocks noChangeArrowheads="1"/>
        </xdr:cNvSpPr>
      </xdr:nvSpPr>
      <xdr:spPr bwMode="auto">
        <a:xfrm>
          <a:off x="219075" y="15499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9679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679</xdr:row>
      <xdr:rowOff>0</xdr:rowOff>
    </xdr:from>
    <xdr:to>
      <xdr:col>0</xdr:col>
      <xdr:colOff>295275</xdr:colOff>
      <xdr:row>680</xdr:row>
      <xdr:rowOff>142875</xdr:rowOff>
    </xdr:to>
    <xdr:sp macro="" textlink="">
      <xdr:nvSpPr>
        <xdr:cNvPr id="1209680" name="Text Box 1"/>
        <xdr:cNvSpPr txBox="1">
          <a:spLocks noChangeArrowheads="1"/>
        </xdr:cNvSpPr>
      </xdr:nvSpPr>
      <xdr:spPr bwMode="auto">
        <a:xfrm>
          <a:off x="219075" y="15521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9681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680</xdr:row>
      <xdr:rowOff>0</xdr:rowOff>
    </xdr:from>
    <xdr:to>
      <xdr:col>0</xdr:col>
      <xdr:colOff>295275</xdr:colOff>
      <xdr:row>681</xdr:row>
      <xdr:rowOff>142875</xdr:rowOff>
    </xdr:to>
    <xdr:sp macro="" textlink="">
      <xdr:nvSpPr>
        <xdr:cNvPr id="1209682" name="Text Box 1"/>
        <xdr:cNvSpPr txBox="1">
          <a:spLocks noChangeArrowheads="1"/>
        </xdr:cNvSpPr>
      </xdr:nvSpPr>
      <xdr:spPr bwMode="auto">
        <a:xfrm>
          <a:off x="219075" y="15544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9683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681</xdr:row>
      <xdr:rowOff>0</xdr:rowOff>
    </xdr:from>
    <xdr:to>
      <xdr:col>0</xdr:col>
      <xdr:colOff>295275</xdr:colOff>
      <xdr:row>682</xdr:row>
      <xdr:rowOff>142875</xdr:rowOff>
    </xdr:to>
    <xdr:sp macro="" textlink="">
      <xdr:nvSpPr>
        <xdr:cNvPr id="1209684" name="Text Box 1"/>
        <xdr:cNvSpPr txBox="1">
          <a:spLocks noChangeArrowheads="1"/>
        </xdr:cNvSpPr>
      </xdr:nvSpPr>
      <xdr:spPr bwMode="auto">
        <a:xfrm>
          <a:off x="219075" y="15567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9685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682</xdr:row>
      <xdr:rowOff>0</xdr:rowOff>
    </xdr:from>
    <xdr:to>
      <xdr:col>0</xdr:col>
      <xdr:colOff>295275</xdr:colOff>
      <xdr:row>683</xdr:row>
      <xdr:rowOff>142875</xdr:rowOff>
    </xdr:to>
    <xdr:sp macro="" textlink="">
      <xdr:nvSpPr>
        <xdr:cNvPr id="1209686" name="Text Box 1"/>
        <xdr:cNvSpPr txBox="1">
          <a:spLocks noChangeArrowheads="1"/>
        </xdr:cNvSpPr>
      </xdr:nvSpPr>
      <xdr:spPr bwMode="auto">
        <a:xfrm>
          <a:off x="219075" y="1559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9687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683</xdr:row>
      <xdr:rowOff>0</xdr:rowOff>
    </xdr:from>
    <xdr:to>
      <xdr:col>0</xdr:col>
      <xdr:colOff>295275</xdr:colOff>
      <xdr:row>684</xdr:row>
      <xdr:rowOff>142875</xdr:rowOff>
    </xdr:to>
    <xdr:sp macro="" textlink="">
      <xdr:nvSpPr>
        <xdr:cNvPr id="1209688" name="Text Box 1"/>
        <xdr:cNvSpPr txBox="1">
          <a:spLocks noChangeArrowheads="1"/>
        </xdr:cNvSpPr>
      </xdr:nvSpPr>
      <xdr:spPr bwMode="auto">
        <a:xfrm>
          <a:off x="219075" y="15613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9689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684</xdr:row>
      <xdr:rowOff>0</xdr:rowOff>
    </xdr:from>
    <xdr:to>
      <xdr:col>0</xdr:col>
      <xdr:colOff>295275</xdr:colOff>
      <xdr:row>685</xdr:row>
      <xdr:rowOff>142875</xdr:rowOff>
    </xdr:to>
    <xdr:sp macro="" textlink="">
      <xdr:nvSpPr>
        <xdr:cNvPr id="1209690" name="Text Box 1"/>
        <xdr:cNvSpPr txBox="1">
          <a:spLocks noChangeArrowheads="1"/>
        </xdr:cNvSpPr>
      </xdr:nvSpPr>
      <xdr:spPr bwMode="auto">
        <a:xfrm>
          <a:off x="219075" y="15636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9691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685</xdr:row>
      <xdr:rowOff>0</xdr:rowOff>
    </xdr:from>
    <xdr:to>
      <xdr:col>0</xdr:col>
      <xdr:colOff>295275</xdr:colOff>
      <xdr:row>686</xdr:row>
      <xdr:rowOff>142875</xdr:rowOff>
    </xdr:to>
    <xdr:sp macro="" textlink="">
      <xdr:nvSpPr>
        <xdr:cNvPr id="1209692" name="Text Box 1"/>
        <xdr:cNvSpPr txBox="1">
          <a:spLocks noChangeArrowheads="1"/>
        </xdr:cNvSpPr>
      </xdr:nvSpPr>
      <xdr:spPr bwMode="auto">
        <a:xfrm>
          <a:off x="219075" y="15659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9693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686</xdr:row>
      <xdr:rowOff>0</xdr:rowOff>
    </xdr:from>
    <xdr:to>
      <xdr:col>0</xdr:col>
      <xdr:colOff>295275</xdr:colOff>
      <xdr:row>687</xdr:row>
      <xdr:rowOff>142875</xdr:rowOff>
    </xdr:to>
    <xdr:sp macro="" textlink="">
      <xdr:nvSpPr>
        <xdr:cNvPr id="1209694" name="Text Box 1"/>
        <xdr:cNvSpPr txBox="1">
          <a:spLocks noChangeArrowheads="1"/>
        </xdr:cNvSpPr>
      </xdr:nvSpPr>
      <xdr:spPr bwMode="auto">
        <a:xfrm>
          <a:off x="219075" y="15681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9695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687</xdr:row>
      <xdr:rowOff>0</xdr:rowOff>
    </xdr:from>
    <xdr:to>
      <xdr:col>0</xdr:col>
      <xdr:colOff>295275</xdr:colOff>
      <xdr:row>688</xdr:row>
      <xdr:rowOff>142875</xdr:rowOff>
    </xdr:to>
    <xdr:sp macro="" textlink="">
      <xdr:nvSpPr>
        <xdr:cNvPr id="1209696" name="Text Box 1"/>
        <xdr:cNvSpPr txBox="1">
          <a:spLocks noChangeArrowheads="1"/>
        </xdr:cNvSpPr>
      </xdr:nvSpPr>
      <xdr:spPr bwMode="auto">
        <a:xfrm>
          <a:off x="219075" y="15704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9697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688</xdr:row>
      <xdr:rowOff>0</xdr:rowOff>
    </xdr:from>
    <xdr:to>
      <xdr:col>0</xdr:col>
      <xdr:colOff>295275</xdr:colOff>
      <xdr:row>689</xdr:row>
      <xdr:rowOff>142875</xdr:rowOff>
    </xdr:to>
    <xdr:sp macro="" textlink="">
      <xdr:nvSpPr>
        <xdr:cNvPr id="1209698" name="Text Box 1"/>
        <xdr:cNvSpPr txBox="1">
          <a:spLocks noChangeArrowheads="1"/>
        </xdr:cNvSpPr>
      </xdr:nvSpPr>
      <xdr:spPr bwMode="auto">
        <a:xfrm>
          <a:off x="219075" y="15727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9699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689</xdr:row>
      <xdr:rowOff>0</xdr:rowOff>
    </xdr:from>
    <xdr:to>
      <xdr:col>0</xdr:col>
      <xdr:colOff>295275</xdr:colOff>
      <xdr:row>690</xdr:row>
      <xdr:rowOff>142875</xdr:rowOff>
    </xdr:to>
    <xdr:sp macro="" textlink="">
      <xdr:nvSpPr>
        <xdr:cNvPr id="1209700" name="Text Box 1"/>
        <xdr:cNvSpPr txBox="1">
          <a:spLocks noChangeArrowheads="1"/>
        </xdr:cNvSpPr>
      </xdr:nvSpPr>
      <xdr:spPr bwMode="auto">
        <a:xfrm>
          <a:off x="219075" y="15750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9701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690</xdr:row>
      <xdr:rowOff>0</xdr:rowOff>
    </xdr:from>
    <xdr:to>
      <xdr:col>0</xdr:col>
      <xdr:colOff>295275</xdr:colOff>
      <xdr:row>691</xdr:row>
      <xdr:rowOff>142875</xdr:rowOff>
    </xdr:to>
    <xdr:sp macro="" textlink="">
      <xdr:nvSpPr>
        <xdr:cNvPr id="1209702" name="Text Box 1"/>
        <xdr:cNvSpPr txBox="1">
          <a:spLocks noChangeArrowheads="1"/>
        </xdr:cNvSpPr>
      </xdr:nvSpPr>
      <xdr:spPr bwMode="auto">
        <a:xfrm>
          <a:off x="219075" y="15773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9703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691</xdr:row>
      <xdr:rowOff>0</xdr:rowOff>
    </xdr:from>
    <xdr:to>
      <xdr:col>0</xdr:col>
      <xdr:colOff>295275</xdr:colOff>
      <xdr:row>692</xdr:row>
      <xdr:rowOff>142875</xdr:rowOff>
    </xdr:to>
    <xdr:sp macro="" textlink="">
      <xdr:nvSpPr>
        <xdr:cNvPr id="1209704" name="Text Box 1"/>
        <xdr:cNvSpPr txBox="1">
          <a:spLocks noChangeArrowheads="1"/>
        </xdr:cNvSpPr>
      </xdr:nvSpPr>
      <xdr:spPr bwMode="auto">
        <a:xfrm>
          <a:off x="219075" y="15796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9705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692</xdr:row>
      <xdr:rowOff>0</xdr:rowOff>
    </xdr:from>
    <xdr:to>
      <xdr:col>0</xdr:col>
      <xdr:colOff>295275</xdr:colOff>
      <xdr:row>693</xdr:row>
      <xdr:rowOff>142875</xdr:rowOff>
    </xdr:to>
    <xdr:sp macro="" textlink="">
      <xdr:nvSpPr>
        <xdr:cNvPr id="1209706" name="Text Box 1"/>
        <xdr:cNvSpPr txBox="1">
          <a:spLocks noChangeArrowheads="1"/>
        </xdr:cNvSpPr>
      </xdr:nvSpPr>
      <xdr:spPr bwMode="auto">
        <a:xfrm>
          <a:off x="219075" y="15819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9707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693</xdr:row>
      <xdr:rowOff>0</xdr:rowOff>
    </xdr:from>
    <xdr:to>
      <xdr:col>0</xdr:col>
      <xdr:colOff>295275</xdr:colOff>
      <xdr:row>694</xdr:row>
      <xdr:rowOff>142875</xdr:rowOff>
    </xdr:to>
    <xdr:sp macro="" textlink="">
      <xdr:nvSpPr>
        <xdr:cNvPr id="1209708" name="Text Box 1"/>
        <xdr:cNvSpPr txBox="1">
          <a:spLocks noChangeArrowheads="1"/>
        </xdr:cNvSpPr>
      </xdr:nvSpPr>
      <xdr:spPr bwMode="auto">
        <a:xfrm>
          <a:off x="219075" y="15841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9709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694</xdr:row>
      <xdr:rowOff>0</xdr:rowOff>
    </xdr:from>
    <xdr:to>
      <xdr:col>0</xdr:col>
      <xdr:colOff>295275</xdr:colOff>
      <xdr:row>695</xdr:row>
      <xdr:rowOff>142875</xdr:rowOff>
    </xdr:to>
    <xdr:sp macro="" textlink="">
      <xdr:nvSpPr>
        <xdr:cNvPr id="1209710" name="Text Box 1"/>
        <xdr:cNvSpPr txBox="1">
          <a:spLocks noChangeArrowheads="1"/>
        </xdr:cNvSpPr>
      </xdr:nvSpPr>
      <xdr:spPr bwMode="auto">
        <a:xfrm>
          <a:off x="219075" y="15864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9711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695</xdr:row>
      <xdr:rowOff>0</xdr:rowOff>
    </xdr:from>
    <xdr:to>
      <xdr:col>0</xdr:col>
      <xdr:colOff>295275</xdr:colOff>
      <xdr:row>696</xdr:row>
      <xdr:rowOff>142875</xdr:rowOff>
    </xdr:to>
    <xdr:sp macro="" textlink="">
      <xdr:nvSpPr>
        <xdr:cNvPr id="1209712" name="Text Box 1"/>
        <xdr:cNvSpPr txBox="1">
          <a:spLocks noChangeArrowheads="1"/>
        </xdr:cNvSpPr>
      </xdr:nvSpPr>
      <xdr:spPr bwMode="auto">
        <a:xfrm>
          <a:off x="219075" y="15887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9713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696</xdr:row>
      <xdr:rowOff>0</xdr:rowOff>
    </xdr:from>
    <xdr:to>
      <xdr:col>0</xdr:col>
      <xdr:colOff>295275</xdr:colOff>
      <xdr:row>697</xdr:row>
      <xdr:rowOff>142875</xdr:rowOff>
    </xdr:to>
    <xdr:sp macro="" textlink="">
      <xdr:nvSpPr>
        <xdr:cNvPr id="1209714" name="Text Box 1"/>
        <xdr:cNvSpPr txBox="1">
          <a:spLocks noChangeArrowheads="1"/>
        </xdr:cNvSpPr>
      </xdr:nvSpPr>
      <xdr:spPr bwMode="auto">
        <a:xfrm>
          <a:off x="219075" y="15910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9715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697</xdr:row>
      <xdr:rowOff>0</xdr:rowOff>
    </xdr:from>
    <xdr:to>
      <xdr:col>0</xdr:col>
      <xdr:colOff>295275</xdr:colOff>
      <xdr:row>698</xdr:row>
      <xdr:rowOff>142875</xdr:rowOff>
    </xdr:to>
    <xdr:sp macro="" textlink="">
      <xdr:nvSpPr>
        <xdr:cNvPr id="1209716" name="Text Box 1"/>
        <xdr:cNvSpPr txBox="1">
          <a:spLocks noChangeArrowheads="1"/>
        </xdr:cNvSpPr>
      </xdr:nvSpPr>
      <xdr:spPr bwMode="auto">
        <a:xfrm>
          <a:off x="219075" y="15933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9717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698</xdr:row>
      <xdr:rowOff>0</xdr:rowOff>
    </xdr:from>
    <xdr:to>
      <xdr:col>0</xdr:col>
      <xdr:colOff>295275</xdr:colOff>
      <xdr:row>699</xdr:row>
      <xdr:rowOff>142875</xdr:rowOff>
    </xdr:to>
    <xdr:sp macro="" textlink="">
      <xdr:nvSpPr>
        <xdr:cNvPr id="1209718" name="Text Box 1"/>
        <xdr:cNvSpPr txBox="1">
          <a:spLocks noChangeArrowheads="1"/>
        </xdr:cNvSpPr>
      </xdr:nvSpPr>
      <xdr:spPr bwMode="auto">
        <a:xfrm>
          <a:off x="219075" y="15956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9719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699</xdr:row>
      <xdr:rowOff>0</xdr:rowOff>
    </xdr:from>
    <xdr:to>
      <xdr:col>0</xdr:col>
      <xdr:colOff>295275</xdr:colOff>
      <xdr:row>700</xdr:row>
      <xdr:rowOff>142875</xdr:rowOff>
    </xdr:to>
    <xdr:sp macro="" textlink="">
      <xdr:nvSpPr>
        <xdr:cNvPr id="1209720" name="Text Box 1"/>
        <xdr:cNvSpPr txBox="1">
          <a:spLocks noChangeArrowheads="1"/>
        </xdr:cNvSpPr>
      </xdr:nvSpPr>
      <xdr:spPr bwMode="auto">
        <a:xfrm>
          <a:off x="219075" y="15979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9721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700</xdr:row>
      <xdr:rowOff>0</xdr:rowOff>
    </xdr:from>
    <xdr:to>
      <xdr:col>0</xdr:col>
      <xdr:colOff>295275</xdr:colOff>
      <xdr:row>701</xdr:row>
      <xdr:rowOff>142875</xdr:rowOff>
    </xdr:to>
    <xdr:sp macro="" textlink="">
      <xdr:nvSpPr>
        <xdr:cNvPr id="1209722" name="Text Box 1"/>
        <xdr:cNvSpPr txBox="1">
          <a:spLocks noChangeArrowheads="1"/>
        </xdr:cNvSpPr>
      </xdr:nvSpPr>
      <xdr:spPr bwMode="auto">
        <a:xfrm>
          <a:off x="219075" y="16002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9723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701</xdr:row>
      <xdr:rowOff>0</xdr:rowOff>
    </xdr:from>
    <xdr:to>
      <xdr:col>0</xdr:col>
      <xdr:colOff>295275</xdr:colOff>
      <xdr:row>702</xdr:row>
      <xdr:rowOff>142875</xdr:rowOff>
    </xdr:to>
    <xdr:sp macro="" textlink="">
      <xdr:nvSpPr>
        <xdr:cNvPr id="1209724" name="Text Box 1"/>
        <xdr:cNvSpPr txBox="1">
          <a:spLocks noChangeArrowheads="1"/>
        </xdr:cNvSpPr>
      </xdr:nvSpPr>
      <xdr:spPr bwMode="auto">
        <a:xfrm>
          <a:off x="219075" y="16024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9725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702</xdr:row>
      <xdr:rowOff>0</xdr:rowOff>
    </xdr:from>
    <xdr:to>
      <xdr:col>0</xdr:col>
      <xdr:colOff>295275</xdr:colOff>
      <xdr:row>703</xdr:row>
      <xdr:rowOff>142875</xdr:rowOff>
    </xdr:to>
    <xdr:sp macro="" textlink="">
      <xdr:nvSpPr>
        <xdr:cNvPr id="1209726" name="Text Box 1"/>
        <xdr:cNvSpPr txBox="1">
          <a:spLocks noChangeArrowheads="1"/>
        </xdr:cNvSpPr>
      </xdr:nvSpPr>
      <xdr:spPr bwMode="auto">
        <a:xfrm>
          <a:off x="219075" y="16047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9727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703</xdr:row>
      <xdr:rowOff>0</xdr:rowOff>
    </xdr:from>
    <xdr:to>
      <xdr:col>0</xdr:col>
      <xdr:colOff>295275</xdr:colOff>
      <xdr:row>704</xdr:row>
      <xdr:rowOff>142875</xdr:rowOff>
    </xdr:to>
    <xdr:sp macro="" textlink="">
      <xdr:nvSpPr>
        <xdr:cNvPr id="1209728" name="Text Box 1"/>
        <xdr:cNvSpPr txBox="1">
          <a:spLocks noChangeArrowheads="1"/>
        </xdr:cNvSpPr>
      </xdr:nvSpPr>
      <xdr:spPr bwMode="auto">
        <a:xfrm>
          <a:off x="219075" y="16070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9729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704</xdr:row>
      <xdr:rowOff>0</xdr:rowOff>
    </xdr:from>
    <xdr:to>
      <xdr:col>0</xdr:col>
      <xdr:colOff>295275</xdr:colOff>
      <xdr:row>705</xdr:row>
      <xdr:rowOff>142875</xdr:rowOff>
    </xdr:to>
    <xdr:sp macro="" textlink="">
      <xdr:nvSpPr>
        <xdr:cNvPr id="1209730" name="Text Box 1"/>
        <xdr:cNvSpPr txBox="1">
          <a:spLocks noChangeArrowheads="1"/>
        </xdr:cNvSpPr>
      </xdr:nvSpPr>
      <xdr:spPr bwMode="auto">
        <a:xfrm>
          <a:off x="219075" y="16093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9731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705</xdr:row>
      <xdr:rowOff>0</xdr:rowOff>
    </xdr:from>
    <xdr:to>
      <xdr:col>0</xdr:col>
      <xdr:colOff>295275</xdr:colOff>
      <xdr:row>706</xdr:row>
      <xdr:rowOff>142875</xdr:rowOff>
    </xdr:to>
    <xdr:sp macro="" textlink="">
      <xdr:nvSpPr>
        <xdr:cNvPr id="1209732" name="Text Box 1"/>
        <xdr:cNvSpPr txBox="1">
          <a:spLocks noChangeArrowheads="1"/>
        </xdr:cNvSpPr>
      </xdr:nvSpPr>
      <xdr:spPr bwMode="auto">
        <a:xfrm>
          <a:off x="219075" y="16116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9733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706</xdr:row>
      <xdr:rowOff>0</xdr:rowOff>
    </xdr:from>
    <xdr:to>
      <xdr:col>0</xdr:col>
      <xdr:colOff>295275</xdr:colOff>
      <xdr:row>707</xdr:row>
      <xdr:rowOff>142875</xdr:rowOff>
    </xdr:to>
    <xdr:sp macro="" textlink="">
      <xdr:nvSpPr>
        <xdr:cNvPr id="1209734" name="Text Box 1"/>
        <xdr:cNvSpPr txBox="1">
          <a:spLocks noChangeArrowheads="1"/>
        </xdr:cNvSpPr>
      </xdr:nvSpPr>
      <xdr:spPr bwMode="auto">
        <a:xfrm>
          <a:off x="219075" y="16139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9735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707</xdr:row>
      <xdr:rowOff>0</xdr:rowOff>
    </xdr:from>
    <xdr:to>
      <xdr:col>0</xdr:col>
      <xdr:colOff>295275</xdr:colOff>
      <xdr:row>708</xdr:row>
      <xdr:rowOff>142875</xdr:rowOff>
    </xdr:to>
    <xdr:sp macro="" textlink="">
      <xdr:nvSpPr>
        <xdr:cNvPr id="1209736" name="Text Box 1"/>
        <xdr:cNvSpPr txBox="1">
          <a:spLocks noChangeArrowheads="1"/>
        </xdr:cNvSpPr>
      </xdr:nvSpPr>
      <xdr:spPr bwMode="auto">
        <a:xfrm>
          <a:off x="219075" y="16162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9737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708</xdr:row>
      <xdr:rowOff>0</xdr:rowOff>
    </xdr:from>
    <xdr:to>
      <xdr:col>0</xdr:col>
      <xdr:colOff>295275</xdr:colOff>
      <xdr:row>709</xdr:row>
      <xdr:rowOff>142875</xdr:rowOff>
    </xdr:to>
    <xdr:sp macro="" textlink="">
      <xdr:nvSpPr>
        <xdr:cNvPr id="1209738" name="Text Box 1"/>
        <xdr:cNvSpPr txBox="1">
          <a:spLocks noChangeArrowheads="1"/>
        </xdr:cNvSpPr>
      </xdr:nvSpPr>
      <xdr:spPr bwMode="auto">
        <a:xfrm>
          <a:off x="219075" y="16184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9739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709</xdr:row>
      <xdr:rowOff>0</xdr:rowOff>
    </xdr:from>
    <xdr:to>
      <xdr:col>0</xdr:col>
      <xdr:colOff>295275</xdr:colOff>
      <xdr:row>710</xdr:row>
      <xdr:rowOff>142875</xdr:rowOff>
    </xdr:to>
    <xdr:sp macro="" textlink="">
      <xdr:nvSpPr>
        <xdr:cNvPr id="1209740" name="Text Box 1"/>
        <xdr:cNvSpPr txBox="1">
          <a:spLocks noChangeArrowheads="1"/>
        </xdr:cNvSpPr>
      </xdr:nvSpPr>
      <xdr:spPr bwMode="auto">
        <a:xfrm>
          <a:off x="219075" y="16207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9741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710</xdr:row>
      <xdr:rowOff>0</xdr:rowOff>
    </xdr:from>
    <xdr:to>
      <xdr:col>0</xdr:col>
      <xdr:colOff>295275</xdr:colOff>
      <xdr:row>711</xdr:row>
      <xdr:rowOff>142875</xdr:rowOff>
    </xdr:to>
    <xdr:sp macro="" textlink="">
      <xdr:nvSpPr>
        <xdr:cNvPr id="1209742" name="Text Box 1"/>
        <xdr:cNvSpPr txBox="1">
          <a:spLocks noChangeArrowheads="1"/>
        </xdr:cNvSpPr>
      </xdr:nvSpPr>
      <xdr:spPr bwMode="auto">
        <a:xfrm>
          <a:off x="219075" y="16230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9743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711</xdr:row>
      <xdr:rowOff>0</xdr:rowOff>
    </xdr:from>
    <xdr:to>
      <xdr:col>0</xdr:col>
      <xdr:colOff>295275</xdr:colOff>
      <xdr:row>712</xdr:row>
      <xdr:rowOff>142875</xdr:rowOff>
    </xdr:to>
    <xdr:sp macro="" textlink="">
      <xdr:nvSpPr>
        <xdr:cNvPr id="1209744" name="Text Box 1"/>
        <xdr:cNvSpPr txBox="1">
          <a:spLocks noChangeArrowheads="1"/>
        </xdr:cNvSpPr>
      </xdr:nvSpPr>
      <xdr:spPr bwMode="auto">
        <a:xfrm>
          <a:off x="219075" y="16253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9745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712</xdr:row>
      <xdr:rowOff>0</xdr:rowOff>
    </xdr:from>
    <xdr:to>
      <xdr:col>0</xdr:col>
      <xdr:colOff>295275</xdr:colOff>
      <xdr:row>713</xdr:row>
      <xdr:rowOff>142875</xdr:rowOff>
    </xdr:to>
    <xdr:sp macro="" textlink="">
      <xdr:nvSpPr>
        <xdr:cNvPr id="1209746" name="Text Box 1"/>
        <xdr:cNvSpPr txBox="1">
          <a:spLocks noChangeArrowheads="1"/>
        </xdr:cNvSpPr>
      </xdr:nvSpPr>
      <xdr:spPr bwMode="auto">
        <a:xfrm>
          <a:off x="219075" y="16276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9747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713</xdr:row>
      <xdr:rowOff>0</xdr:rowOff>
    </xdr:from>
    <xdr:to>
      <xdr:col>0</xdr:col>
      <xdr:colOff>295275</xdr:colOff>
      <xdr:row>714</xdr:row>
      <xdr:rowOff>142875</xdr:rowOff>
    </xdr:to>
    <xdr:sp macro="" textlink="">
      <xdr:nvSpPr>
        <xdr:cNvPr id="1209748" name="Text Box 1"/>
        <xdr:cNvSpPr txBox="1">
          <a:spLocks noChangeArrowheads="1"/>
        </xdr:cNvSpPr>
      </xdr:nvSpPr>
      <xdr:spPr bwMode="auto">
        <a:xfrm>
          <a:off x="219075" y="16299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9749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714</xdr:row>
      <xdr:rowOff>0</xdr:rowOff>
    </xdr:from>
    <xdr:to>
      <xdr:col>0</xdr:col>
      <xdr:colOff>295275</xdr:colOff>
      <xdr:row>715</xdr:row>
      <xdr:rowOff>142875</xdr:rowOff>
    </xdr:to>
    <xdr:sp macro="" textlink="">
      <xdr:nvSpPr>
        <xdr:cNvPr id="1209750" name="Text Box 1"/>
        <xdr:cNvSpPr txBox="1">
          <a:spLocks noChangeArrowheads="1"/>
        </xdr:cNvSpPr>
      </xdr:nvSpPr>
      <xdr:spPr bwMode="auto">
        <a:xfrm>
          <a:off x="219075" y="16322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9751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715</xdr:row>
      <xdr:rowOff>0</xdr:rowOff>
    </xdr:from>
    <xdr:to>
      <xdr:col>0</xdr:col>
      <xdr:colOff>295275</xdr:colOff>
      <xdr:row>716</xdr:row>
      <xdr:rowOff>142875</xdr:rowOff>
    </xdr:to>
    <xdr:sp macro="" textlink="">
      <xdr:nvSpPr>
        <xdr:cNvPr id="1209752" name="Text Box 1"/>
        <xdr:cNvSpPr txBox="1">
          <a:spLocks noChangeArrowheads="1"/>
        </xdr:cNvSpPr>
      </xdr:nvSpPr>
      <xdr:spPr bwMode="auto">
        <a:xfrm>
          <a:off x="219075" y="16344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9753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716</xdr:row>
      <xdr:rowOff>0</xdr:rowOff>
    </xdr:from>
    <xdr:to>
      <xdr:col>0</xdr:col>
      <xdr:colOff>295275</xdr:colOff>
      <xdr:row>717</xdr:row>
      <xdr:rowOff>142875</xdr:rowOff>
    </xdr:to>
    <xdr:sp macro="" textlink="">
      <xdr:nvSpPr>
        <xdr:cNvPr id="1209754" name="Text Box 1"/>
        <xdr:cNvSpPr txBox="1">
          <a:spLocks noChangeArrowheads="1"/>
        </xdr:cNvSpPr>
      </xdr:nvSpPr>
      <xdr:spPr bwMode="auto">
        <a:xfrm>
          <a:off x="219075" y="16367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9755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717</xdr:row>
      <xdr:rowOff>0</xdr:rowOff>
    </xdr:from>
    <xdr:to>
      <xdr:col>0</xdr:col>
      <xdr:colOff>295275</xdr:colOff>
      <xdr:row>718</xdr:row>
      <xdr:rowOff>142875</xdr:rowOff>
    </xdr:to>
    <xdr:sp macro="" textlink="">
      <xdr:nvSpPr>
        <xdr:cNvPr id="1209756" name="Text Box 1"/>
        <xdr:cNvSpPr txBox="1">
          <a:spLocks noChangeArrowheads="1"/>
        </xdr:cNvSpPr>
      </xdr:nvSpPr>
      <xdr:spPr bwMode="auto">
        <a:xfrm>
          <a:off x="219075" y="16390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9757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718</xdr:row>
      <xdr:rowOff>0</xdr:rowOff>
    </xdr:from>
    <xdr:to>
      <xdr:col>0</xdr:col>
      <xdr:colOff>295275</xdr:colOff>
      <xdr:row>719</xdr:row>
      <xdr:rowOff>142875</xdr:rowOff>
    </xdr:to>
    <xdr:sp macro="" textlink="">
      <xdr:nvSpPr>
        <xdr:cNvPr id="1209758" name="Text Box 1"/>
        <xdr:cNvSpPr txBox="1">
          <a:spLocks noChangeArrowheads="1"/>
        </xdr:cNvSpPr>
      </xdr:nvSpPr>
      <xdr:spPr bwMode="auto">
        <a:xfrm>
          <a:off x="219075" y="16413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9759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719</xdr:row>
      <xdr:rowOff>0</xdr:rowOff>
    </xdr:from>
    <xdr:to>
      <xdr:col>0</xdr:col>
      <xdr:colOff>295275</xdr:colOff>
      <xdr:row>720</xdr:row>
      <xdr:rowOff>142875</xdr:rowOff>
    </xdr:to>
    <xdr:sp macro="" textlink="">
      <xdr:nvSpPr>
        <xdr:cNvPr id="1209760" name="Text Box 1"/>
        <xdr:cNvSpPr txBox="1">
          <a:spLocks noChangeArrowheads="1"/>
        </xdr:cNvSpPr>
      </xdr:nvSpPr>
      <xdr:spPr bwMode="auto">
        <a:xfrm>
          <a:off x="219075" y="16436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9761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720</xdr:row>
      <xdr:rowOff>0</xdr:rowOff>
    </xdr:from>
    <xdr:to>
      <xdr:col>0</xdr:col>
      <xdr:colOff>295275</xdr:colOff>
      <xdr:row>721</xdr:row>
      <xdr:rowOff>142875</xdr:rowOff>
    </xdr:to>
    <xdr:sp macro="" textlink="">
      <xdr:nvSpPr>
        <xdr:cNvPr id="1209762" name="Text Box 1"/>
        <xdr:cNvSpPr txBox="1">
          <a:spLocks noChangeArrowheads="1"/>
        </xdr:cNvSpPr>
      </xdr:nvSpPr>
      <xdr:spPr bwMode="auto">
        <a:xfrm>
          <a:off x="219075" y="16459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9763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721</xdr:row>
      <xdr:rowOff>0</xdr:rowOff>
    </xdr:from>
    <xdr:to>
      <xdr:col>0</xdr:col>
      <xdr:colOff>295275</xdr:colOff>
      <xdr:row>722</xdr:row>
      <xdr:rowOff>142875</xdr:rowOff>
    </xdr:to>
    <xdr:sp macro="" textlink="">
      <xdr:nvSpPr>
        <xdr:cNvPr id="1209764" name="Text Box 1"/>
        <xdr:cNvSpPr txBox="1">
          <a:spLocks noChangeArrowheads="1"/>
        </xdr:cNvSpPr>
      </xdr:nvSpPr>
      <xdr:spPr bwMode="auto">
        <a:xfrm>
          <a:off x="219075" y="16482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9765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722</xdr:row>
      <xdr:rowOff>0</xdr:rowOff>
    </xdr:from>
    <xdr:to>
      <xdr:col>0</xdr:col>
      <xdr:colOff>295275</xdr:colOff>
      <xdr:row>723</xdr:row>
      <xdr:rowOff>142875</xdr:rowOff>
    </xdr:to>
    <xdr:sp macro="" textlink="">
      <xdr:nvSpPr>
        <xdr:cNvPr id="1209766" name="Text Box 1"/>
        <xdr:cNvSpPr txBox="1">
          <a:spLocks noChangeArrowheads="1"/>
        </xdr:cNvSpPr>
      </xdr:nvSpPr>
      <xdr:spPr bwMode="auto">
        <a:xfrm>
          <a:off x="219075" y="16504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9767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723</xdr:row>
      <xdr:rowOff>0</xdr:rowOff>
    </xdr:from>
    <xdr:to>
      <xdr:col>0</xdr:col>
      <xdr:colOff>295275</xdr:colOff>
      <xdr:row>724</xdr:row>
      <xdr:rowOff>142875</xdr:rowOff>
    </xdr:to>
    <xdr:sp macro="" textlink="">
      <xdr:nvSpPr>
        <xdr:cNvPr id="1209768" name="Text Box 1"/>
        <xdr:cNvSpPr txBox="1">
          <a:spLocks noChangeArrowheads="1"/>
        </xdr:cNvSpPr>
      </xdr:nvSpPr>
      <xdr:spPr bwMode="auto">
        <a:xfrm>
          <a:off x="219075" y="16527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9769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724</xdr:row>
      <xdr:rowOff>0</xdr:rowOff>
    </xdr:from>
    <xdr:to>
      <xdr:col>0</xdr:col>
      <xdr:colOff>295275</xdr:colOff>
      <xdr:row>725</xdr:row>
      <xdr:rowOff>142875</xdr:rowOff>
    </xdr:to>
    <xdr:sp macro="" textlink="">
      <xdr:nvSpPr>
        <xdr:cNvPr id="1209770" name="Text Box 1"/>
        <xdr:cNvSpPr txBox="1">
          <a:spLocks noChangeArrowheads="1"/>
        </xdr:cNvSpPr>
      </xdr:nvSpPr>
      <xdr:spPr bwMode="auto">
        <a:xfrm>
          <a:off x="219075" y="16550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9771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725</xdr:row>
      <xdr:rowOff>0</xdr:rowOff>
    </xdr:from>
    <xdr:to>
      <xdr:col>0</xdr:col>
      <xdr:colOff>295275</xdr:colOff>
      <xdr:row>726</xdr:row>
      <xdr:rowOff>142875</xdr:rowOff>
    </xdr:to>
    <xdr:sp macro="" textlink="">
      <xdr:nvSpPr>
        <xdr:cNvPr id="1209772" name="Text Box 1"/>
        <xdr:cNvSpPr txBox="1">
          <a:spLocks noChangeArrowheads="1"/>
        </xdr:cNvSpPr>
      </xdr:nvSpPr>
      <xdr:spPr bwMode="auto">
        <a:xfrm>
          <a:off x="219075" y="16573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9773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726</xdr:row>
      <xdr:rowOff>0</xdr:rowOff>
    </xdr:from>
    <xdr:to>
      <xdr:col>0</xdr:col>
      <xdr:colOff>295275</xdr:colOff>
      <xdr:row>727</xdr:row>
      <xdr:rowOff>142875</xdr:rowOff>
    </xdr:to>
    <xdr:sp macro="" textlink="">
      <xdr:nvSpPr>
        <xdr:cNvPr id="1209774" name="Text Box 1"/>
        <xdr:cNvSpPr txBox="1">
          <a:spLocks noChangeArrowheads="1"/>
        </xdr:cNvSpPr>
      </xdr:nvSpPr>
      <xdr:spPr bwMode="auto">
        <a:xfrm>
          <a:off x="219075" y="16596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9775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727</xdr:row>
      <xdr:rowOff>0</xdr:rowOff>
    </xdr:from>
    <xdr:to>
      <xdr:col>0</xdr:col>
      <xdr:colOff>295275</xdr:colOff>
      <xdr:row>728</xdr:row>
      <xdr:rowOff>142875</xdr:rowOff>
    </xdr:to>
    <xdr:sp macro="" textlink="">
      <xdr:nvSpPr>
        <xdr:cNvPr id="1209776" name="Text Box 1"/>
        <xdr:cNvSpPr txBox="1">
          <a:spLocks noChangeArrowheads="1"/>
        </xdr:cNvSpPr>
      </xdr:nvSpPr>
      <xdr:spPr bwMode="auto">
        <a:xfrm>
          <a:off x="219075" y="16619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9777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728</xdr:row>
      <xdr:rowOff>0</xdr:rowOff>
    </xdr:from>
    <xdr:to>
      <xdr:col>0</xdr:col>
      <xdr:colOff>295275</xdr:colOff>
      <xdr:row>729</xdr:row>
      <xdr:rowOff>142875</xdr:rowOff>
    </xdr:to>
    <xdr:sp macro="" textlink="">
      <xdr:nvSpPr>
        <xdr:cNvPr id="1209778" name="Text Box 1"/>
        <xdr:cNvSpPr txBox="1">
          <a:spLocks noChangeArrowheads="1"/>
        </xdr:cNvSpPr>
      </xdr:nvSpPr>
      <xdr:spPr bwMode="auto">
        <a:xfrm>
          <a:off x="219075" y="16642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9779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729</xdr:row>
      <xdr:rowOff>0</xdr:rowOff>
    </xdr:from>
    <xdr:to>
      <xdr:col>0</xdr:col>
      <xdr:colOff>295275</xdr:colOff>
      <xdr:row>730</xdr:row>
      <xdr:rowOff>142875</xdr:rowOff>
    </xdr:to>
    <xdr:sp macro="" textlink="">
      <xdr:nvSpPr>
        <xdr:cNvPr id="1209780" name="Text Box 1"/>
        <xdr:cNvSpPr txBox="1">
          <a:spLocks noChangeArrowheads="1"/>
        </xdr:cNvSpPr>
      </xdr:nvSpPr>
      <xdr:spPr bwMode="auto">
        <a:xfrm>
          <a:off x="219075" y="16664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9781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730</xdr:row>
      <xdr:rowOff>0</xdr:rowOff>
    </xdr:from>
    <xdr:to>
      <xdr:col>0</xdr:col>
      <xdr:colOff>295275</xdr:colOff>
      <xdr:row>731</xdr:row>
      <xdr:rowOff>142875</xdr:rowOff>
    </xdr:to>
    <xdr:sp macro="" textlink="">
      <xdr:nvSpPr>
        <xdr:cNvPr id="1209782" name="Text Box 1"/>
        <xdr:cNvSpPr txBox="1">
          <a:spLocks noChangeArrowheads="1"/>
        </xdr:cNvSpPr>
      </xdr:nvSpPr>
      <xdr:spPr bwMode="auto">
        <a:xfrm>
          <a:off x="219075" y="16687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9783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731</xdr:row>
      <xdr:rowOff>0</xdr:rowOff>
    </xdr:from>
    <xdr:to>
      <xdr:col>0</xdr:col>
      <xdr:colOff>295275</xdr:colOff>
      <xdr:row>732</xdr:row>
      <xdr:rowOff>142875</xdr:rowOff>
    </xdr:to>
    <xdr:sp macro="" textlink="">
      <xdr:nvSpPr>
        <xdr:cNvPr id="1209784" name="Text Box 1"/>
        <xdr:cNvSpPr txBox="1">
          <a:spLocks noChangeArrowheads="1"/>
        </xdr:cNvSpPr>
      </xdr:nvSpPr>
      <xdr:spPr bwMode="auto">
        <a:xfrm>
          <a:off x="219075" y="16710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9785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732</xdr:row>
      <xdr:rowOff>0</xdr:rowOff>
    </xdr:from>
    <xdr:to>
      <xdr:col>0</xdr:col>
      <xdr:colOff>295275</xdr:colOff>
      <xdr:row>733</xdr:row>
      <xdr:rowOff>142875</xdr:rowOff>
    </xdr:to>
    <xdr:sp macro="" textlink="">
      <xdr:nvSpPr>
        <xdr:cNvPr id="1209786" name="Text Box 1"/>
        <xdr:cNvSpPr txBox="1">
          <a:spLocks noChangeArrowheads="1"/>
        </xdr:cNvSpPr>
      </xdr:nvSpPr>
      <xdr:spPr bwMode="auto">
        <a:xfrm>
          <a:off x="219075" y="16733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9787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733</xdr:row>
      <xdr:rowOff>0</xdr:rowOff>
    </xdr:from>
    <xdr:to>
      <xdr:col>0</xdr:col>
      <xdr:colOff>295275</xdr:colOff>
      <xdr:row>734</xdr:row>
      <xdr:rowOff>142875</xdr:rowOff>
    </xdr:to>
    <xdr:sp macro="" textlink="">
      <xdr:nvSpPr>
        <xdr:cNvPr id="1209788" name="Text Box 1"/>
        <xdr:cNvSpPr txBox="1">
          <a:spLocks noChangeArrowheads="1"/>
        </xdr:cNvSpPr>
      </xdr:nvSpPr>
      <xdr:spPr bwMode="auto">
        <a:xfrm>
          <a:off x="219075" y="16756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9789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734</xdr:row>
      <xdr:rowOff>0</xdr:rowOff>
    </xdr:from>
    <xdr:to>
      <xdr:col>0</xdr:col>
      <xdr:colOff>295275</xdr:colOff>
      <xdr:row>735</xdr:row>
      <xdr:rowOff>142875</xdr:rowOff>
    </xdr:to>
    <xdr:sp macro="" textlink="">
      <xdr:nvSpPr>
        <xdr:cNvPr id="1209790" name="Text Box 1"/>
        <xdr:cNvSpPr txBox="1">
          <a:spLocks noChangeArrowheads="1"/>
        </xdr:cNvSpPr>
      </xdr:nvSpPr>
      <xdr:spPr bwMode="auto">
        <a:xfrm>
          <a:off x="219075" y="16779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9791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735</xdr:row>
      <xdr:rowOff>0</xdr:rowOff>
    </xdr:from>
    <xdr:to>
      <xdr:col>0</xdr:col>
      <xdr:colOff>295275</xdr:colOff>
      <xdr:row>736</xdr:row>
      <xdr:rowOff>142875</xdr:rowOff>
    </xdr:to>
    <xdr:sp macro="" textlink="">
      <xdr:nvSpPr>
        <xdr:cNvPr id="1209792" name="Text Box 1"/>
        <xdr:cNvSpPr txBox="1">
          <a:spLocks noChangeArrowheads="1"/>
        </xdr:cNvSpPr>
      </xdr:nvSpPr>
      <xdr:spPr bwMode="auto">
        <a:xfrm>
          <a:off x="219075" y="16802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9793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736</xdr:row>
      <xdr:rowOff>0</xdr:rowOff>
    </xdr:from>
    <xdr:to>
      <xdr:col>0</xdr:col>
      <xdr:colOff>295275</xdr:colOff>
      <xdr:row>737</xdr:row>
      <xdr:rowOff>142875</xdr:rowOff>
    </xdr:to>
    <xdr:sp macro="" textlink="">
      <xdr:nvSpPr>
        <xdr:cNvPr id="1209794" name="Text Box 1"/>
        <xdr:cNvSpPr txBox="1">
          <a:spLocks noChangeArrowheads="1"/>
        </xdr:cNvSpPr>
      </xdr:nvSpPr>
      <xdr:spPr bwMode="auto">
        <a:xfrm>
          <a:off x="219075" y="16824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9795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737</xdr:row>
      <xdr:rowOff>0</xdr:rowOff>
    </xdr:from>
    <xdr:to>
      <xdr:col>0</xdr:col>
      <xdr:colOff>295275</xdr:colOff>
      <xdr:row>738</xdr:row>
      <xdr:rowOff>142875</xdr:rowOff>
    </xdr:to>
    <xdr:sp macro="" textlink="">
      <xdr:nvSpPr>
        <xdr:cNvPr id="1209796" name="Text Box 1"/>
        <xdr:cNvSpPr txBox="1">
          <a:spLocks noChangeArrowheads="1"/>
        </xdr:cNvSpPr>
      </xdr:nvSpPr>
      <xdr:spPr bwMode="auto">
        <a:xfrm>
          <a:off x="219075" y="16847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9797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738</xdr:row>
      <xdr:rowOff>0</xdr:rowOff>
    </xdr:from>
    <xdr:to>
      <xdr:col>0</xdr:col>
      <xdr:colOff>295275</xdr:colOff>
      <xdr:row>739</xdr:row>
      <xdr:rowOff>142875</xdr:rowOff>
    </xdr:to>
    <xdr:sp macro="" textlink="">
      <xdr:nvSpPr>
        <xdr:cNvPr id="1209798" name="Text Box 1"/>
        <xdr:cNvSpPr txBox="1">
          <a:spLocks noChangeArrowheads="1"/>
        </xdr:cNvSpPr>
      </xdr:nvSpPr>
      <xdr:spPr bwMode="auto">
        <a:xfrm>
          <a:off x="219075" y="16870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9799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739</xdr:row>
      <xdr:rowOff>0</xdr:rowOff>
    </xdr:from>
    <xdr:to>
      <xdr:col>0</xdr:col>
      <xdr:colOff>295275</xdr:colOff>
      <xdr:row>740</xdr:row>
      <xdr:rowOff>142875</xdr:rowOff>
    </xdr:to>
    <xdr:sp macro="" textlink="">
      <xdr:nvSpPr>
        <xdr:cNvPr id="1209800" name="Text Box 1"/>
        <xdr:cNvSpPr txBox="1">
          <a:spLocks noChangeArrowheads="1"/>
        </xdr:cNvSpPr>
      </xdr:nvSpPr>
      <xdr:spPr bwMode="auto">
        <a:xfrm>
          <a:off x="219075" y="16893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9801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740</xdr:row>
      <xdr:rowOff>0</xdr:rowOff>
    </xdr:from>
    <xdr:to>
      <xdr:col>0</xdr:col>
      <xdr:colOff>295275</xdr:colOff>
      <xdr:row>741</xdr:row>
      <xdr:rowOff>142875</xdr:rowOff>
    </xdr:to>
    <xdr:sp macro="" textlink="">
      <xdr:nvSpPr>
        <xdr:cNvPr id="1209802" name="Text Box 1"/>
        <xdr:cNvSpPr txBox="1">
          <a:spLocks noChangeArrowheads="1"/>
        </xdr:cNvSpPr>
      </xdr:nvSpPr>
      <xdr:spPr bwMode="auto">
        <a:xfrm>
          <a:off x="219075" y="16916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9803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741</xdr:row>
      <xdr:rowOff>0</xdr:rowOff>
    </xdr:from>
    <xdr:to>
      <xdr:col>0</xdr:col>
      <xdr:colOff>295275</xdr:colOff>
      <xdr:row>742</xdr:row>
      <xdr:rowOff>142875</xdr:rowOff>
    </xdr:to>
    <xdr:sp macro="" textlink="">
      <xdr:nvSpPr>
        <xdr:cNvPr id="1209804" name="Text Box 1"/>
        <xdr:cNvSpPr txBox="1">
          <a:spLocks noChangeArrowheads="1"/>
        </xdr:cNvSpPr>
      </xdr:nvSpPr>
      <xdr:spPr bwMode="auto">
        <a:xfrm>
          <a:off x="219075" y="16939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9805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742</xdr:row>
      <xdr:rowOff>0</xdr:rowOff>
    </xdr:from>
    <xdr:to>
      <xdr:col>0</xdr:col>
      <xdr:colOff>295275</xdr:colOff>
      <xdr:row>743</xdr:row>
      <xdr:rowOff>142875</xdr:rowOff>
    </xdr:to>
    <xdr:sp macro="" textlink="">
      <xdr:nvSpPr>
        <xdr:cNvPr id="1209806" name="Text Box 1"/>
        <xdr:cNvSpPr txBox="1">
          <a:spLocks noChangeArrowheads="1"/>
        </xdr:cNvSpPr>
      </xdr:nvSpPr>
      <xdr:spPr bwMode="auto">
        <a:xfrm>
          <a:off x="219075" y="16962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9807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743</xdr:row>
      <xdr:rowOff>0</xdr:rowOff>
    </xdr:from>
    <xdr:to>
      <xdr:col>0</xdr:col>
      <xdr:colOff>295275</xdr:colOff>
      <xdr:row>744</xdr:row>
      <xdr:rowOff>142875</xdr:rowOff>
    </xdr:to>
    <xdr:sp macro="" textlink="">
      <xdr:nvSpPr>
        <xdr:cNvPr id="1209808" name="Text Box 1"/>
        <xdr:cNvSpPr txBox="1">
          <a:spLocks noChangeArrowheads="1"/>
        </xdr:cNvSpPr>
      </xdr:nvSpPr>
      <xdr:spPr bwMode="auto">
        <a:xfrm>
          <a:off x="219075" y="16984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9809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744</xdr:row>
      <xdr:rowOff>0</xdr:rowOff>
    </xdr:from>
    <xdr:to>
      <xdr:col>0</xdr:col>
      <xdr:colOff>295275</xdr:colOff>
      <xdr:row>745</xdr:row>
      <xdr:rowOff>142875</xdr:rowOff>
    </xdr:to>
    <xdr:sp macro="" textlink="">
      <xdr:nvSpPr>
        <xdr:cNvPr id="1209810" name="Text Box 1"/>
        <xdr:cNvSpPr txBox="1">
          <a:spLocks noChangeArrowheads="1"/>
        </xdr:cNvSpPr>
      </xdr:nvSpPr>
      <xdr:spPr bwMode="auto">
        <a:xfrm>
          <a:off x="219075" y="17007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9811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745</xdr:row>
      <xdr:rowOff>0</xdr:rowOff>
    </xdr:from>
    <xdr:to>
      <xdr:col>0</xdr:col>
      <xdr:colOff>295275</xdr:colOff>
      <xdr:row>746</xdr:row>
      <xdr:rowOff>142875</xdr:rowOff>
    </xdr:to>
    <xdr:sp macro="" textlink="">
      <xdr:nvSpPr>
        <xdr:cNvPr id="1209812" name="Text Box 1"/>
        <xdr:cNvSpPr txBox="1">
          <a:spLocks noChangeArrowheads="1"/>
        </xdr:cNvSpPr>
      </xdr:nvSpPr>
      <xdr:spPr bwMode="auto">
        <a:xfrm>
          <a:off x="219075" y="17030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9813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746</xdr:row>
      <xdr:rowOff>0</xdr:rowOff>
    </xdr:from>
    <xdr:to>
      <xdr:col>0</xdr:col>
      <xdr:colOff>295275</xdr:colOff>
      <xdr:row>747</xdr:row>
      <xdr:rowOff>142875</xdr:rowOff>
    </xdr:to>
    <xdr:sp macro="" textlink="">
      <xdr:nvSpPr>
        <xdr:cNvPr id="1209814" name="Text Box 1"/>
        <xdr:cNvSpPr txBox="1">
          <a:spLocks noChangeArrowheads="1"/>
        </xdr:cNvSpPr>
      </xdr:nvSpPr>
      <xdr:spPr bwMode="auto">
        <a:xfrm>
          <a:off x="219075" y="17053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9815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747</xdr:row>
      <xdr:rowOff>0</xdr:rowOff>
    </xdr:from>
    <xdr:to>
      <xdr:col>0</xdr:col>
      <xdr:colOff>295275</xdr:colOff>
      <xdr:row>748</xdr:row>
      <xdr:rowOff>142875</xdr:rowOff>
    </xdr:to>
    <xdr:sp macro="" textlink="">
      <xdr:nvSpPr>
        <xdr:cNvPr id="1209816" name="Text Box 1"/>
        <xdr:cNvSpPr txBox="1">
          <a:spLocks noChangeArrowheads="1"/>
        </xdr:cNvSpPr>
      </xdr:nvSpPr>
      <xdr:spPr bwMode="auto">
        <a:xfrm>
          <a:off x="219075" y="17076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9817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748</xdr:row>
      <xdr:rowOff>0</xdr:rowOff>
    </xdr:from>
    <xdr:to>
      <xdr:col>0</xdr:col>
      <xdr:colOff>295275</xdr:colOff>
      <xdr:row>749</xdr:row>
      <xdr:rowOff>142875</xdr:rowOff>
    </xdr:to>
    <xdr:sp macro="" textlink="">
      <xdr:nvSpPr>
        <xdr:cNvPr id="1209818" name="Text Box 1"/>
        <xdr:cNvSpPr txBox="1">
          <a:spLocks noChangeArrowheads="1"/>
        </xdr:cNvSpPr>
      </xdr:nvSpPr>
      <xdr:spPr bwMode="auto">
        <a:xfrm>
          <a:off x="219075" y="17099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9819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749</xdr:row>
      <xdr:rowOff>0</xdr:rowOff>
    </xdr:from>
    <xdr:to>
      <xdr:col>0</xdr:col>
      <xdr:colOff>295275</xdr:colOff>
      <xdr:row>750</xdr:row>
      <xdr:rowOff>142875</xdr:rowOff>
    </xdr:to>
    <xdr:sp macro="" textlink="">
      <xdr:nvSpPr>
        <xdr:cNvPr id="1209820" name="Text Box 1"/>
        <xdr:cNvSpPr txBox="1">
          <a:spLocks noChangeArrowheads="1"/>
        </xdr:cNvSpPr>
      </xdr:nvSpPr>
      <xdr:spPr bwMode="auto">
        <a:xfrm>
          <a:off x="219075" y="17122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9821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750</xdr:row>
      <xdr:rowOff>0</xdr:rowOff>
    </xdr:from>
    <xdr:to>
      <xdr:col>0</xdr:col>
      <xdr:colOff>295275</xdr:colOff>
      <xdr:row>751</xdr:row>
      <xdr:rowOff>142875</xdr:rowOff>
    </xdr:to>
    <xdr:sp macro="" textlink="">
      <xdr:nvSpPr>
        <xdr:cNvPr id="1209822" name="Text Box 1"/>
        <xdr:cNvSpPr txBox="1">
          <a:spLocks noChangeArrowheads="1"/>
        </xdr:cNvSpPr>
      </xdr:nvSpPr>
      <xdr:spPr bwMode="auto">
        <a:xfrm>
          <a:off x="219075" y="17145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9823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751</xdr:row>
      <xdr:rowOff>0</xdr:rowOff>
    </xdr:from>
    <xdr:to>
      <xdr:col>0</xdr:col>
      <xdr:colOff>295275</xdr:colOff>
      <xdr:row>752</xdr:row>
      <xdr:rowOff>142875</xdr:rowOff>
    </xdr:to>
    <xdr:sp macro="" textlink="">
      <xdr:nvSpPr>
        <xdr:cNvPr id="1209824" name="Text Box 1"/>
        <xdr:cNvSpPr txBox="1">
          <a:spLocks noChangeArrowheads="1"/>
        </xdr:cNvSpPr>
      </xdr:nvSpPr>
      <xdr:spPr bwMode="auto">
        <a:xfrm>
          <a:off x="219075" y="17167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9825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752</xdr:row>
      <xdr:rowOff>0</xdr:rowOff>
    </xdr:from>
    <xdr:to>
      <xdr:col>0</xdr:col>
      <xdr:colOff>295275</xdr:colOff>
      <xdr:row>753</xdr:row>
      <xdr:rowOff>142875</xdr:rowOff>
    </xdr:to>
    <xdr:sp macro="" textlink="">
      <xdr:nvSpPr>
        <xdr:cNvPr id="1209826" name="Text Box 1"/>
        <xdr:cNvSpPr txBox="1">
          <a:spLocks noChangeArrowheads="1"/>
        </xdr:cNvSpPr>
      </xdr:nvSpPr>
      <xdr:spPr bwMode="auto">
        <a:xfrm>
          <a:off x="219075" y="17190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9827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753</xdr:row>
      <xdr:rowOff>0</xdr:rowOff>
    </xdr:from>
    <xdr:to>
      <xdr:col>0</xdr:col>
      <xdr:colOff>295275</xdr:colOff>
      <xdr:row>754</xdr:row>
      <xdr:rowOff>142875</xdr:rowOff>
    </xdr:to>
    <xdr:sp macro="" textlink="">
      <xdr:nvSpPr>
        <xdr:cNvPr id="1209828" name="Text Box 1"/>
        <xdr:cNvSpPr txBox="1">
          <a:spLocks noChangeArrowheads="1"/>
        </xdr:cNvSpPr>
      </xdr:nvSpPr>
      <xdr:spPr bwMode="auto">
        <a:xfrm>
          <a:off x="219075" y="17213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9829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754</xdr:row>
      <xdr:rowOff>0</xdr:rowOff>
    </xdr:from>
    <xdr:to>
      <xdr:col>0</xdr:col>
      <xdr:colOff>295275</xdr:colOff>
      <xdr:row>755</xdr:row>
      <xdr:rowOff>142875</xdr:rowOff>
    </xdr:to>
    <xdr:sp macro="" textlink="">
      <xdr:nvSpPr>
        <xdr:cNvPr id="1209830" name="Text Box 1"/>
        <xdr:cNvSpPr txBox="1">
          <a:spLocks noChangeArrowheads="1"/>
        </xdr:cNvSpPr>
      </xdr:nvSpPr>
      <xdr:spPr bwMode="auto">
        <a:xfrm>
          <a:off x="219075" y="17236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9831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755</xdr:row>
      <xdr:rowOff>0</xdr:rowOff>
    </xdr:from>
    <xdr:to>
      <xdr:col>0</xdr:col>
      <xdr:colOff>295275</xdr:colOff>
      <xdr:row>756</xdr:row>
      <xdr:rowOff>142875</xdr:rowOff>
    </xdr:to>
    <xdr:sp macro="" textlink="">
      <xdr:nvSpPr>
        <xdr:cNvPr id="1209832" name="Text Box 1"/>
        <xdr:cNvSpPr txBox="1">
          <a:spLocks noChangeArrowheads="1"/>
        </xdr:cNvSpPr>
      </xdr:nvSpPr>
      <xdr:spPr bwMode="auto">
        <a:xfrm>
          <a:off x="219075" y="17259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9833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756</xdr:row>
      <xdr:rowOff>0</xdr:rowOff>
    </xdr:from>
    <xdr:to>
      <xdr:col>0</xdr:col>
      <xdr:colOff>295275</xdr:colOff>
      <xdr:row>757</xdr:row>
      <xdr:rowOff>142875</xdr:rowOff>
    </xdr:to>
    <xdr:sp macro="" textlink="">
      <xdr:nvSpPr>
        <xdr:cNvPr id="1209834" name="Text Box 1"/>
        <xdr:cNvSpPr txBox="1">
          <a:spLocks noChangeArrowheads="1"/>
        </xdr:cNvSpPr>
      </xdr:nvSpPr>
      <xdr:spPr bwMode="auto">
        <a:xfrm>
          <a:off x="219075" y="17282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9835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757</xdr:row>
      <xdr:rowOff>0</xdr:rowOff>
    </xdr:from>
    <xdr:to>
      <xdr:col>0</xdr:col>
      <xdr:colOff>295275</xdr:colOff>
      <xdr:row>758</xdr:row>
      <xdr:rowOff>142875</xdr:rowOff>
    </xdr:to>
    <xdr:sp macro="" textlink="">
      <xdr:nvSpPr>
        <xdr:cNvPr id="1209836" name="Text Box 1"/>
        <xdr:cNvSpPr txBox="1">
          <a:spLocks noChangeArrowheads="1"/>
        </xdr:cNvSpPr>
      </xdr:nvSpPr>
      <xdr:spPr bwMode="auto">
        <a:xfrm>
          <a:off x="219075" y="17305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9837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758</xdr:row>
      <xdr:rowOff>0</xdr:rowOff>
    </xdr:from>
    <xdr:to>
      <xdr:col>0</xdr:col>
      <xdr:colOff>295275</xdr:colOff>
      <xdr:row>759</xdr:row>
      <xdr:rowOff>142875</xdr:rowOff>
    </xdr:to>
    <xdr:sp macro="" textlink="">
      <xdr:nvSpPr>
        <xdr:cNvPr id="1209838" name="Text Box 1"/>
        <xdr:cNvSpPr txBox="1">
          <a:spLocks noChangeArrowheads="1"/>
        </xdr:cNvSpPr>
      </xdr:nvSpPr>
      <xdr:spPr bwMode="auto">
        <a:xfrm>
          <a:off x="219075" y="17327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9839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759</xdr:row>
      <xdr:rowOff>0</xdr:rowOff>
    </xdr:from>
    <xdr:to>
      <xdr:col>0</xdr:col>
      <xdr:colOff>295275</xdr:colOff>
      <xdr:row>760</xdr:row>
      <xdr:rowOff>142875</xdr:rowOff>
    </xdr:to>
    <xdr:sp macro="" textlink="">
      <xdr:nvSpPr>
        <xdr:cNvPr id="1209840" name="Text Box 1"/>
        <xdr:cNvSpPr txBox="1">
          <a:spLocks noChangeArrowheads="1"/>
        </xdr:cNvSpPr>
      </xdr:nvSpPr>
      <xdr:spPr bwMode="auto">
        <a:xfrm>
          <a:off x="219075" y="17350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9841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760</xdr:row>
      <xdr:rowOff>0</xdr:rowOff>
    </xdr:from>
    <xdr:to>
      <xdr:col>0</xdr:col>
      <xdr:colOff>295275</xdr:colOff>
      <xdr:row>761</xdr:row>
      <xdr:rowOff>142875</xdr:rowOff>
    </xdr:to>
    <xdr:sp macro="" textlink="">
      <xdr:nvSpPr>
        <xdr:cNvPr id="1209842" name="Text Box 1"/>
        <xdr:cNvSpPr txBox="1">
          <a:spLocks noChangeArrowheads="1"/>
        </xdr:cNvSpPr>
      </xdr:nvSpPr>
      <xdr:spPr bwMode="auto">
        <a:xfrm>
          <a:off x="219075" y="17373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9843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761</xdr:row>
      <xdr:rowOff>0</xdr:rowOff>
    </xdr:from>
    <xdr:to>
      <xdr:col>0</xdr:col>
      <xdr:colOff>295275</xdr:colOff>
      <xdr:row>762</xdr:row>
      <xdr:rowOff>142875</xdr:rowOff>
    </xdr:to>
    <xdr:sp macro="" textlink="">
      <xdr:nvSpPr>
        <xdr:cNvPr id="1209844" name="Text Box 1"/>
        <xdr:cNvSpPr txBox="1">
          <a:spLocks noChangeArrowheads="1"/>
        </xdr:cNvSpPr>
      </xdr:nvSpPr>
      <xdr:spPr bwMode="auto">
        <a:xfrm>
          <a:off x="219075" y="17396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9845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762</xdr:row>
      <xdr:rowOff>0</xdr:rowOff>
    </xdr:from>
    <xdr:to>
      <xdr:col>0</xdr:col>
      <xdr:colOff>295275</xdr:colOff>
      <xdr:row>763</xdr:row>
      <xdr:rowOff>142875</xdr:rowOff>
    </xdr:to>
    <xdr:sp macro="" textlink="">
      <xdr:nvSpPr>
        <xdr:cNvPr id="1209846" name="Text Box 1"/>
        <xdr:cNvSpPr txBox="1">
          <a:spLocks noChangeArrowheads="1"/>
        </xdr:cNvSpPr>
      </xdr:nvSpPr>
      <xdr:spPr bwMode="auto">
        <a:xfrm>
          <a:off x="219075" y="17419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9847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763</xdr:row>
      <xdr:rowOff>0</xdr:rowOff>
    </xdr:from>
    <xdr:to>
      <xdr:col>0</xdr:col>
      <xdr:colOff>295275</xdr:colOff>
      <xdr:row>764</xdr:row>
      <xdr:rowOff>142875</xdr:rowOff>
    </xdr:to>
    <xdr:sp macro="" textlink="">
      <xdr:nvSpPr>
        <xdr:cNvPr id="1209848" name="Text Box 1"/>
        <xdr:cNvSpPr txBox="1">
          <a:spLocks noChangeArrowheads="1"/>
        </xdr:cNvSpPr>
      </xdr:nvSpPr>
      <xdr:spPr bwMode="auto">
        <a:xfrm>
          <a:off x="219075" y="17442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9849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764</xdr:row>
      <xdr:rowOff>0</xdr:rowOff>
    </xdr:from>
    <xdr:to>
      <xdr:col>0</xdr:col>
      <xdr:colOff>295275</xdr:colOff>
      <xdr:row>765</xdr:row>
      <xdr:rowOff>142875</xdr:rowOff>
    </xdr:to>
    <xdr:sp macro="" textlink="">
      <xdr:nvSpPr>
        <xdr:cNvPr id="1209850" name="Text Box 1"/>
        <xdr:cNvSpPr txBox="1">
          <a:spLocks noChangeArrowheads="1"/>
        </xdr:cNvSpPr>
      </xdr:nvSpPr>
      <xdr:spPr bwMode="auto">
        <a:xfrm>
          <a:off x="219075" y="17465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9851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765</xdr:row>
      <xdr:rowOff>0</xdr:rowOff>
    </xdr:from>
    <xdr:to>
      <xdr:col>0</xdr:col>
      <xdr:colOff>295275</xdr:colOff>
      <xdr:row>766</xdr:row>
      <xdr:rowOff>142875</xdr:rowOff>
    </xdr:to>
    <xdr:sp macro="" textlink="">
      <xdr:nvSpPr>
        <xdr:cNvPr id="1209852" name="Text Box 1"/>
        <xdr:cNvSpPr txBox="1">
          <a:spLocks noChangeArrowheads="1"/>
        </xdr:cNvSpPr>
      </xdr:nvSpPr>
      <xdr:spPr bwMode="auto">
        <a:xfrm>
          <a:off x="219075" y="17487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9853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766</xdr:row>
      <xdr:rowOff>0</xdr:rowOff>
    </xdr:from>
    <xdr:to>
      <xdr:col>0</xdr:col>
      <xdr:colOff>295275</xdr:colOff>
      <xdr:row>767</xdr:row>
      <xdr:rowOff>142875</xdr:rowOff>
    </xdr:to>
    <xdr:sp macro="" textlink="">
      <xdr:nvSpPr>
        <xdr:cNvPr id="1209854" name="Text Box 1"/>
        <xdr:cNvSpPr txBox="1">
          <a:spLocks noChangeArrowheads="1"/>
        </xdr:cNvSpPr>
      </xdr:nvSpPr>
      <xdr:spPr bwMode="auto">
        <a:xfrm>
          <a:off x="219075" y="17510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9855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767</xdr:row>
      <xdr:rowOff>0</xdr:rowOff>
    </xdr:from>
    <xdr:to>
      <xdr:col>0</xdr:col>
      <xdr:colOff>295275</xdr:colOff>
      <xdr:row>768</xdr:row>
      <xdr:rowOff>142875</xdr:rowOff>
    </xdr:to>
    <xdr:sp macro="" textlink="">
      <xdr:nvSpPr>
        <xdr:cNvPr id="1209856" name="Text Box 1"/>
        <xdr:cNvSpPr txBox="1">
          <a:spLocks noChangeArrowheads="1"/>
        </xdr:cNvSpPr>
      </xdr:nvSpPr>
      <xdr:spPr bwMode="auto">
        <a:xfrm>
          <a:off x="219075" y="17533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9857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768</xdr:row>
      <xdr:rowOff>0</xdr:rowOff>
    </xdr:from>
    <xdr:to>
      <xdr:col>0</xdr:col>
      <xdr:colOff>295275</xdr:colOff>
      <xdr:row>769</xdr:row>
      <xdr:rowOff>142875</xdr:rowOff>
    </xdr:to>
    <xdr:sp macro="" textlink="">
      <xdr:nvSpPr>
        <xdr:cNvPr id="1209858" name="Text Box 1"/>
        <xdr:cNvSpPr txBox="1">
          <a:spLocks noChangeArrowheads="1"/>
        </xdr:cNvSpPr>
      </xdr:nvSpPr>
      <xdr:spPr bwMode="auto">
        <a:xfrm>
          <a:off x="219075" y="17556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9859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769</xdr:row>
      <xdr:rowOff>0</xdr:rowOff>
    </xdr:from>
    <xdr:to>
      <xdr:col>0</xdr:col>
      <xdr:colOff>295275</xdr:colOff>
      <xdr:row>770</xdr:row>
      <xdr:rowOff>142875</xdr:rowOff>
    </xdr:to>
    <xdr:sp macro="" textlink="">
      <xdr:nvSpPr>
        <xdr:cNvPr id="1209860" name="Text Box 1"/>
        <xdr:cNvSpPr txBox="1">
          <a:spLocks noChangeArrowheads="1"/>
        </xdr:cNvSpPr>
      </xdr:nvSpPr>
      <xdr:spPr bwMode="auto">
        <a:xfrm>
          <a:off x="219075" y="175793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9861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770</xdr:row>
      <xdr:rowOff>0</xdr:rowOff>
    </xdr:from>
    <xdr:to>
      <xdr:col>0</xdr:col>
      <xdr:colOff>295275</xdr:colOff>
      <xdr:row>771</xdr:row>
      <xdr:rowOff>142875</xdr:rowOff>
    </xdr:to>
    <xdr:sp macro="" textlink="">
      <xdr:nvSpPr>
        <xdr:cNvPr id="1209862" name="Text Box 1"/>
        <xdr:cNvSpPr txBox="1">
          <a:spLocks noChangeArrowheads="1"/>
        </xdr:cNvSpPr>
      </xdr:nvSpPr>
      <xdr:spPr bwMode="auto">
        <a:xfrm>
          <a:off x="219075" y="176022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9863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771</xdr:row>
      <xdr:rowOff>0</xdr:rowOff>
    </xdr:from>
    <xdr:to>
      <xdr:col>0</xdr:col>
      <xdr:colOff>295275</xdr:colOff>
      <xdr:row>772</xdr:row>
      <xdr:rowOff>142875</xdr:rowOff>
    </xdr:to>
    <xdr:sp macro="" textlink="">
      <xdr:nvSpPr>
        <xdr:cNvPr id="1209864" name="Text Box 1"/>
        <xdr:cNvSpPr txBox="1">
          <a:spLocks noChangeArrowheads="1"/>
        </xdr:cNvSpPr>
      </xdr:nvSpPr>
      <xdr:spPr bwMode="auto">
        <a:xfrm>
          <a:off x="219075" y="176250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9865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772</xdr:row>
      <xdr:rowOff>0</xdr:rowOff>
    </xdr:from>
    <xdr:to>
      <xdr:col>0</xdr:col>
      <xdr:colOff>295275</xdr:colOff>
      <xdr:row>773</xdr:row>
      <xdr:rowOff>142875</xdr:rowOff>
    </xdr:to>
    <xdr:sp macro="" textlink="">
      <xdr:nvSpPr>
        <xdr:cNvPr id="1209866" name="Text Box 1"/>
        <xdr:cNvSpPr txBox="1">
          <a:spLocks noChangeArrowheads="1"/>
        </xdr:cNvSpPr>
      </xdr:nvSpPr>
      <xdr:spPr bwMode="auto">
        <a:xfrm>
          <a:off x="219075" y="176479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9867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773</xdr:row>
      <xdr:rowOff>0</xdr:rowOff>
    </xdr:from>
    <xdr:to>
      <xdr:col>0</xdr:col>
      <xdr:colOff>295275</xdr:colOff>
      <xdr:row>774</xdr:row>
      <xdr:rowOff>142875</xdr:rowOff>
    </xdr:to>
    <xdr:sp macro="" textlink="">
      <xdr:nvSpPr>
        <xdr:cNvPr id="1209868" name="Text Box 1"/>
        <xdr:cNvSpPr txBox="1">
          <a:spLocks noChangeArrowheads="1"/>
        </xdr:cNvSpPr>
      </xdr:nvSpPr>
      <xdr:spPr bwMode="auto">
        <a:xfrm>
          <a:off x="219075" y="176707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9869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774</xdr:row>
      <xdr:rowOff>0</xdr:rowOff>
    </xdr:from>
    <xdr:to>
      <xdr:col>0</xdr:col>
      <xdr:colOff>295275</xdr:colOff>
      <xdr:row>775</xdr:row>
      <xdr:rowOff>142875</xdr:rowOff>
    </xdr:to>
    <xdr:sp macro="" textlink="">
      <xdr:nvSpPr>
        <xdr:cNvPr id="1209870" name="Text Box 1"/>
        <xdr:cNvSpPr txBox="1">
          <a:spLocks noChangeArrowheads="1"/>
        </xdr:cNvSpPr>
      </xdr:nvSpPr>
      <xdr:spPr bwMode="auto">
        <a:xfrm>
          <a:off x="219075" y="176936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9871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775</xdr:row>
      <xdr:rowOff>0</xdr:rowOff>
    </xdr:from>
    <xdr:to>
      <xdr:col>0</xdr:col>
      <xdr:colOff>295275</xdr:colOff>
      <xdr:row>776</xdr:row>
      <xdr:rowOff>142875</xdr:rowOff>
    </xdr:to>
    <xdr:sp macro="" textlink="">
      <xdr:nvSpPr>
        <xdr:cNvPr id="1209872" name="Text Box 1"/>
        <xdr:cNvSpPr txBox="1">
          <a:spLocks noChangeArrowheads="1"/>
        </xdr:cNvSpPr>
      </xdr:nvSpPr>
      <xdr:spPr bwMode="auto">
        <a:xfrm>
          <a:off x="219075" y="17716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9873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776</xdr:row>
      <xdr:rowOff>0</xdr:rowOff>
    </xdr:from>
    <xdr:to>
      <xdr:col>0</xdr:col>
      <xdr:colOff>295275</xdr:colOff>
      <xdr:row>777</xdr:row>
      <xdr:rowOff>142875</xdr:rowOff>
    </xdr:to>
    <xdr:sp macro="" textlink="">
      <xdr:nvSpPr>
        <xdr:cNvPr id="1209874" name="Text Box 1"/>
        <xdr:cNvSpPr txBox="1">
          <a:spLocks noChangeArrowheads="1"/>
        </xdr:cNvSpPr>
      </xdr:nvSpPr>
      <xdr:spPr bwMode="auto">
        <a:xfrm>
          <a:off x="219075" y="177393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9875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777</xdr:row>
      <xdr:rowOff>0</xdr:rowOff>
    </xdr:from>
    <xdr:to>
      <xdr:col>0</xdr:col>
      <xdr:colOff>295275</xdr:colOff>
      <xdr:row>778</xdr:row>
      <xdr:rowOff>142875</xdr:rowOff>
    </xdr:to>
    <xdr:sp macro="" textlink="">
      <xdr:nvSpPr>
        <xdr:cNvPr id="1209876" name="Text Box 1"/>
        <xdr:cNvSpPr txBox="1">
          <a:spLocks noChangeArrowheads="1"/>
        </xdr:cNvSpPr>
      </xdr:nvSpPr>
      <xdr:spPr bwMode="auto">
        <a:xfrm>
          <a:off x="219075" y="177622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9877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778</xdr:row>
      <xdr:rowOff>0</xdr:rowOff>
    </xdr:from>
    <xdr:to>
      <xdr:col>0</xdr:col>
      <xdr:colOff>295275</xdr:colOff>
      <xdr:row>779</xdr:row>
      <xdr:rowOff>142875</xdr:rowOff>
    </xdr:to>
    <xdr:sp macro="" textlink="">
      <xdr:nvSpPr>
        <xdr:cNvPr id="1209878" name="Text Box 1"/>
        <xdr:cNvSpPr txBox="1">
          <a:spLocks noChangeArrowheads="1"/>
        </xdr:cNvSpPr>
      </xdr:nvSpPr>
      <xdr:spPr bwMode="auto">
        <a:xfrm>
          <a:off x="219075" y="177850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9879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779</xdr:row>
      <xdr:rowOff>0</xdr:rowOff>
    </xdr:from>
    <xdr:to>
      <xdr:col>0</xdr:col>
      <xdr:colOff>295275</xdr:colOff>
      <xdr:row>780</xdr:row>
      <xdr:rowOff>142875</xdr:rowOff>
    </xdr:to>
    <xdr:sp macro="" textlink="">
      <xdr:nvSpPr>
        <xdr:cNvPr id="1209880" name="Text Box 1"/>
        <xdr:cNvSpPr txBox="1">
          <a:spLocks noChangeArrowheads="1"/>
        </xdr:cNvSpPr>
      </xdr:nvSpPr>
      <xdr:spPr bwMode="auto">
        <a:xfrm>
          <a:off x="219075" y="178079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9881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780</xdr:row>
      <xdr:rowOff>0</xdr:rowOff>
    </xdr:from>
    <xdr:to>
      <xdr:col>0</xdr:col>
      <xdr:colOff>295275</xdr:colOff>
      <xdr:row>781</xdr:row>
      <xdr:rowOff>142875</xdr:rowOff>
    </xdr:to>
    <xdr:sp macro="" textlink="">
      <xdr:nvSpPr>
        <xdr:cNvPr id="1209882" name="Text Box 1"/>
        <xdr:cNvSpPr txBox="1">
          <a:spLocks noChangeArrowheads="1"/>
        </xdr:cNvSpPr>
      </xdr:nvSpPr>
      <xdr:spPr bwMode="auto">
        <a:xfrm>
          <a:off x="219075" y="178308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9883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781</xdr:row>
      <xdr:rowOff>0</xdr:rowOff>
    </xdr:from>
    <xdr:to>
      <xdr:col>0</xdr:col>
      <xdr:colOff>295275</xdr:colOff>
      <xdr:row>782</xdr:row>
      <xdr:rowOff>142875</xdr:rowOff>
    </xdr:to>
    <xdr:sp macro="" textlink="">
      <xdr:nvSpPr>
        <xdr:cNvPr id="1209884" name="Text Box 1"/>
        <xdr:cNvSpPr txBox="1">
          <a:spLocks noChangeArrowheads="1"/>
        </xdr:cNvSpPr>
      </xdr:nvSpPr>
      <xdr:spPr bwMode="auto">
        <a:xfrm>
          <a:off x="219075" y="178536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9885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782</xdr:row>
      <xdr:rowOff>0</xdr:rowOff>
    </xdr:from>
    <xdr:to>
      <xdr:col>0</xdr:col>
      <xdr:colOff>295275</xdr:colOff>
      <xdr:row>783</xdr:row>
      <xdr:rowOff>142875</xdr:rowOff>
    </xdr:to>
    <xdr:sp macro="" textlink="">
      <xdr:nvSpPr>
        <xdr:cNvPr id="1209886" name="Text Box 1"/>
        <xdr:cNvSpPr txBox="1">
          <a:spLocks noChangeArrowheads="1"/>
        </xdr:cNvSpPr>
      </xdr:nvSpPr>
      <xdr:spPr bwMode="auto">
        <a:xfrm>
          <a:off x="219075" y="17876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9887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783</xdr:row>
      <xdr:rowOff>0</xdr:rowOff>
    </xdr:from>
    <xdr:to>
      <xdr:col>0</xdr:col>
      <xdr:colOff>295275</xdr:colOff>
      <xdr:row>784</xdr:row>
      <xdr:rowOff>142875</xdr:rowOff>
    </xdr:to>
    <xdr:sp macro="" textlink="">
      <xdr:nvSpPr>
        <xdr:cNvPr id="1209888" name="Text Box 1"/>
        <xdr:cNvSpPr txBox="1">
          <a:spLocks noChangeArrowheads="1"/>
        </xdr:cNvSpPr>
      </xdr:nvSpPr>
      <xdr:spPr bwMode="auto">
        <a:xfrm>
          <a:off x="219075" y="178993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9889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784</xdr:row>
      <xdr:rowOff>0</xdr:rowOff>
    </xdr:from>
    <xdr:to>
      <xdr:col>0</xdr:col>
      <xdr:colOff>295275</xdr:colOff>
      <xdr:row>785</xdr:row>
      <xdr:rowOff>142875</xdr:rowOff>
    </xdr:to>
    <xdr:sp macro="" textlink="">
      <xdr:nvSpPr>
        <xdr:cNvPr id="1209890" name="Text Box 1"/>
        <xdr:cNvSpPr txBox="1">
          <a:spLocks noChangeArrowheads="1"/>
        </xdr:cNvSpPr>
      </xdr:nvSpPr>
      <xdr:spPr bwMode="auto">
        <a:xfrm>
          <a:off x="219075" y="179222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9891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785</xdr:row>
      <xdr:rowOff>0</xdr:rowOff>
    </xdr:from>
    <xdr:to>
      <xdr:col>0</xdr:col>
      <xdr:colOff>295275</xdr:colOff>
      <xdr:row>786</xdr:row>
      <xdr:rowOff>142875</xdr:rowOff>
    </xdr:to>
    <xdr:sp macro="" textlink="">
      <xdr:nvSpPr>
        <xdr:cNvPr id="1209892" name="Text Box 1"/>
        <xdr:cNvSpPr txBox="1">
          <a:spLocks noChangeArrowheads="1"/>
        </xdr:cNvSpPr>
      </xdr:nvSpPr>
      <xdr:spPr bwMode="auto">
        <a:xfrm>
          <a:off x="219075" y="17945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9893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786</xdr:row>
      <xdr:rowOff>0</xdr:rowOff>
    </xdr:from>
    <xdr:to>
      <xdr:col>0</xdr:col>
      <xdr:colOff>295275</xdr:colOff>
      <xdr:row>787</xdr:row>
      <xdr:rowOff>142875</xdr:rowOff>
    </xdr:to>
    <xdr:sp macro="" textlink="">
      <xdr:nvSpPr>
        <xdr:cNvPr id="1209894" name="Text Box 1"/>
        <xdr:cNvSpPr txBox="1">
          <a:spLocks noChangeArrowheads="1"/>
        </xdr:cNvSpPr>
      </xdr:nvSpPr>
      <xdr:spPr bwMode="auto">
        <a:xfrm>
          <a:off x="219075" y="179679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9895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787</xdr:row>
      <xdr:rowOff>0</xdr:rowOff>
    </xdr:from>
    <xdr:to>
      <xdr:col>0</xdr:col>
      <xdr:colOff>295275</xdr:colOff>
      <xdr:row>788</xdr:row>
      <xdr:rowOff>142875</xdr:rowOff>
    </xdr:to>
    <xdr:sp macro="" textlink="">
      <xdr:nvSpPr>
        <xdr:cNvPr id="1209896" name="Text Box 1"/>
        <xdr:cNvSpPr txBox="1">
          <a:spLocks noChangeArrowheads="1"/>
        </xdr:cNvSpPr>
      </xdr:nvSpPr>
      <xdr:spPr bwMode="auto">
        <a:xfrm>
          <a:off x="219075" y="179908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9897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788</xdr:row>
      <xdr:rowOff>0</xdr:rowOff>
    </xdr:from>
    <xdr:to>
      <xdr:col>0</xdr:col>
      <xdr:colOff>295275</xdr:colOff>
      <xdr:row>789</xdr:row>
      <xdr:rowOff>142875</xdr:rowOff>
    </xdr:to>
    <xdr:sp macro="" textlink="">
      <xdr:nvSpPr>
        <xdr:cNvPr id="1209898" name="Text Box 1"/>
        <xdr:cNvSpPr txBox="1">
          <a:spLocks noChangeArrowheads="1"/>
        </xdr:cNvSpPr>
      </xdr:nvSpPr>
      <xdr:spPr bwMode="auto">
        <a:xfrm>
          <a:off x="219075" y="180136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9899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9900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9901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789</xdr:row>
      <xdr:rowOff>0</xdr:rowOff>
    </xdr:from>
    <xdr:to>
      <xdr:col>0</xdr:col>
      <xdr:colOff>295275</xdr:colOff>
      <xdr:row>790</xdr:row>
      <xdr:rowOff>142875</xdr:rowOff>
    </xdr:to>
    <xdr:sp macro="" textlink="">
      <xdr:nvSpPr>
        <xdr:cNvPr id="1209902" name="Text Box 1"/>
        <xdr:cNvSpPr txBox="1">
          <a:spLocks noChangeArrowheads="1"/>
        </xdr:cNvSpPr>
      </xdr:nvSpPr>
      <xdr:spPr bwMode="auto">
        <a:xfrm>
          <a:off x="219075" y="180365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9903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9904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9905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790</xdr:row>
      <xdr:rowOff>0</xdr:rowOff>
    </xdr:from>
    <xdr:to>
      <xdr:col>0</xdr:col>
      <xdr:colOff>295275</xdr:colOff>
      <xdr:row>791</xdr:row>
      <xdr:rowOff>142875</xdr:rowOff>
    </xdr:to>
    <xdr:sp macro="" textlink="">
      <xdr:nvSpPr>
        <xdr:cNvPr id="1209906" name="Text Box 1"/>
        <xdr:cNvSpPr txBox="1">
          <a:spLocks noChangeArrowheads="1"/>
        </xdr:cNvSpPr>
      </xdr:nvSpPr>
      <xdr:spPr bwMode="auto">
        <a:xfrm>
          <a:off x="219075" y="180594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9907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9908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9909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791</xdr:row>
      <xdr:rowOff>0</xdr:rowOff>
    </xdr:from>
    <xdr:to>
      <xdr:col>0</xdr:col>
      <xdr:colOff>295275</xdr:colOff>
      <xdr:row>792</xdr:row>
      <xdr:rowOff>142875</xdr:rowOff>
    </xdr:to>
    <xdr:sp macro="" textlink="">
      <xdr:nvSpPr>
        <xdr:cNvPr id="1209910" name="Text Box 1"/>
        <xdr:cNvSpPr txBox="1">
          <a:spLocks noChangeArrowheads="1"/>
        </xdr:cNvSpPr>
      </xdr:nvSpPr>
      <xdr:spPr bwMode="auto">
        <a:xfrm>
          <a:off x="219075" y="180822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9911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9912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9913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792</xdr:row>
      <xdr:rowOff>0</xdr:rowOff>
    </xdr:from>
    <xdr:to>
      <xdr:col>0</xdr:col>
      <xdr:colOff>295275</xdr:colOff>
      <xdr:row>793</xdr:row>
      <xdr:rowOff>142875</xdr:rowOff>
    </xdr:to>
    <xdr:sp macro="" textlink="">
      <xdr:nvSpPr>
        <xdr:cNvPr id="1209914" name="Text Box 1"/>
        <xdr:cNvSpPr txBox="1">
          <a:spLocks noChangeArrowheads="1"/>
        </xdr:cNvSpPr>
      </xdr:nvSpPr>
      <xdr:spPr bwMode="auto">
        <a:xfrm>
          <a:off x="219075" y="181051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9915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9916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9917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793</xdr:row>
      <xdr:rowOff>0</xdr:rowOff>
    </xdr:from>
    <xdr:to>
      <xdr:col>0</xdr:col>
      <xdr:colOff>295275</xdr:colOff>
      <xdr:row>794</xdr:row>
      <xdr:rowOff>142875</xdr:rowOff>
    </xdr:to>
    <xdr:sp macro="" textlink="">
      <xdr:nvSpPr>
        <xdr:cNvPr id="1209918" name="Text Box 1"/>
        <xdr:cNvSpPr txBox="1">
          <a:spLocks noChangeArrowheads="1"/>
        </xdr:cNvSpPr>
      </xdr:nvSpPr>
      <xdr:spPr bwMode="auto">
        <a:xfrm>
          <a:off x="219075" y="181279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9919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9920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794</xdr:row>
      <xdr:rowOff>0</xdr:rowOff>
    </xdr:from>
    <xdr:to>
      <xdr:col>0</xdr:col>
      <xdr:colOff>295275</xdr:colOff>
      <xdr:row>795</xdr:row>
      <xdr:rowOff>142875</xdr:rowOff>
    </xdr:to>
    <xdr:sp macro="" textlink="">
      <xdr:nvSpPr>
        <xdr:cNvPr id="1209921" name="Text Box 1"/>
        <xdr:cNvSpPr txBox="1">
          <a:spLocks noChangeArrowheads="1"/>
        </xdr:cNvSpPr>
      </xdr:nvSpPr>
      <xdr:spPr bwMode="auto">
        <a:xfrm>
          <a:off x="219075" y="181508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813</xdr:row>
      <xdr:rowOff>0</xdr:rowOff>
    </xdr:from>
    <xdr:to>
      <xdr:col>2</xdr:col>
      <xdr:colOff>790575</xdr:colOff>
      <xdr:row>814</xdr:row>
      <xdr:rowOff>142875</xdr:rowOff>
    </xdr:to>
    <xdr:sp macro="" textlink="">
      <xdr:nvSpPr>
        <xdr:cNvPr id="1209922" name="Text Box 1"/>
        <xdr:cNvSpPr txBox="1">
          <a:spLocks noChangeArrowheads="1"/>
        </xdr:cNvSpPr>
      </xdr:nvSpPr>
      <xdr:spPr bwMode="auto">
        <a:xfrm>
          <a:off x="22002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795</xdr:row>
      <xdr:rowOff>0</xdr:rowOff>
    </xdr:from>
    <xdr:to>
      <xdr:col>2</xdr:col>
      <xdr:colOff>685800</xdr:colOff>
      <xdr:row>795</xdr:row>
      <xdr:rowOff>95250</xdr:rowOff>
    </xdr:to>
    <xdr:sp macro="" textlink="">
      <xdr:nvSpPr>
        <xdr:cNvPr id="1209923" name="Text Box 1"/>
        <xdr:cNvSpPr txBox="1">
          <a:spLocks noChangeArrowheads="1"/>
        </xdr:cNvSpPr>
      </xdr:nvSpPr>
      <xdr:spPr bwMode="auto">
        <a:xfrm flipH="1">
          <a:off x="295275" y="181737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9924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9925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992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09927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992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992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993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0993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993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993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993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0993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993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993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993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0993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994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994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994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0994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994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994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994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0994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994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994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995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0995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995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995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995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0995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818</xdr:row>
      <xdr:rowOff>0</xdr:rowOff>
    </xdr:from>
    <xdr:to>
      <xdr:col>0</xdr:col>
      <xdr:colOff>295275</xdr:colOff>
      <xdr:row>819</xdr:row>
      <xdr:rowOff>142875</xdr:rowOff>
    </xdr:to>
    <xdr:sp macro="" textlink="">
      <xdr:nvSpPr>
        <xdr:cNvPr id="1209956" name="Text Box 1"/>
        <xdr:cNvSpPr txBox="1">
          <a:spLocks noChangeArrowheads="1"/>
        </xdr:cNvSpPr>
      </xdr:nvSpPr>
      <xdr:spPr bwMode="auto">
        <a:xfrm>
          <a:off x="219075" y="186994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9957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9958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795</xdr:row>
      <xdr:rowOff>0</xdr:rowOff>
    </xdr:from>
    <xdr:to>
      <xdr:col>0</xdr:col>
      <xdr:colOff>295275</xdr:colOff>
      <xdr:row>796</xdr:row>
      <xdr:rowOff>142875</xdr:rowOff>
    </xdr:to>
    <xdr:sp macro="" textlink="">
      <xdr:nvSpPr>
        <xdr:cNvPr id="1209959" name="Text Box 1"/>
        <xdr:cNvSpPr txBox="1">
          <a:spLocks noChangeArrowheads="1"/>
        </xdr:cNvSpPr>
      </xdr:nvSpPr>
      <xdr:spPr bwMode="auto">
        <a:xfrm>
          <a:off x="219075" y="181737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796</xdr:row>
      <xdr:rowOff>0</xdr:rowOff>
    </xdr:from>
    <xdr:to>
      <xdr:col>2</xdr:col>
      <xdr:colOff>685800</xdr:colOff>
      <xdr:row>796</xdr:row>
      <xdr:rowOff>95250</xdr:rowOff>
    </xdr:to>
    <xdr:sp macro="" textlink="">
      <xdr:nvSpPr>
        <xdr:cNvPr id="1209960" name="Text Box 1"/>
        <xdr:cNvSpPr txBox="1">
          <a:spLocks noChangeArrowheads="1"/>
        </xdr:cNvSpPr>
      </xdr:nvSpPr>
      <xdr:spPr bwMode="auto">
        <a:xfrm flipH="1">
          <a:off x="295275" y="181965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9961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9962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796</xdr:row>
      <xdr:rowOff>0</xdr:rowOff>
    </xdr:from>
    <xdr:to>
      <xdr:col>0</xdr:col>
      <xdr:colOff>295275</xdr:colOff>
      <xdr:row>797</xdr:row>
      <xdr:rowOff>142875</xdr:rowOff>
    </xdr:to>
    <xdr:sp macro="" textlink="">
      <xdr:nvSpPr>
        <xdr:cNvPr id="1209963" name="Text Box 1"/>
        <xdr:cNvSpPr txBox="1">
          <a:spLocks noChangeArrowheads="1"/>
        </xdr:cNvSpPr>
      </xdr:nvSpPr>
      <xdr:spPr bwMode="auto">
        <a:xfrm>
          <a:off x="219075" y="181965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797</xdr:row>
      <xdr:rowOff>0</xdr:rowOff>
    </xdr:from>
    <xdr:to>
      <xdr:col>2</xdr:col>
      <xdr:colOff>685800</xdr:colOff>
      <xdr:row>797</xdr:row>
      <xdr:rowOff>95250</xdr:rowOff>
    </xdr:to>
    <xdr:sp macro="" textlink="">
      <xdr:nvSpPr>
        <xdr:cNvPr id="1209964" name="Text Box 1"/>
        <xdr:cNvSpPr txBox="1">
          <a:spLocks noChangeArrowheads="1"/>
        </xdr:cNvSpPr>
      </xdr:nvSpPr>
      <xdr:spPr bwMode="auto">
        <a:xfrm flipH="1">
          <a:off x="295275" y="182194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65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66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67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68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69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797</xdr:row>
      <xdr:rowOff>0</xdr:rowOff>
    </xdr:from>
    <xdr:to>
      <xdr:col>0</xdr:col>
      <xdr:colOff>295275</xdr:colOff>
      <xdr:row>798</xdr:row>
      <xdr:rowOff>142875</xdr:rowOff>
    </xdr:to>
    <xdr:sp macro="" textlink="">
      <xdr:nvSpPr>
        <xdr:cNvPr id="1209970" name="Text Box 1"/>
        <xdr:cNvSpPr txBox="1">
          <a:spLocks noChangeArrowheads="1"/>
        </xdr:cNvSpPr>
      </xdr:nvSpPr>
      <xdr:spPr bwMode="auto">
        <a:xfrm>
          <a:off x="219075" y="18219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798</xdr:row>
      <xdr:rowOff>0</xdr:rowOff>
    </xdr:from>
    <xdr:to>
      <xdr:col>2</xdr:col>
      <xdr:colOff>685800</xdr:colOff>
      <xdr:row>798</xdr:row>
      <xdr:rowOff>95250</xdr:rowOff>
    </xdr:to>
    <xdr:sp macro="" textlink="">
      <xdr:nvSpPr>
        <xdr:cNvPr id="1209971" name="Text Box 1"/>
        <xdr:cNvSpPr txBox="1">
          <a:spLocks noChangeArrowheads="1"/>
        </xdr:cNvSpPr>
      </xdr:nvSpPr>
      <xdr:spPr bwMode="auto">
        <a:xfrm flipH="1">
          <a:off x="295275" y="182422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2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3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4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5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6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798</xdr:row>
      <xdr:rowOff>0</xdr:rowOff>
    </xdr:from>
    <xdr:to>
      <xdr:col>0</xdr:col>
      <xdr:colOff>295275</xdr:colOff>
      <xdr:row>799</xdr:row>
      <xdr:rowOff>142875</xdr:rowOff>
    </xdr:to>
    <xdr:sp macro="" textlink="">
      <xdr:nvSpPr>
        <xdr:cNvPr id="1209977" name="Text Box 1"/>
        <xdr:cNvSpPr txBox="1">
          <a:spLocks noChangeArrowheads="1"/>
        </xdr:cNvSpPr>
      </xdr:nvSpPr>
      <xdr:spPr bwMode="auto">
        <a:xfrm>
          <a:off x="219075" y="182422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799</xdr:row>
      <xdr:rowOff>0</xdr:rowOff>
    </xdr:from>
    <xdr:to>
      <xdr:col>2</xdr:col>
      <xdr:colOff>685800</xdr:colOff>
      <xdr:row>799</xdr:row>
      <xdr:rowOff>95250</xdr:rowOff>
    </xdr:to>
    <xdr:sp macro="" textlink="">
      <xdr:nvSpPr>
        <xdr:cNvPr id="1209978" name="Text Box 1"/>
        <xdr:cNvSpPr txBox="1">
          <a:spLocks noChangeArrowheads="1"/>
        </xdr:cNvSpPr>
      </xdr:nvSpPr>
      <xdr:spPr bwMode="auto">
        <a:xfrm flipH="1">
          <a:off x="295275" y="182651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79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80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81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82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83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799</xdr:row>
      <xdr:rowOff>0</xdr:rowOff>
    </xdr:from>
    <xdr:to>
      <xdr:col>0</xdr:col>
      <xdr:colOff>295275</xdr:colOff>
      <xdr:row>800</xdr:row>
      <xdr:rowOff>142875</xdr:rowOff>
    </xdr:to>
    <xdr:sp macro="" textlink="">
      <xdr:nvSpPr>
        <xdr:cNvPr id="1209984" name="Text Box 1"/>
        <xdr:cNvSpPr txBox="1">
          <a:spLocks noChangeArrowheads="1"/>
        </xdr:cNvSpPr>
      </xdr:nvSpPr>
      <xdr:spPr bwMode="auto">
        <a:xfrm>
          <a:off x="219075" y="182651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800</xdr:row>
      <xdr:rowOff>0</xdr:rowOff>
    </xdr:from>
    <xdr:to>
      <xdr:col>2</xdr:col>
      <xdr:colOff>685800</xdr:colOff>
      <xdr:row>800</xdr:row>
      <xdr:rowOff>95250</xdr:rowOff>
    </xdr:to>
    <xdr:sp macro="" textlink="">
      <xdr:nvSpPr>
        <xdr:cNvPr id="1209985" name="Text Box 1"/>
        <xdr:cNvSpPr txBox="1">
          <a:spLocks noChangeArrowheads="1"/>
        </xdr:cNvSpPr>
      </xdr:nvSpPr>
      <xdr:spPr bwMode="auto">
        <a:xfrm flipH="1">
          <a:off x="295275" y="182880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86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87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88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89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90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800</xdr:row>
      <xdr:rowOff>0</xdr:rowOff>
    </xdr:from>
    <xdr:to>
      <xdr:col>0</xdr:col>
      <xdr:colOff>295275</xdr:colOff>
      <xdr:row>801</xdr:row>
      <xdr:rowOff>142875</xdr:rowOff>
    </xdr:to>
    <xdr:sp macro="" textlink="">
      <xdr:nvSpPr>
        <xdr:cNvPr id="1209991" name="Text Box 1"/>
        <xdr:cNvSpPr txBox="1">
          <a:spLocks noChangeArrowheads="1"/>
        </xdr:cNvSpPr>
      </xdr:nvSpPr>
      <xdr:spPr bwMode="auto">
        <a:xfrm>
          <a:off x="219075" y="182880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801</xdr:row>
      <xdr:rowOff>0</xdr:rowOff>
    </xdr:from>
    <xdr:to>
      <xdr:col>2</xdr:col>
      <xdr:colOff>685800</xdr:colOff>
      <xdr:row>801</xdr:row>
      <xdr:rowOff>95250</xdr:rowOff>
    </xdr:to>
    <xdr:sp macro="" textlink="">
      <xdr:nvSpPr>
        <xdr:cNvPr id="1209992" name="Text Box 1"/>
        <xdr:cNvSpPr txBox="1">
          <a:spLocks noChangeArrowheads="1"/>
        </xdr:cNvSpPr>
      </xdr:nvSpPr>
      <xdr:spPr bwMode="auto">
        <a:xfrm flipH="1">
          <a:off x="295275" y="183108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3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4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5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6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7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801</xdr:row>
      <xdr:rowOff>0</xdr:rowOff>
    </xdr:from>
    <xdr:to>
      <xdr:col>0</xdr:col>
      <xdr:colOff>295275</xdr:colOff>
      <xdr:row>802</xdr:row>
      <xdr:rowOff>142875</xdr:rowOff>
    </xdr:to>
    <xdr:sp macro="" textlink="">
      <xdr:nvSpPr>
        <xdr:cNvPr id="1209998" name="Text Box 1"/>
        <xdr:cNvSpPr txBox="1">
          <a:spLocks noChangeArrowheads="1"/>
        </xdr:cNvSpPr>
      </xdr:nvSpPr>
      <xdr:spPr bwMode="auto">
        <a:xfrm>
          <a:off x="219075" y="18310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802</xdr:row>
      <xdr:rowOff>0</xdr:rowOff>
    </xdr:from>
    <xdr:to>
      <xdr:col>2</xdr:col>
      <xdr:colOff>685800</xdr:colOff>
      <xdr:row>802</xdr:row>
      <xdr:rowOff>95250</xdr:rowOff>
    </xdr:to>
    <xdr:sp macro="" textlink="">
      <xdr:nvSpPr>
        <xdr:cNvPr id="1209999" name="Text Box 1"/>
        <xdr:cNvSpPr txBox="1">
          <a:spLocks noChangeArrowheads="1"/>
        </xdr:cNvSpPr>
      </xdr:nvSpPr>
      <xdr:spPr bwMode="auto">
        <a:xfrm flipH="1">
          <a:off x="295275" y="183337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0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1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2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3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4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802</xdr:row>
      <xdr:rowOff>0</xdr:rowOff>
    </xdr:from>
    <xdr:to>
      <xdr:col>0</xdr:col>
      <xdr:colOff>295275</xdr:colOff>
      <xdr:row>803</xdr:row>
      <xdr:rowOff>142875</xdr:rowOff>
    </xdr:to>
    <xdr:sp macro="" textlink="">
      <xdr:nvSpPr>
        <xdr:cNvPr id="1210005" name="Text Box 1"/>
        <xdr:cNvSpPr txBox="1">
          <a:spLocks noChangeArrowheads="1"/>
        </xdr:cNvSpPr>
      </xdr:nvSpPr>
      <xdr:spPr bwMode="auto">
        <a:xfrm>
          <a:off x="219075" y="183337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803</xdr:row>
      <xdr:rowOff>0</xdr:rowOff>
    </xdr:from>
    <xdr:to>
      <xdr:col>2</xdr:col>
      <xdr:colOff>685800</xdr:colOff>
      <xdr:row>803</xdr:row>
      <xdr:rowOff>95250</xdr:rowOff>
    </xdr:to>
    <xdr:sp macro="" textlink="">
      <xdr:nvSpPr>
        <xdr:cNvPr id="1210006" name="Text Box 1"/>
        <xdr:cNvSpPr txBox="1">
          <a:spLocks noChangeArrowheads="1"/>
        </xdr:cNvSpPr>
      </xdr:nvSpPr>
      <xdr:spPr bwMode="auto">
        <a:xfrm flipH="1">
          <a:off x="295275" y="183565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07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08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09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10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11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803</xdr:row>
      <xdr:rowOff>0</xdr:rowOff>
    </xdr:from>
    <xdr:to>
      <xdr:col>0</xdr:col>
      <xdr:colOff>295275</xdr:colOff>
      <xdr:row>804</xdr:row>
      <xdr:rowOff>142875</xdr:rowOff>
    </xdr:to>
    <xdr:sp macro="" textlink="">
      <xdr:nvSpPr>
        <xdr:cNvPr id="1210012" name="Text Box 1"/>
        <xdr:cNvSpPr txBox="1">
          <a:spLocks noChangeArrowheads="1"/>
        </xdr:cNvSpPr>
      </xdr:nvSpPr>
      <xdr:spPr bwMode="auto">
        <a:xfrm>
          <a:off x="219075" y="183565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804</xdr:row>
      <xdr:rowOff>0</xdr:rowOff>
    </xdr:from>
    <xdr:to>
      <xdr:col>2</xdr:col>
      <xdr:colOff>685800</xdr:colOff>
      <xdr:row>804</xdr:row>
      <xdr:rowOff>95250</xdr:rowOff>
    </xdr:to>
    <xdr:sp macro="" textlink="">
      <xdr:nvSpPr>
        <xdr:cNvPr id="1210013" name="Text Box 1"/>
        <xdr:cNvSpPr txBox="1">
          <a:spLocks noChangeArrowheads="1"/>
        </xdr:cNvSpPr>
      </xdr:nvSpPr>
      <xdr:spPr bwMode="auto">
        <a:xfrm flipH="1">
          <a:off x="295275" y="183794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4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5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6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7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8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804</xdr:row>
      <xdr:rowOff>0</xdr:rowOff>
    </xdr:from>
    <xdr:to>
      <xdr:col>0</xdr:col>
      <xdr:colOff>295275</xdr:colOff>
      <xdr:row>805</xdr:row>
      <xdr:rowOff>142875</xdr:rowOff>
    </xdr:to>
    <xdr:sp macro="" textlink="">
      <xdr:nvSpPr>
        <xdr:cNvPr id="1210019" name="Text Box 1"/>
        <xdr:cNvSpPr txBox="1">
          <a:spLocks noChangeArrowheads="1"/>
        </xdr:cNvSpPr>
      </xdr:nvSpPr>
      <xdr:spPr bwMode="auto">
        <a:xfrm>
          <a:off x="219075" y="183794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805</xdr:row>
      <xdr:rowOff>0</xdr:rowOff>
    </xdr:from>
    <xdr:to>
      <xdr:col>2</xdr:col>
      <xdr:colOff>685800</xdr:colOff>
      <xdr:row>805</xdr:row>
      <xdr:rowOff>95250</xdr:rowOff>
    </xdr:to>
    <xdr:sp macro="" textlink="">
      <xdr:nvSpPr>
        <xdr:cNvPr id="1210020" name="Text Box 1"/>
        <xdr:cNvSpPr txBox="1">
          <a:spLocks noChangeArrowheads="1"/>
        </xdr:cNvSpPr>
      </xdr:nvSpPr>
      <xdr:spPr bwMode="auto">
        <a:xfrm flipH="1">
          <a:off x="295275" y="18402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1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2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3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4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5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805</xdr:row>
      <xdr:rowOff>0</xdr:rowOff>
    </xdr:from>
    <xdr:to>
      <xdr:col>0</xdr:col>
      <xdr:colOff>295275</xdr:colOff>
      <xdr:row>806</xdr:row>
      <xdr:rowOff>142875</xdr:rowOff>
    </xdr:to>
    <xdr:sp macro="" textlink="">
      <xdr:nvSpPr>
        <xdr:cNvPr id="1210026" name="Text Box 1"/>
        <xdr:cNvSpPr txBox="1">
          <a:spLocks noChangeArrowheads="1"/>
        </xdr:cNvSpPr>
      </xdr:nvSpPr>
      <xdr:spPr bwMode="auto">
        <a:xfrm>
          <a:off x="219075" y="184023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806</xdr:row>
      <xdr:rowOff>0</xdr:rowOff>
    </xdr:from>
    <xdr:to>
      <xdr:col>2</xdr:col>
      <xdr:colOff>685800</xdr:colOff>
      <xdr:row>806</xdr:row>
      <xdr:rowOff>95250</xdr:rowOff>
    </xdr:to>
    <xdr:sp macro="" textlink="">
      <xdr:nvSpPr>
        <xdr:cNvPr id="1210027" name="Text Box 1"/>
        <xdr:cNvSpPr txBox="1">
          <a:spLocks noChangeArrowheads="1"/>
        </xdr:cNvSpPr>
      </xdr:nvSpPr>
      <xdr:spPr bwMode="auto">
        <a:xfrm flipH="1">
          <a:off x="295275" y="184251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2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29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30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31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32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3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812</xdr:row>
      <xdr:rowOff>0</xdr:rowOff>
    </xdr:from>
    <xdr:to>
      <xdr:col>2</xdr:col>
      <xdr:colOff>685800</xdr:colOff>
      <xdr:row>812</xdr:row>
      <xdr:rowOff>95250</xdr:rowOff>
    </xdr:to>
    <xdr:sp macro="" textlink="">
      <xdr:nvSpPr>
        <xdr:cNvPr id="1210034" name="Text Box 1"/>
        <xdr:cNvSpPr txBox="1">
          <a:spLocks noChangeArrowheads="1"/>
        </xdr:cNvSpPr>
      </xdr:nvSpPr>
      <xdr:spPr bwMode="auto">
        <a:xfrm flipH="1">
          <a:off x="295275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3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3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3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3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3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04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04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4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4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4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5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5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05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815</xdr:row>
      <xdr:rowOff>0</xdr:rowOff>
    </xdr:from>
    <xdr:to>
      <xdr:col>2</xdr:col>
      <xdr:colOff>685800</xdr:colOff>
      <xdr:row>815</xdr:row>
      <xdr:rowOff>95250</xdr:rowOff>
    </xdr:to>
    <xdr:sp macro="" textlink="">
      <xdr:nvSpPr>
        <xdr:cNvPr id="1210053" name="Text Box 1"/>
        <xdr:cNvSpPr txBox="1">
          <a:spLocks noChangeArrowheads="1"/>
        </xdr:cNvSpPr>
      </xdr:nvSpPr>
      <xdr:spPr bwMode="auto">
        <a:xfrm flipH="1">
          <a:off x="295275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05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816</xdr:row>
      <xdr:rowOff>0</xdr:rowOff>
    </xdr:from>
    <xdr:to>
      <xdr:col>2</xdr:col>
      <xdr:colOff>685800</xdr:colOff>
      <xdr:row>816</xdr:row>
      <xdr:rowOff>95250</xdr:rowOff>
    </xdr:to>
    <xdr:sp macro="" textlink="">
      <xdr:nvSpPr>
        <xdr:cNvPr id="1210060" name="Text Box 1"/>
        <xdr:cNvSpPr txBox="1">
          <a:spLocks noChangeArrowheads="1"/>
        </xdr:cNvSpPr>
      </xdr:nvSpPr>
      <xdr:spPr bwMode="auto">
        <a:xfrm flipH="1">
          <a:off x="295275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06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817</xdr:row>
      <xdr:rowOff>0</xdr:rowOff>
    </xdr:from>
    <xdr:to>
      <xdr:col>2</xdr:col>
      <xdr:colOff>685800</xdr:colOff>
      <xdr:row>817</xdr:row>
      <xdr:rowOff>95250</xdr:rowOff>
    </xdr:to>
    <xdr:sp macro="" textlink="">
      <xdr:nvSpPr>
        <xdr:cNvPr id="1210067" name="Text Box 1"/>
        <xdr:cNvSpPr txBox="1">
          <a:spLocks noChangeArrowheads="1"/>
        </xdr:cNvSpPr>
      </xdr:nvSpPr>
      <xdr:spPr bwMode="auto">
        <a:xfrm flipH="1">
          <a:off x="295275" y="186766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6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6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7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7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7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07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818</xdr:row>
      <xdr:rowOff>0</xdr:rowOff>
    </xdr:from>
    <xdr:to>
      <xdr:col>2</xdr:col>
      <xdr:colOff>685800</xdr:colOff>
      <xdr:row>818</xdr:row>
      <xdr:rowOff>95250</xdr:rowOff>
    </xdr:to>
    <xdr:sp macro="" textlink="">
      <xdr:nvSpPr>
        <xdr:cNvPr id="1210074" name="Text Box 1"/>
        <xdr:cNvSpPr txBox="1">
          <a:spLocks noChangeArrowheads="1"/>
        </xdr:cNvSpPr>
      </xdr:nvSpPr>
      <xdr:spPr bwMode="auto">
        <a:xfrm flipH="1">
          <a:off x="295275" y="186994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7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76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7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7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7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8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8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8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3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4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5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6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7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806</xdr:row>
      <xdr:rowOff>0</xdr:rowOff>
    </xdr:from>
    <xdr:to>
      <xdr:col>0</xdr:col>
      <xdr:colOff>295275</xdr:colOff>
      <xdr:row>807</xdr:row>
      <xdr:rowOff>142875</xdr:rowOff>
    </xdr:to>
    <xdr:sp macro="" textlink="">
      <xdr:nvSpPr>
        <xdr:cNvPr id="1210088" name="Text Box 1"/>
        <xdr:cNvSpPr txBox="1">
          <a:spLocks noChangeArrowheads="1"/>
        </xdr:cNvSpPr>
      </xdr:nvSpPr>
      <xdr:spPr bwMode="auto">
        <a:xfrm>
          <a:off x="219075" y="184251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807</xdr:row>
      <xdr:rowOff>0</xdr:rowOff>
    </xdr:from>
    <xdr:to>
      <xdr:col>2</xdr:col>
      <xdr:colOff>685800</xdr:colOff>
      <xdr:row>807</xdr:row>
      <xdr:rowOff>95250</xdr:rowOff>
    </xdr:to>
    <xdr:sp macro="" textlink="">
      <xdr:nvSpPr>
        <xdr:cNvPr id="1210089" name="Text Box 1"/>
        <xdr:cNvSpPr txBox="1">
          <a:spLocks noChangeArrowheads="1"/>
        </xdr:cNvSpPr>
      </xdr:nvSpPr>
      <xdr:spPr bwMode="auto">
        <a:xfrm flipH="1">
          <a:off x="295275" y="184480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0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1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2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3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09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0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0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0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0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4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5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6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7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8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807</xdr:row>
      <xdr:rowOff>0</xdr:rowOff>
    </xdr:from>
    <xdr:to>
      <xdr:col>0</xdr:col>
      <xdr:colOff>295275</xdr:colOff>
      <xdr:row>808</xdr:row>
      <xdr:rowOff>142875</xdr:rowOff>
    </xdr:to>
    <xdr:sp macro="" textlink="">
      <xdr:nvSpPr>
        <xdr:cNvPr id="1210109" name="Text Box 1"/>
        <xdr:cNvSpPr txBox="1">
          <a:spLocks noChangeArrowheads="1"/>
        </xdr:cNvSpPr>
      </xdr:nvSpPr>
      <xdr:spPr bwMode="auto">
        <a:xfrm>
          <a:off x="219075" y="184480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808</xdr:row>
      <xdr:rowOff>0</xdr:rowOff>
    </xdr:from>
    <xdr:to>
      <xdr:col>2</xdr:col>
      <xdr:colOff>685800</xdr:colOff>
      <xdr:row>808</xdr:row>
      <xdr:rowOff>95250</xdr:rowOff>
    </xdr:to>
    <xdr:sp macro="" textlink="">
      <xdr:nvSpPr>
        <xdr:cNvPr id="1210110" name="Text Box 1"/>
        <xdr:cNvSpPr txBox="1">
          <a:spLocks noChangeArrowheads="1"/>
        </xdr:cNvSpPr>
      </xdr:nvSpPr>
      <xdr:spPr bwMode="auto">
        <a:xfrm flipH="1">
          <a:off x="295275" y="184708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1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1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2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3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4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2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3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3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3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3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5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6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7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8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39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808</xdr:row>
      <xdr:rowOff>0</xdr:rowOff>
    </xdr:from>
    <xdr:to>
      <xdr:col>0</xdr:col>
      <xdr:colOff>295275</xdr:colOff>
      <xdr:row>809</xdr:row>
      <xdr:rowOff>142875</xdr:rowOff>
    </xdr:to>
    <xdr:sp macro="" textlink="">
      <xdr:nvSpPr>
        <xdr:cNvPr id="1210140" name="Text Box 1"/>
        <xdr:cNvSpPr txBox="1">
          <a:spLocks noChangeArrowheads="1"/>
        </xdr:cNvSpPr>
      </xdr:nvSpPr>
      <xdr:spPr bwMode="auto">
        <a:xfrm>
          <a:off x="219075" y="184708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4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1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2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3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4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5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6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6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6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6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5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6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7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8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69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809</xdr:row>
      <xdr:rowOff>0</xdr:rowOff>
    </xdr:from>
    <xdr:to>
      <xdr:col>0</xdr:col>
      <xdr:colOff>295275</xdr:colOff>
      <xdr:row>810</xdr:row>
      <xdr:rowOff>142875</xdr:rowOff>
    </xdr:to>
    <xdr:sp macro="" textlink="">
      <xdr:nvSpPr>
        <xdr:cNvPr id="1210170" name="Text Box 1"/>
        <xdr:cNvSpPr txBox="1">
          <a:spLocks noChangeArrowheads="1"/>
        </xdr:cNvSpPr>
      </xdr:nvSpPr>
      <xdr:spPr bwMode="auto">
        <a:xfrm>
          <a:off x="219075" y="184937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810</xdr:row>
      <xdr:rowOff>0</xdr:rowOff>
    </xdr:from>
    <xdr:to>
      <xdr:col>2</xdr:col>
      <xdr:colOff>685800</xdr:colOff>
      <xdr:row>810</xdr:row>
      <xdr:rowOff>95250</xdr:rowOff>
    </xdr:to>
    <xdr:sp macro="" textlink="">
      <xdr:nvSpPr>
        <xdr:cNvPr id="1210171" name="Text Box 1"/>
        <xdr:cNvSpPr txBox="1">
          <a:spLocks noChangeArrowheads="1"/>
        </xdr:cNvSpPr>
      </xdr:nvSpPr>
      <xdr:spPr bwMode="auto">
        <a:xfrm flipH="1">
          <a:off x="295275" y="185166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7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2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3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4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5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8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19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19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19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19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6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7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8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199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200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810</xdr:row>
      <xdr:rowOff>0</xdr:rowOff>
    </xdr:from>
    <xdr:to>
      <xdr:col>0</xdr:col>
      <xdr:colOff>295275</xdr:colOff>
      <xdr:row>811</xdr:row>
      <xdr:rowOff>142875</xdr:rowOff>
    </xdr:to>
    <xdr:sp macro="" textlink="">
      <xdr:nvSpPr>
        <xdr:cNvPr id="1210201" name="Text Box 1"/>
        <xdr:cNvSpPr txBox="1">
          <a:spLocks noChangeArrowheads="1"/>
        </xdr:cNvSpPr>
      </xdr:nvSpPr>
      <xdr:spPr bwMode="auto">
        <a:xfrm>
          <a:off x="219075" y="185166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811</xdr:row>
      <xdr:rowOff>0</xdr:rowOff>
    </xdr:from>
    <xdr:to>
      <xdr:col>2</xdr:col>
      <xdr:colOff>685800</xdr:colOff>
      <xdr:row>811</xdr:row>
      <xdr:rowOff>95250</xdr:rowOff>
    </xdr:to>
    <xdr:sp macro="" textlink="">
      <xdr:nvSpPr>
        <xdr:cNvPr id="1210202" name="Text Box 1"/>
        <xdr:cNvSpPr txBox="1">
          <a:spLocks noChangeArrowheads="1"/>
        </xdr:cNvSpPr>
      </xdr:nvSpPr>
      <xdr:spPr bwMode="auto">
        <a:xfrm flipH="1">
          <a:off x="295275" y="185394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0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3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4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5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6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1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2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2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2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2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7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8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29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30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31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811</xdr:row>
      <xdr:rowOff>0</xdr:rowOff>
    </xdr:from>
    <xdr:to>
      <xdr:col>0</xdr:col>
      <xdr:colOff>295275</xdr:colOff>
      <xdr:row>812</xdr:row>
      <xdr:rowOff>142875</xdr:rowOff>
    </xdr:to>
    <xdr:sp macro="" textlink="">
      <xdr:nvSpPr>
        <xdr:cNvPr id="1210232" name="Text Box 1"/>
        <xdr:cNvSpPr txBox="1">
          <a:spLocks noChangeArrowheads="1"/>
        </xdr:cNvSpPr>
      </xdr:nvSpPr>
      <xdr:spPr bwMode="auto">
        <a:xfrm>
          <a:off x="219075" y="185394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812</xdr:row>
      <xdr:rowOff>0</xdr:rowOff>
    </xdr:from>
    <xdr:to>
      <xdr:col>2</xdr:col>
      <xdr:colOff>685800</xdr:colOff>
      <xdr:row>812</xdr:row>
      <xdr:rowOff>95250</xdr:rowOff>
    </xdr:to>
    <xdr:sp macro="" textlink="">
      <xdr:nvSpPr>
        <xdr:cNvPr id="1210233" name="Text Box 1"/>
        <xdr:cNvSpPr txBox="1">
          <a:spLocks noChangeArrowheads="1"/>
        </xdr:cNvSpPr>
      </xdr:nvSpPr>
      <xdr:spPr bwMode="auto">
        <a:xfrm flipH="1">
          <a:off x="295275" y="1856232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3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4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5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6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7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4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5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5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5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5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8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59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60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61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62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812</xdr:row>
      <xdr:rowOff>0</xdr:rowOff>
    </xdr:from>
    <xdr:to>
      <xdr:col>0</xdr:col>
      <xdr:colOff>295275</xdr:colOff>
      <xdr:row>813</xdr:row>
      <xdr:rowOff>142875</xdr:rowOff>
    </xdr:to>
    <xdr:sp macro="" textlink="">
      <xdr:nvSpPr>
        <xdr:cNvPr id="1210263" name="Text Box 1"/>
        <xdr:cNvSpPr txBox="1">
          <a:spLocks noChangeArrowheads="1"/>
        </xdr:cNvSpPr>
      </xdr:nvSpPr>
      <xdr:spPr bwMode="auto">
        <a:xfrm>
          <a:off x="219075" y="185623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813</xdr:row>
      <xdr:rowOff>0</xdr:rowOff>
    </xdr:from>
    <xdr:to>
      <xdr:col>2</xdr:col>
      <xdr:colOff>685800</xdr:colOff>
      <xdr:row>813</xdr:row>
      <xdr:rowOff>95250</xdr:rowOff>
    </xdr:to>
    <xdr:sp macro="" textlink="">
      <xdr:nvSpPr>
        <xdr:cNvPr id="1210264" name="Text Box 1"/>
        <xdr:cNvSpPr txBox="1">
          <a:spLocks noChangeArrowheads="1"/>
        </xdr:cNvSpPr>
      </xdr:nvSpPr>
      <xdr:spPr bwMode="auto">
        <a:xfrm flipH="1">
          <a:off x="295275" y="1858518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6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6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6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6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6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5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6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7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8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7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8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8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8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8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89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90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91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92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93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813</xdr:row>
      <xdr:rowOff>0</xdr:rowOff>
    </xdr:from>
    <xdr:to>
      <xdr:col>0</xdr:col>
      <xdr:colOff>295275</xdr:colOff>
      <xdr:row>814</xdr:row>
      <xdr:rowOff>142875</xdr:rowOff>
    </xdr:to>
    <xdr:sp macro="" textlink="">
      <xdr:nvSpPr>
        <xdr:cNvPr id="1210294" name="Text Box 1"/>
        <xdr:cNvSpPr txBox="1">
          <a:spLocks noChangeArrowheads="1"/>
        </xdr:cNvSpPr>
      </xdr:nvSpPr>
      <xdr:spPr bwMode="auto">
        <a:xfrm>
          <a:off x="219075" y="1858518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814</xdr:row>
      <xdr:rowOff>0</xdr:rowOff>
    </xdr:from>
    <xdr:to>
      <xdr:col>2</xdr:col>
      <xdr:colOff>685800</xdr:colOff>
      <xdr:row>814</xdr:row>
      <xdr:rowOff>95250</xdr:rowOff>
    </xdr:to>
    <xdr:sp macro="" textlink="">
      <xdr:nvSpPr>
        <xdr:cNvPr id="1210295" name="Text Box 1"/>
        <xdr:cNvSpPr txBox="1">
          <a:spLocks noChangeArrowheads="1"/>
        </xdr:cNvSpPr>
      </xdr:nvSpPr>
      <xdr:spPr bwMode="auto">
        <a:xfrm flipH="1">
          <a:off x="295275" y="1860804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9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9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9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29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6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7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8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09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1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1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1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1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1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0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1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2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3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4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814</xdr:row>
      <xdr:rowOff>0</xdr:rowOff>
    </xdr:from>
    <xdr:to>
      <xdr:col>0</xdr:col>
      <xdr:colOff>295275</xdr:colOff>
      <xdr:row>815</xdr:row>
      <xdr:rowOff>142875</xdr:rowOff>
    </xdr:to>
    <xdr:sp macro="" textlink="">
      <xdr:nvSpPr>
        <xdr:cNvPr id="1210325" name="Text Box 1"/>
        <xdr:cNvSpPr txBox="1">
          <a:spLocks noChangeArrowheads="1"/>
        </xdr:cNvSpPr>
      </xdr:nvSpPr>
      <xdr:spPr bwMode="auto">
        <a:xfrm>
          <a:off x="219075" y="1860804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815</xdr:row>
      <xdr:rowOff>0</xdr:rowOff>
    </xdr:from>
    <xdr:to>
      <xdr:col>2</xdr:col>
      <xdr:colOff>685800</xdr:colOff>
      <xdr:row>815</xdr:row>
      <xdr:rowOff>95250</xdr:rowOff>
    </xdr:to>
    <xdr:sp macro="" textlink="">
      <xdr:nvSpPr>
        <xdr:cNvPr id="1210326" name="Text Box 1"/>
        <xdr:cNvSpPr txBox="1">
          <a:spLocks noChangeArrowheads="1"/>
        </xdr:cNvSpPr>
      </xdr:nvSpPr>
      <xdr:spPr bwMode="auto">
        <a:xfrm flipH="1">
          <a:off x="295275" y="186309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2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2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2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7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8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39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0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4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4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4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4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5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1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2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3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4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5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815</xdr:row>
      <xdr:rowOff>0</xdr:rowOff>
    </xdr:from>
    <xdr:to>
      <xdr:col>0</xdr:col>
      <xdr:colOff>295275</xdr:colOff>
      <xdr:row>816</xdr:row>
      <xdr:rowOff>142875</xdr:rowOff>
    </xdr:to>
    <xdr:sp macro="" textlink="">
      <xdr:nvSpPr>
        <xdr:cNvPr id="1210356" name="Text Box 1"/>
        <xdr:cNvSpPr txBox="1">
          <a:spLocks noChangeArrowheads="1"/>
        </xdr:cNvSpPr>
      </xdr:nvSpPr>
      <xdr:spPr bwMode="auto">
        <a:xfrm>
          <a:off x="219075" y="186309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816</xdr:row>
      <xdr:rowOff>0</xdr:rowOff>
    </xdr:from>
    <xdr:to>
      <xdr:col>2</xdr:col>
      <xdr:colOff>685800</xdr:colOff>
      <xdr:row>816</xdr:row>
      <xdr:rowOff>95250</xdr:rowOff>
    </xdr:to>
    <xdr:sp macro="" textlink="">
      <xdr:nvSpPr>
        <xdr:cNvPr id="1210357" name="Text Box 1"/>
        <xdr:cNvSpPr txBox="1">
          <a:spLocks noChangeArrowheads="1"/>
        </xdr:cNvSpPr>
      </xdr:nvSpPr>
      <xdr:spPr bwMode="auto">
        <a:xfrm flipH="1">
          <a:off x="295275" y="1865376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5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5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8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69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0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1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7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7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7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8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8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2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3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4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5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6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816</xdr:row>
      <xdr:rowOff>0</xdr:rowOff>
    </xdr:from>
    <xdr:to>
      <xdr:col>0</xdr:col>
      <xdr:colOff>295275</xdr:colOff>
      <xdr:row>817</xdr:row>
      <xdr:rowOff>142875</xdr:rowOff>
    </xdr:to>
    <xdr:sp macro="" textlink="">
      <xdr:nvSpPr>
        <xdr:cNvPr id="1210387" name="Text Box 1"/>
        <xdr:cNvSpPr txBox="1">
          <a:spLocks noChangeArrowheads="1"/>
        </xdr:cNvSpPr>
      </xdr:nvSpPr>
      <xdr:spPr bwMode="auto">
        <a:xfrm>
          <a:off x="219075" y="186537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8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8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39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2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3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4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5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6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7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8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09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10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817</xdr:row>
      <xdr:rowOff>0</xdr:rowOff>
    </xdr:from>
    <xdr:to>
      <xdr:col>0</xdr:col>
      <xdr:colOff>295275</xdr:colOff>
      <xdr:row>818</xdr:row>
      <xdr:rowOff>142875</xdr:rowOff>
    </xdr:to>
    <xdr:sp macro="" textlink="">
      <xdr:nvSpPr>
        <xdr:cNvPr id="1210411" name="Text Box 1"/>
        <xdr:cNvSpPr txBox="1">
          <a:spLocks noChangeArrowheads="1"/>
        </xdr:cNvSpPr>
      </xdr:nvSpPr>
      <xdr:spPr bwMode="auto">
        <a:xfrm>
          <a:off x="21907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816</xdr:row>
      <xdr:rowOff>219075</xdr:rowOff>
    </xdr:from>
    <xdr:to>
      <xdr:col>1</xdr:col>
      <xdr:colOff>247650</xdr:colOff>
      <xdr:row>818</xdr:row>
      <xdr:rowOff>133350</xdr:rowOff>
    </xdr:to>
    <xdr:sp macro="" textlink="">
      <xdr:nvSpPr>
        <xdr:cNvPr id="1210412" name="Text Box 1"/>
        <xdr:cNvSpPr txBox="1">
          <a:spLocks noChangeArrowheads="1"/>
        </xdr:cNvSpPr>
      </xdr:nvSpPr>
      <xdr:spPr bwMode="auto">
        <a:xfrm>
          <a:off x="523875" y="1867566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817</xdr:row>
      <xdr:rowOff>0</xdr:rowOff>
    </xdr:from>
    <xdr:to>
      <xdr:col>1</xdr:col>
      <xdr:colOff>504825</xdr:colOff>
      <xdr:row>818</xdr:row>
      <xdr:rowOff>142875</xdr:rowOff>
    </xdr:to>
    <xdr:sp macro="" textlink="">
      <xdr:nvSpPr>
        <xdr:cNvPr id="1210413" name="Text Box 1"/>
        <xdr:cNvSpPr txBox="1">
          <a:spLocks noChangeArrowheads="1"/>
        </xdr:cNvSpPr>
      </xdr:nvSpPr>
      <xdr:spPr bwMode="auto">
        <a:xfrm>
          <a:off x="771525" y="186766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1047750</xdr:colOff>
      <xdr:row>821</xdr:row>
      <xdr:rowOff>152400</xdr:rowOff>
    </xdr:from>
    <xdr:to>
      <xdr:col>2</xdr:col>
      <xdr:colOff>1781175</xdr:colOff>
      <xdr:row>822</xdr:row>
      <xdr:rowOff>19050</xdr:rowOff>
    </xdr:to>
    <xdr:sp macro="" textlink="">
      <xdr:nvSpPr>
        <xdr:cNvPr id="1210414" name="Text Box 1"/>
        <xdr:cNvSpPr txBox="1">
          <a:spLocks noChangeArrowheads="1"/>
        </xdr:cNvSpPr>
      </xdr:nvSpPr>
      <xdr:spPr bwMode="auto">
        <a:xfrm flipH="1">
          <a:off x="1390650" y="187833000"/>
          <a:ext cx="1876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824</xdr:row>
      <xdr:rowOff>28575</xdr:rowOff>
    </xdr:from>
    <xdr:to>
      <xdr:col>2</xdr:col>
      <xdr:colOff>180975</xdr:colOff>
      <xdr:row>825</xdr:row>
      <xdr:rowOff>171450</xdr:rowOff>
    </xdr:to>
    <xdr:sp macro="" textlink="">
      <xdr:nvSpPr>
        <xdr:cNvPr id="1210415" name="Text Box 1"/>
        <xdr:cNvSpPr txBox="1">
          <a:spLocks noChangeArrowheads="1"/>
        </xdr:cNvSpPr>
      </xdr:nvSpPr>
      <xdr:spPr bwMode="auto">
        <a:xfrm>
          <a:off x="1600200" y="188394975"/>
          <a:ext cx="66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1200150</xdr:colOff>
      <xdr:row>823</xdr:row>
      <xdr:rowOff>142875</xdr:rowOff>
    </xdr:from>
    <xdr:to>
      <xdr:col>3</xdr:col>
      <xdr:colOff>1177290</xdr:colOff>
      <xdr:row>825</xdr:row>
      <xdr:rowOff>57150</xdr:rowOff>
    </xdr:to>
    <xdr:sp macro="" textlink="">
      <xdr:nvSpPr>
        <xdr:cNvPr id="1210416" name="Text Box 1"/>
        <xdr:cNvSpPr txBox="1">
          <a:spLocks noChangeArrowheads="1"/>
        </xdr:cNvSpPr>
      </xdr:nvSpPr>
      <xdr:spPr bwMode="auto">
        <a:xfrm>
          <a:off x="5181600" y="1882806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2181225</xdr:colOff>
      <xdr:row>373</xdr:row>
      <xdr:rowOff>266700</xdr:rowOff>
    </xdr:from>
    <xdr:to>
      <xdr:col>3</xdr:col>
      <xdr:colOff>1905</xdr:colOff>
      <xdr:row>375</xdr:row>
      <xdr:rowOff>133350</xdr:rowOff>
    </xdr:to>
    <xdr:sp macro="" textlink="">
      <xdr:nvSpPr>
        <xdr:cNvPr id="1210417" name="Text Box 147"/>
        <xdr:cNvSpPr txBox="1">
          <a:spLocks noChangeArrowheads="1"/>
        </xdr:cNvSpPr>
      </xdr:nvSpPr>
      <xdr:spPr bwMode="auto">
        <a:xfrm>
          <a:off x="3667125" y="854964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"/>
  <sheetViews>
    <sheetView workbookViewId="0">
      <selection activeCell="I12" sqref="I12"/>
    </sheetView>
  </sheetViews>
  <sheetFormatPr defaultRowHeight="13.2" x14ac:dyDescent="0.2"/>
  <cols>
    <col min="2" max="2" width="8.109375" customWidth="1"/>
    <col min="3" max="3" width="9" bestFit="1" customWidth="1"/>
    <col min="4" max="4" width="18.6640625" bestFit="1" customWidth="1"/>
    <col min="5" max="5" width="13.6640625" bestFit="1" customWidth="1"/>
    <col min="6" max="6" width="15.33203125" bestFit="1" customWidth="1"/>
    <col min="7" max="7" width="15.109375" bestFit="1" customWidth="1"/>
  </cols>
  <sheetData>
    <row r="1" spans="1:7" ht="26.25" customHeight="1" x14ac:dyDescent="0.2">
      <c r="A1" s="149" t="s">
        <v>1134</v>
      </c>
      <c r="B1" s="150"/>
      <c r="C1" s="150"/>
      <c r="D1" s="150"/>
      <c r="E1" s="150"/>
      <c r="F1" s="150"/>
      <c r="G1" s="150"/>
    </row>
    <row r="2" spans="1:7" ht="26.25" customHeight="1" thickBot="1" x14ac:dyDescent="0.25"/>
    <row r="3" spans="1:7" ht="26.25" customHeight="1" x14ac:dyDescent="0.2">
      <c r="A3" s="151" t="s">
        <v>347</v>
      </c>
      <c r="B3" s="152"/>
      <c r="C3" s="153"/>
      <c r="D3" s="157" t="s">
        <v>1135</v>
      </c>
      <c r="E3" s="152"/>
      <c r="F3" s="152"/>
      <c r="G3" s="153"/>
    </row>
    <row r="4" spans="1:7" ht="26.25" customHeight="1" thickBot="1" x14ac:dyDescent="0.25">
      <c r="A4" s="154"/>
      <c r="B4" s="155"/>
      <c r="C4" s="156"/>
      <c r="D4" s="94" t="s">
        <v>348</v>
      </c>
      <c r="E4" s="95" t="s">
        <v>349</v>
      </c>
      <c r="F4" s="96" t="s">
        <v>1136</v>
      </c>
      <c r="G4" s="97" t="s">
        <v>1137</v>
      </c>
    </row>
    <row r="5" spans="1:7" ht="26.25" customHeight="1" x14ac:dyDescent="0.2">
      <c r="A5" s="158" t="s">
        <v>350</v>
      </c>
      <c r="B5" s="159"/>
      <c r="C5" s="6" t="s">
        <v>352</v>
      </c>
      <c r="D5" s="111">
        <f>'就労Ａ型（雇用型）（月額）'!F95</f>
        <v>20868</v>
      </c>
      <c r="E5" s="108">
        <f>'就労Ａ型（雇用型）（月額）'!G95</f>
        <v>2072919091</v>
      </c>
      <c r="F5" s="144">
        <f>'就労Ａ型（雇用型）（月額）'!H95</f>
        <v>99334.823222158331</v>
      </c>
      <c r="G5" s="146">
        <f>'就労Ａ型（雇用型）（時間額）'!H95</f>
        <v>1146.4161260747553</v>
      </c>
    </row>
    <row r="6" spans="1:7" ht="26.25" customHeight="1" x14ac:dyDescent="0.2">
      <c r="A6" s="160"/>
      <c r="B6" s="161"/>
      <c r="C6" s="7" t="s">
        <v>353</v>
      </c>
      <c r="D6" s="112">
        <f>'就労Ａ型（非雇用型）（月額）'!F95</f>
        <v>674</v>
      </c>
      <c r="E6" s="109">
        <f>'就労Ａ型（非雇用型）（月額）'!G95</f>
        <v>20215862</v>
      </c>
      <c r="F6" s="145">
        <f>'就労Ａ型（非雇用型）（月額）'!H95</f>
        <v>29993.860534124629</v>
      </c>
      <c r="G6" s="147">
        <f>'就労Ａ型（非雇用型）（時間額）'!H95</f>
        <v>392.49909232994537</v>
      </c>
    </row>
    <row r="7" spans="1:7" ht="26.25" customHeight="1" thickBot="1" x14ac:dyDescent="0.25">
      <c r="A7" s="162" t="s">
        <v>351</v>
      </c>
      <c r="B7" s="163"/>
      <c r="C7" s="164"/>
      <c r="D7" s="113">
        <f>'就労B型（月額)'!F898</f>
        <v>265386.84999999998</v>
      </c>
      <c r="E7" s="110">
        <f>'就労B型（月額)'!G898</f>
        <v>4130090557.25</v>
      </c>
      <c r="F7" s="143">
        <f>'就労B型（月額)'!H898</f>
        <v>15562.529029791795</v>
      </c>
      <c r="G7" s="148">
        <f>'就労B型（時間額)'!H898</f>
        <v>250.15503752280955</v>
      </c>
    </row>
    <row r="8" spans="1:7" x14ac:dyDescent="0.2">
      <c r="F8" s="5"/>
    </row>
    <row r="9" spans="1:7" ht="15" customHeight="1" x14ac:dyDescent="0.2">
      <c r="A9" t="s">
        <v>1138</v>
      </c>
    </row>
  </sheetData>
  <mergeCells count="5">
    <mergeCell ref="A1:G1"/>
    <mergeCell ref="A3:C4"/>
    <mergeCell ref="D3:G3"/>
    <mergeCell ref="A5:B6"/>
    <mergeCell ref="A7:C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2"/>
  <sheetViews>
    <sheetView showRuler="0" zoomScaleNormal="100" zoomScaleSheetLayoutView="100" zoomScalePageLayoutView="25" workbookViewId="0">
      <pane xSplit="1" ySplit="3" topLeftCell="B81" activePane="bottomRight" state="frozen"/>
      <selection pane="topRight" activeCell="B1" sqref="B1"/>
      <selection pane="bottomLeft" activeCell="A4" sqref="A4"/>
      <selection pane="bottomRight" activeCell="H95" sqref="H95"/>
    </sheetView>
  </sheetViews>
  <sheetFormatPr defaultColWidth="9" defaultRowHeight="18" customHeight="1" x14ac:dyDescent="0.2"/>
  <cols>
    <col min="1" max="1" width="4.44140625" style="8" customWidth="1"/>
    <col min="2" max="2" width="11.6640625" style="13" bestFit="1" customWidth="1"/>
    <col min="3" max="3" width="51" style="9" bestFit="1" customWidth="1"/>
    <col min="4" max="4" width="11" style="13" customWidth="1"/>
    <col min="5" max="5" width="9" style="21" bestFit="1" customWidth="1"/>
    <col min="6" max="7" width="16.77734375" style="21" customWidth="1"/>
    <col min="8" max="8" width="16.77734375" style="22" customWidth="1"/>
    <col min="9" max="16384" width="9" style="1"/>
  </cols>
  <sheetData>
    <row r="1" spans="1:8" s="2" customFormat="1" ht="18" customHeight="1" x14ac:dyDescent="0.2">
      <c r="A1" s="8" t="s">
        <v>400</v>
      </c>
      <c r="B1" s="13"/>
      <c r="C1" s="9"/>
      <c r="D1" s="13"/>
      <c r="E1" s="21"/>
      <c r="F1" s="21"/>
      <c r="G1" s="21"/>
      <c r="H1" s="22"/>
    </row>
    <row r="2" spans="1:8" s="2" customFormat="1" ht="18" customHeight="1" x14ac:dyDescent="0.2">
      <c r="A2" s="172"/>
      <c r="B2" s="168" t="s">
        <v>496</v>
      </c>
      <c r="C2" s="170" t="s">
        <v>4</v>
      </c>
      <c r="D2" s="168" t="s">
        <v>490</v>
      </c>
      <c r="E2" s="165" t="s">
        <v>992</v>
      </c>
      <c r="F2" s="166"/>
      <c r="G2" s="166"/>
      <c r="H2" s="167"/>
    </row>
    <row r="3" spans="1:8" s="2" customFormat="1" ht="18" customHeight="1" x14ac:dyDescent="0.2">
      <c r="A3" s="173"/>
      <c r="B3" s="169"/>
      <c r="C3" s="171"/>
      <c r="D3" s="169"/>
      <c r="E3" s="98" t="s">
        <v>1</v>
      </c>
      <c r="F3" s="98" t="s">
        <v>0</v>
      </c>
      <c r="G3" s="98" t="s">
        <v>512</v>
      </c>
      <c r="H3" s="99" t="s">
        <v>513</v>
      </c>
    </row>
    <row r="4" spans="1:8" s="2" customFormat="1" ht="18" customHeight="1" x14ac:dyDescent="0.2">
      <c r="A4" s="10">
        <v>1</v>
      </c>
      <c r="B4" s="14">
        <v>1311600751</v>
      </c>
      <c r="C4" s="10" t="s">
        <v>346</v>
      </c>
      <c r="D4" s="15" t="s">
        <v>518</v>
      </c>
      <c r="E4" s="25">
        <v>15</v>
      </c>
      <c r="F4" s="25">
        <v>171</v>
      </c>
      <c r="G4" s="25">
        <v>14508851</v>
      </c>
      <c r="H4" s="12">
        <f>IF(ISERROR(G4/F4),"0",G4/F4)</f>
        <v>84847.081871345028</v>
      </c>
    </row>
    <row r="5" spans="1:8" s="3" customFormat="1" ht="18" customHeight="1" x14ac:dyDescent="0.2">
      <c r="A5" s="10">
        <v>2</v>
      </c>
      <c r="B5" s="14">
        <v>1312001678</v>
      </c>
      <c r="C5" s="27" t="s">
        <v>5</v>
      </c>
      <c r="D5" s="15" t="s">
        <v>510</v>
      </c>
      <c r="E5" s="25">
        <v>17</v>
      </c>
      <c r="F5" s="25">
        <v>187</v>
      </c>
      <c r="G5" s="25">
        <v>26767501</v>
      </c>
      <c r="H5" s="12">
        <f t="shared" ref="H5:H68" si="0">IF(ISERROR(G5/F5),"0",G5/F5)</f>
        <v>143141.71657754009</v>
      </c>
    </row>
    <row r="6" spans="1:8" s="2" customFormat="1" ht="18" customHeight="1" x14ac:dyDescent="0.2">
      <c r="A6" s="10">
        <v>3</v>
      </c>
      <c r="B6" s="14">
        <v>1310300486</v>
      </c>
      <c r="C6" s="28" t="s">
        <v>6</v>
      </c>
      <c r="D6" s="15" t="s">
        <v>494</v>
      </c>
      <c r="E6" s="25">
        <v>10</v>
      </c>
      <c r="F6" s="25">
        <v>192</v>
      </c>
      <c r="G6" s="25">
        <v>21018000</v>
      </c>
      <c r="H6" s="12">
        <f t="shared" si="0"/>
        <v>109468.75</v>
      </c>
    </row>
    <row r="7" spans="1:8" s="2" customFormat="1" ht="18" customHeight="1" x14ac:dyDescent="0.2">
      <c r="A7" s="10">
        <v>4</v>
      </c>
      <c r="B7" s="14">
        <v>1311600611</v>
      </c>
      <c r="C7" s="27" t="s">
        <v>377</v>
      </c>
      <c r="D7" s="15" t="s">
        <v>518</v>
      </c>
      <c r="E7" s="25">
        <v>23</v>
      </c>
      <c r="F7" s="25">
        <v>235</v>
      </c>
      <c r="G7" s="25">
        <v>11040973</v>
      </c>
      <c r="H7" s="12">
        <f t="shared" si="0"/>
        <v>46982.863829787231</v>
      </c>
    </row>
    <row r="8" spans="1:8" s="2" customFormat="1" ht="18" customHeight="1" x14ac:dyDescent="0.2">
      <c r="A8" s="10">
        <v>5</v>
      </c>
      <c r="B8" s="23">
        <v>1313600346</v>
      </c>
      <c r="C8" s="29" t="s">
        <v>413</v>
      </c>
      <c r="D8" s="15" t="s">
        <v>988</v>
      </c>
      <c r="E8" s="25">
        <v>15</v>
      </c>
      <c r="F8" s="25">
        <v>144</v>
      </c>
      <c r="G8" s="25">
        <v>32727153</v>
      </c>
      <c r="H8" s="12">
        <f t="shared" si="0"/>
        <v>227271.89583333334</v>
      </c>
    </row>
    <row r="9" spans="1:8" s="2" customFormat="1" ht="18" customHeight="1" x14ac:dyDescent="0.2">
      <c r="A9" s="10">
        <v>6</v>
      </c>
      <c r="B9" s="14">
        <v>1312600396</v>
      </c>
      <c r="C9" s="29" t="s">
        <v>7</v>
      </c>
      <c r="D9" s="15" t="s">
        <v>507</v>
      </c>
      <c r="E9" s="25">
        <v>10</v>
      </c>
      <c r="F9" s="25">
        <v>42</v>
      </c>
      <c r="G9" s="25">
        <v>4276456</v>
      </c>
      <c r="H9" s="12">
        <f t="shared" si="0"/>
        <v>101820.38095238095</v>
      </c>
    </row>
    <row r="10" spans="1:8" s="2" customFormat="1" ht="18" customHeight="1" x14ac:dyDescent="0.2">
      <c r="A10" s="10">
        <v>7</v>
      </c>
      <c r="B10" s="14">
        <v>1314900208</v>
      </c>
      <c r="C10" s="30" t="s">
        <v>444</v>
      </c>
      <c r="D10" s="15" t="s">
        <v>991</v>
      </c>
      <c r="E10" s="25">
        <v>10</v>
      </c>
      <c r="F10" s="25">
        <v>168</v>
      </c>
      <c r="G10" s="25">
        <v>18584936</v>
      </c>
      <c r="H10" s="12">
        <f t="shared" si="0"/>
        <v>110624.61904761905</v>
      </c>
    </row>
    <row r="11" spans="1:8" s="2" customFormat="1" ht="18" customHeight="1" x14ac:dyDescent="0.2">
      <c r="A11" s="10">
        <v>8</v>
      </c>
      <c r="B11" s="14">
        <v>1311700916</v>
      </c>
      <c r="C11" s="30" t="s">
        <v>8</v>
      </c>
      <c r="D11" s="15" t="s">
        <v>499</v>
      </c>
      <c r="E11" s="25">
        <v>10</v>
      </c>
      <c r="F11" s="25">
        <v>120</v>
      </c>
      <c r="G11" s="25">
        <v>13294734</v>
      </c>
      <c r="H11" s="12">
        <f t="shared" si="0"/>
        <v>110789.45</v>
      </c>
    </row>
    <row r="12" spans="1:8" s="2" customFormat="1" ht="18" customHeight="1" x14ac:dyDescent="0.2">
      <c r="A12" s="10">
        <v>9</v>
      </c>
      <c r="B12" s="24">
        <v>1312101163</v>
      </c>
      <c r="C12" s="29" t="s">
        <v>9</v>
      </c>
      <c r="D12" s="15" t="s">
        <v>495</v>
      </c>
      <c r="E12" s="25">
        <v>13</v>
      </c>
      <c r="F12" s="25">
        <v>108</v>
      </c>
      <c r="G12" s="25">
        <v>13193229</v>
      </c>
      <c r="H12" s="12">
        <f t="shared" si="0"/>
        <v>122159.52777777778</v>
      </c>
    </row>
    <row r="13" spans="1:8" s="2" customFormat="1" ht="18" customHeight="1" x14ac:dyDescent="0.2">
      <c r="A13" s="10">
        <v>10</v>
      </c>
      <c r="B13" s="24">
        <v>1311201691</v>
      </c>
      <c r="C13" s="29" t="s">
        <v>445</v>
      </c>
      <c r="D13" s="15" t="s">
        <v>980</v>
      </c>
      <c r="E13" s="25">
        <v>30</v>
      </c>
      <c r="F13" s="25">
        <v>412</v>
      </c>
      <c r="G13" s="25">
        <v>31343856</v>
      </c>
      <c r="H13" s="12">
        <f t="shared" si="0"/>
        <v>76077.320388349515</v>
      </c>
    </row>
    <row r="14" spans="1:8" s="2" customFormat="1" ht="18" customHeight="1" x14ac:dyDescent="0.2">
      <c r="A14" s="10">
        <v>11</v>
      </c>
      <c r="B14" s="14">
        <v>1312700378</v>
      </c>
      <c r="C14" s="29" t="s">
        <v>446</v>
      </c>
      <c r="D14" s="15" t="s">
        <v>503</v>
      </c>
      <c r="E14" s="25">
        <v>32</v>
      </c>
      <c r="F14" s="25">
        <v>108</v>
      </c>
      <c r="G14" s="25">
        <v>17397050</v>
      </c>
      <c r="H14" s="12">
        <f t="shared" si="0"/>
        <v>161083.79629629629</v>
      </c>
    </row>
    <row r="15" spans="1:8" s="2" customFormat="1" ht="18" customHeight="1" x14ac:dyDescent="0.2">
      <c r="A15" s="10">
        <v>12</v>
      </c>
      <c r="B15" s="14">
        <v>1311800690</v>
      </c>
      <c r="C15" s="29" t="s">
        <v>447</v>
      </c>
      <c r="D15" s="15" t="s">
        <v>497</v>
      </c>
      <c r="E15" s="25">
        <v>10</v>
      </c>
      <c r="F15" s="25">
        <v>120</v>
      </c>
      <c r="G15" s="25">
        <v>11085000</v>
      </c>
      <c r="H15" s="12">
        <f t="shared" si="0"/>
        <v>92375</v>
      </c>
    </row>
    <row r="16" spans="1:8" s="2" customFormat="1" ht="18" customHeight="1" x14ac:dyDescent="0.2">
      <c r="A16" s="10">
        <v>13</v>
      </c>
      <c r="B16" s="14">
        <v>1313800334</v>
      </c>
      <c r="C16" s="29" t="s">
        <v>448</v>
      </c>
      <c r="D16" s="15" t="s">
        <v>498</v>
      </c>
      <c r="E16" s="25">
        <v>20</v>
      </c>
      <c r="F16" s="25">
        <v>320</v>
      </c>
      <c r="G16" s="25">
        <v>43973765</v>
      </c>
      <c r="H16" s="12">
        <f t="shared" si="0"/>
        <v>137418.015625</v>
      </c>
    </row>
    <row r="17" spans="1:8" s="2" customFormat="1" ht="18" customHeight="1" x14ac:dyDescent="0.2">
      <c r="A17" s="10">
        <v>14</v>
      </c>
      <c r="B17" s="14">
        <v>1311501470</v>
      </c>
      <c r="C17" s="29" t="s">
        <v>10</v>
      </c>
      <c r="D17" s="15" t="s">
        <v>982</v>
      </c>
      <c r="E17" s="25">
        <v>20</v>
      </c>
      <c r="F17" s="25">
        <v>251</v>
      </c>
      <c r="G17" s="25">
        <v>17785724</v>
      </c>
      <c r="H17" s="12">
        <f t="shared" si="0"/>
        <v>70859.458167330682</v>
      </c>
    </row>
    <row r="18" spans="1:8" s="2" customFormat="1" ht="18" customHeight="1" x14ac:dyDescent="0.2">
      <c r="A18" s="10">
        <v>15</v>
      </c>
      <c r="B18" s="14">
        <v>1312100108</v>
      </c>
      <c r="C18" s="29" t="s">
        <v>11</v>
      </c>
      <c r="D18" s="15" t="s">
        <v>495</v>
      </c>
      <c r="E18" s="25">
        <v>10</v>
      </c>
      <c r="F18" s="25">
        <v>108</v>
      </c>
      <c r="G18" s="25">
        <v>13141515</v>
      </c>
      <c r="H18" s="12">
        <f t="shared" si="0"/>
        <v>121680.69444444444</v>
      </c>
    </row>
    <row r="19" spans="1:8" s="2" customFormat="1" ht="18" customHeight="1" x14ac:dyDescent="0.2">
      <c r="A19" s="10">
        <v>16</v>
      </c>
      <c r="B19" s="14">
        <v>1311400715</v>
      </c>
      <c r="C19" s="29" t="s">
        <v>12</v>
      </c>
      <c r="D19" s="15" t="s">
        <v>981</v>
      </c>
      <c r="E19" s="25">
        <v>10</v>
      </c>
      <c r="F19" s="25">
        <v>84</v>
      </c>
      <c r="G19" s="25">
        <v>16266990</v>
      </c>
      <c r="H19" s="12">
        <f t="shared" si="0"/>
        <v>193654.64285714287</v>
      </c>
    </row>
    <row r="20" spans="1:8" s="2" customFormat="1" ht="18" customHeight="1" x14ac:dyDescent="0.2">
      <c r="A20" s="10">
        <v>17</v>
      </c>
      <c r="B20" s="14">
        <v>1310200017</v>
      </c>
      <c r="C20" s="29" t="s">
        <v>13</v>
      </c>
      <c r="D20" s="15" t="s">
        <v>519</v>
      </c>
      <c r="E20" s="25">
        <v>10</v>
      </c>
      <c r="F20" s="25">
        <v>87</v>
      </c>
      <c r="G20" s="25">
        <v>7273917</v>
      </c>
      <c r="H20" s="12">
        <f t="shared" si="0"/>
        <v>83608.241379310348</v>
      </c>
    </row>
    <row r="21" spans="1:8" s="2" customFormat="1" ht="18" customHeight="1" x14ac:dyDescent="0.2">
      <c r="A21" s="10">
        <v>18</v>
      </c>
      <c r="B21" s="14">
        <v>1310900772</v>
      </c>
      <c r="C21" s="29" t="s">
        <v>14</v>
      </c>
      <c r="D21" s="15" t="s">
        <v>979</v>
      </c>
      <c r="E21" s="25">
        <v>35</v>
      </c>
      <c r="F21" s="25">
        <v>345</v>
      </c>
      <c r="G21" s="25">
        <v>50120463</v>
      </c>
      <c r="H21" s="12">
        <f t="shared" si="0"/>
        <v>145276.70434782607</v>
      </c>
    </row>
    <row r="22" spans="1:8" s="2" customFormat="1" ht="18" customHeight="1" x14ac:dyDescent="0.2">
      <c r="A22" s="10">
        <v>19</v>
      </c>
      <c r="B22" s="14">
        <v>1312001835</v>
      </c>
      <c r="C22" s="31" t="s">
        <v>15</v>
      </c>
      <c r="D22" s="15" t="s">
        <v>510</v>
      </c>
      <c r="E22" s="25">
        <v>10</v>
      </c>
      <c r="F22" s="25">
        <v>59</v>
      </c>
      <c r="G22" s="25">
        <v>4041011</v>
      </c>
      <c r="H22" s="12">
        <f t="shared" si="0"/>
        <v>68491.711864406781</v>
      </c>
    </row>
    <row r="23" spans="1:8" s="2" customFormat="1" ht="18" customHeight="1" x14ac:dyDescent="0.2">
      <c r="A23" s="10">
        <v>20</v>
      </c>
      <c r="B23" s="14">
        <v>1311700932</v>
      </c>
      <c r="C23" s="31" t="s">
        <v>16</v>
      </c>
      <c r="D23" s="15" t="s">
        <v>499</v>
      </c>
      <c r="E23" s="25">
        <v>15</v>
      </c>
      <c r="F23" s="25">
        <v>177</v>
      </c>
      <c r="G23" s="25">
        <v>12585048</v>
      </c>
      <c r="H23" s="12">
        <f t="shared" si="0"/>
        <v>71101.96610169491</v>
      </c>
    </row>
    <row r="24" spans="1:8" s="2" customFormat="1" ht="18" customHeight="1" x14ac:dyDescent="0.2">
      <c r="A24" s="10">
        <v>21</v>
      </c>
      <c r="B24" s="14">
        <v>1310401227</v>
      </c>
      <c r="C24" s="57" t="s">
        <v>17</v>
      </c>
      <c r="D24" s="90" t="s">
        <v>517</v>
      </c>
      <c r="E24" s="25">
        <v>13</v>
      </c>
      <c r="F24" s="25">
        <v>240</v>
      </c>
      <c r="G24" s="25">
        <v>20912505</v>
      </c>
      <c r="H24" s="12">
        <f t="shared" si="0"/>
        <v>87135.4375</v>
      </c>
    </row>
    <row r="25" spans="1:8" s="2" customFormat="1" ht="18" customHeight="1" x14ac:dyDescent="0.2">
      <c r="A25" s="10">
        <v>22</v>
      </c>
      <c r="B25" s="15">
        <v>1311101735</v>
      </c>
      <c r="C25" s="11" t="s">
        <v>18</v>
      </c>
      <c r="D25" s="15" t="s">
        <v>505</v>
      </c>
      <c r="E25" s="25">
        <v>32</v>
      </c>
      <c r="F25" s="25">
        <v>384</v>
      </c>
      <c r="G25" s="25">
        <v>116858085</v>
      </c>
      <c r="H25" s="12">
        <f t="shared" si="0"/>
        <v>304317.9296875</v>
      </c>
    </row>
    <row r="26" spans="1:8" s="2" customFormat="1" ht="18" customHeight="1" x14ac:dyDescent="0.2">
      <c r="A26" s="10">
        <v>23</v>
      </c>
      <c r="B26" s="15">
        <v>1311902009</v>
      </c>
      <c r="C26" s="11" t="s">
        <v>19</v>
      </c>
      <c r="D26" s="15" t="s">
        <v>983</v>
      </c>
      <c r="E26" s="25">
        <v>10</v>
      </c>
      <c r="F26" s="25">
        <v>24</v>
      </c>
      <c r="G26" s="25">
        <v>2509064</v>
      </c>
      <c r="H26" s="12">
        <f t="shared" si="0"/>
        <v>104544.33333333333</v>
      </c>
    </row>
    <row r="27" spans="1:8" s="2" customFormat="1" ht="18" customHeight="1" x14ac:dyDescent="0.2">
      <c r="A27" s="10">
        <v>24</v>
      </c>
      <c r="B27" s="15">
        <v>1312101940</v>
      </c>
      <c r="C27" s="11" t="s">
        <v>1124</v>
      </c>
      <c r="D27" s="15" t="s">
        <v>495</v>
      </c>
      <c r="E27" s="25">
        <v>10</v>
      </c>
      <c r="F27" s="25">
        <v>84</v>
      </c>
      <c r="G27" s="25">
        <v>10248890</v>
      </c>
      <c r="H27" s="12">
        <f t="shared" si="0"/>
        <v>122010.59523809524</v>
      </c>
    </row>
    <row r="28" spans="1:8" s="2" customFormat="1" ht="18" customHeight="1" x14ac:dyDescent="0.2">
      <c r="A28" s="10">
        <v>25</v>
      </c>
      <c r="B28" s="15">
        <v>1312201476</v>
      </c>
      <c r="C28" s="31" t="s">
        <v>21</v>
      </c>
      <c r="D28" s="15" t="s">
        <v>500</v>
      </c>
      <c r="E28" s="25">
        <v>40</v>
      </c>
      <c r="F28" s="25">
        <v>359</v>
      </c>
      <c r="G28" s="25">
        <v>116052115</v>
      </c>
      <c r="H28" s="12">
        <f t="shared" si="0"/>
        <v>323264.94428969361</v>
      </c>
    </row>
    <row r="29" spans="1:8" s="2" customFormat="1" ht="18" customHeight="1" x14ac:dyDescent="0.2">
      <c r="A29" s="10">
        <v>26</v>
      </c>
      <c r="B29" s="15">
        <v>1312002676</v>
      </c>
      <c r="C29" s="31" t="s">
        <v>24</v>
      </c>
      <c r="D29" s="15" t="s">
        <v>510</v>
      </c>
      <c r="E29" s="25">
        <v>14</v>
      </c>
      <c r="F29" s="25">
        <v>86</v>
      </c>
      <c r="G29" s="25">
        <v>8295535</v>
      </c>
      <c r="H29" s="12">
        <f t="shared" si="0"/>
        <v>96459.709302325587</v>
      </c>
    </row>
    <row r="30" spans="1:8" s="2" customFormat="1" ht="18" customHeight="1" x14ac:dyDescent="0.2">
      <c r="A30" s="10">
        <v>27</v>
      </c>
      <c r="B30" s="15">
        <v>1312302043</v>
      </c>
      <c r="C30" s="31" t="s">
        <v>25</v>
      </c>
      <c r="D30" s="15" t="s">
        <v>501</v>
      </c>
      <c r="E30" s="25">
        <v>20</v>
      </c>
      <c r="F30" s="25">
        <v>280</v>
      </c>
      <c r="G30" s="25">
        <v>20089160</v>
      </c>
      <c r="H30" s="12">
        <f t="shared" si="0"/>
        <v>71747</v>
      </c>
    </row>
    <row r="31" spans="1:8" s="2" customFormat="1" ht="18" customHeight="1" x14ac:dyDescent="0.2">
      <c r="A31" s="10">
        <v>28</v>
      </c>
      <c r="B31" s="15">
        <v>1313400754</v>
      </c>
      <c r="C31" s="31" t="s">
        <v>26</v>
      </c>
      <c r="D31" s="15" t="s">
        <v>987</v>
      </c>
      <c r="E31" s="25">
        <v>17</v>
      </c>
      <c r="F31" s="25">
        <v>129</v>
      </c>
      <c r="G31" s="25">
        <v>11636863</v>
      </c>
      <c r="H31" s="12">
        <f t="shared" si="0"/>
        <v>90208.240310077526</v>
      </c>
    </row>
    <row r="32" spans="1:8" s="2" customFormat="1" ht="18" customHeight="1" x14ac:dyDescent="0.2">
      <c r="A32" s="10">
        <v>29</v>
      </c>
      <c r="B32" s="15">
        <v>1311000978</v>
      </c>
      <c r="C32" s="31" t="s">
        <v>27</v>
      </c>
      <c r="D32" s="15" t="s">
        <v>509</v>
      </c>
      <c r="E32" s="25">
        <v>20</v>
      </c>
      <c r="F32" s="25">
        <v>293</v>
      </c>
      <c r="G32" s="25">
        <v>23934007</v>
      </c>
      <c r="H32" s="12">
        <f t="shared" si="0"/>
        <v>81686.030716723544</v>
      </c>
    </row>
    <row r="33" spans="1:8" s="2" customFormat="1" ht="18" customHeight="1" x14ac:dyDescent="0.2">
      <c r="A33" s="10">
        <v>30</v>
      </c>
      <c r="B33" s="15">
        <v>1310801319</v>
      </c>
      <c r="C33" s="31" t="s">
        <v>29</v>
      </c>
      <c r="D33" s="15" t="s">
        <v>501</v>
      </c>
      <c r="E33" s="25">
        <v>10</v>
      </c>
      <c r="F33" s="25">
        <v>119</v>
      </c>
      <c r="G33" s="25">
        <v>15435413</v>
      </c>
      <c r="H33" s="12">
        <f t="shared" si="0"/>
        <v>129709.35294117648</v>
      </c>
    </row>
    <row r="34" spans="1:8" s="2" customFormat="1" ht="18" customHeight="1" x14ac:dyDescent="0.2">
      <c r="A34" s="10">
        <v>31</v>
      </c>
      <c r="B34" s="15">
        <v>1310401425</v>
      </c>
      <c r="C34" s="31" t="s">
        <v>449</v>
      </c>
      <c r="D34" s="15" t="s">
        <v>517</v>
      </c>
      <c r="E34" s="25">
        <v>20</v>
      </c>
      <c r="F34" s="25">
        <v>384</v>
      </c>
      <c r="G34" s="25">
        <v>31034416</v>
      </c>
      <c r="H34" s="12">
        <f t="shared" si="0"/>
        <v>80818.791666666672</v>
      </c>
    </row>
    <row r="35" spans="1:8" s="2" customFormat="1" ht="18" customHeight="1" x14ac:dyDescent="0.2">
      <c r="A35" s="10">
        <v>32</v>
      </c>
      <c r="B35" s="15">
        <v>1312002742</v>
      </c>
      <c r="C35" s="31" t="s">
        <v>307</v>
      </c>
      <c r="D35" s="15" t="s">
        <v>510</v>
      </c>
      <c r="E35" s="25">
        <v>15</v>
      </c>
      <c r="F35" s="25">
        <v>180</v>
      </c>
      <c r="G35" s="25">
        <v>23918634</v>
      </c>
      <c r="H35" s="12">
        <f t="shared" si="0"/>
        <v>132881.29999999999</v>
      </c>
    </row>
    <row r="36" spans="1:8" s="2" customFormat="1" ht="18" customHeight="1" x14ac:dyDescent="0.2">
      <c r="A36" s="10">
        <v>33</v>
      </c>
      <c r="B36" s="15">
        <v>1312102518</v>
      </c>
      <c r="C36" s="31" t="s">
        <v>308</v>
      </c>
      <c r="D36" s="15" t="s">
        <v>495</v>
      </c>
      <c r="E36" s="25">
        <v>18</v>
      </c>
      <c r="F36" s="25">
        <v>179</v>
      </c>
      <c r="G36" s="25">
        <v>22527198</v>
      </c>
      <c r="H36" s="12">
        <f t="shared" si="0"/>
        <v>125850.26815642459</v>
      </c>
    </row>
    <row r="37" spans="1:8" s="2" customFormat="1" ht="18" customHeight="1" x14ac:dyDescent="0.2">
      <c r="A37" s="10">
        <v>34</v>
      </c>
      <c r="B37" s="15">
        <v>1311800971</v>
      </c>
      <c r="C37" s="31" t="s">
        <v>309</v>
      </c>
      <c r="D37" s="15" t="s">
        <v>497</v>
      </c>
      <c r="E37" s="25">
        <v>10</v>
      </c>
      <c r="F37" s="25">
        <v>134</v>
      </c>
      <c r="G37" s="25">
        <v>10419767</v>
      </c>
      <c r="H37" s="12">
        <f t="shared" si="0"/>
        <v>77759.455223880592</v>
      </c>
    </row>
    <row r="38" spans="1:8" s="2" customFormat="1" ht="18" customHeight="1" x14ac:dyDescent="0.2">
      <c r="A38" s="10">
        <v>35</v>
      </c>
      <c r="B38" s="15">
        <v>1312102567</v>
      </c>
      <c r="C38" s="31" t="s">
        <v>450</v>
      </c>
      <c r="D38" s="15" t="s">
        <v>495</v>
      </c>
      <c r="E38" s="25">
        <v>20</v>
      </c>
      <c r="F38" s="25">
        <v>466</v>
      </c>
      <c r="G38" s="25">
        <v>38637292</v>
      </c>
      <c r="H38" s="12">
        <f t="shared" si="0"/>
        <v>82912.643776824028</v>
      </c>
    </row>
    <row r="39" spans="1:8" s="2" customFormat="1" ht="18" customHeight="1" x14ac:dyDescent="0.2">
      <c r="A39" s="10">
        <v>36</v>
      </c>
      <c r="B39" s="15">
        <v>1313201426</v>
      </c>
      <c r="C39" s="32" t="s">
        <v>310</v>
      </c>
      <c r="D39" s="15" t="s">
        <v>1125</v>
      </c>
      <c r="E39" s="25">
        <v>20</v>
      </c>
      <c r="F39" s="25">
        <v>193</v>
      </c>
      <c r="G39" s="25">
        <v>16660219</v>
      </c>
      <c r="H39" s="12">
        <f t="shared" si="0"/>
        <v>86322.378238341975</v>
      </c>
    </row>
    <row r="40" spans="1:8" s="2" customFormat="1" ht="18" customHeight="1" x14ac:dyDescent="0.2">
      <c r="A40" s="10">
        <v>37</v>
      </c>
      <c r="B40" s="15">
        <v>1313800508</v>
      </c>
      <c r="C40" s="33" t="s">
        <v>452</v>
      </c>
      <c r="D40" s="15" t="s">
        <v>498</v>
      </c>
      <c r="E40" s="25">
        <v>20</v>
      </c>
      <c r="F40" s="25">
        <v>317</v>
      </c>
      <c r="G40" s="25">
        <v>43272176</v>
      </c>
      <c r="H40" s="12">
        <f t="shared" si="0"/>
        <v>136505.28706624606</v>
      </c>
    </row>
    <row r="41" spans="1:8" s="2" customFormat="1" ht="18" customHeight="1" x14ac:dyDescent="0.2">
      <c r="A41" s="10">
        <v>38</v>
      </c>
      <c r="B41" s="15">
        <v>1310200496</v>
      </c>
      <c r="C41" s="33" t="s">
        <v>453</v>
      </c>
      <c r="D41" s="15" t="s">
        <v>519</v>
      </c>
      <c r="E41" s="25">
        <v>15</v>
      </c>
      <c r="F41" s="25">
        <v>137</v>
      </c>
      <c r="G41" s="25">
        <v>12674577</v>
      </c>
      <c r="H41" s="12">
        <f t="shared" si="0"/>
        <v>92515.160583941601</v>
      </c>
    </row>
    <row r="42" spans="1:8" s="2" customFormat="1" ht="18" customHeight="1" x14ac:dyDescent="0.2">
      <c r="A42" s="10">
        <v>39</v>
      </c>
      <c r="B42" s="15">
        <v>1312302373</v>
      </c>
      <c r="C42" s="34" t="s">
        <v>414</v>
      </c>
      <c r="D42" s="15" t="s">
        <v>501</v>
      </c>
      <c r="E42" s="25">
        <v>10</v>
      </c>
      <c r="F42" s="25">
        <v>48</v>
      </c>
      <c r="G42" s="25">
        <v>4913247</v>
      </c>
      <c r="H42" s="12">
        <f t="shared" si="0"/>
        <v>102359.3125</v>
      </c>
    </row>
    <row r="43" spans="1:8" s="2" customFormat="1" ht="18" customHeight="1" x14ac:dyDescent="0.2">
      <c r="A43" s="10">
        <v>40</v>
      </c>
      <c r="B43" s="15">
        <v>1312002379</v>
      </c>
      <c r="C43" s="34" t="s">
        <v>345</v>
      </c>
      <c r="D43" s="15" t="s">
        <v>510</v>
      </c>
      <c r="E43" s="25">
        <v>14</v>
      </c>
      <c r="F43" s="25">
        <v>84</v>
      </c>
      <c r="G43" s="25">
        <v>5919922</v>
      </c>
      <c r="H43" s="12">
        <f t="shared" si="0"/>
        <v>70475.261904761908</v>
      </c>
    </row>
    <row r="44" spans="1:8" s="2" customFormat="1" ht="18" customHeight="1" x14ac:dyDescent="0.2">
      <c r="A44" s="10">
        <v>41</v>
      </c>
      <c r="B44" s="15">
        <v>1314500610</v>
      </c>
      <c r="C44" s="34" t="s">
        <v>312</v>
      </c>
      <c r="D44" s="15" t="s">
        <v>990</v>
      </c>
      <c r="E44" s="25">
        <v>10</v>
      </c>
      <c r="F44" s="25">
        <v>84</v>
      </c>
      <c r="G44" s="25">
        <v>9023491</v>
      </c>
      <c r="H44" s="12">
        <f t="shared" si="0"/>
        <v>107422.51190476191</v>
      </c>
    </row>
    <row r="45" spans="1:8" s="2" customFormat="1" ht="18" customHeight="1" x14ac:dyDescent="0.2">
      <c r="A45" s="10">
        <v>42</v>
      </c>
      <c r="B45" s="14">
        <v>1310600877</v>
      </c>
      <c r="C45" s="35" t="s">
        <v>313</v>
      </c>
      <c r="D45" s="15" t="s">
        <v>978</v>
      </c>
      <c r="E45" s="25">
        <v>20</v>
      </c>
      <c r="F45" s="25">
        <v>255</v>
      </c>
      <c r="G45" s="25">
        <v>21125547</v>
      </c>
      <c r="H45" s="12">
        <f t="shared" si="0"/>
        <v>82845.282352941183</v>
      </c>
    </row>
    <row r="46" spans="1:8" s="2" customFormat="1" ht="18" customHeight="1" x14ac:dyDescent="0.2">
      <c r="A46" s="10">
        <v>43</v>
      </c>
      <c r="B46" s="90">
        <v>1312500901</v>
      </c>
      <c r="C46" s="36" t="s">
        <v>315</v>
      </c>
      <c r="D46" s="90" t="s">
        <v>984</v>
      </c>
      <c r="E46" s="25">
        <v>20</v>
      </c>
      <c r="F46" s="25">
        <v>319</v>
      </c>
      <c r="G46" s="25">
        <v>23077075</v>
      </c>
      <c r="H46" s="12">
        <f t="shared" si="0"/>
        <v>72341.927899686518</v>
      </c>
    </row>
    <row r="47" spans="1:8" s="2" customFormat="1" ht="18" customHeight="1" x14ac:dyDescent="0.2">
      <c r="A47" s="10">
        <v>44</v>
      </c>
      <c r="B47" s="15">
        <v>1312102914</v>
      </c>
      <c r="C47" s="36" t="s">
        <v>317</v>
      </c>
      <c r="D47" s="15" t="s">
        <v>495</v>
      </c>
      <c r="E47" s="25">
        <v>20</v>
      </c>
      <c r="F47" s="25">
        <v>478</v>
      </c>
      <c r="G47" s="25">
        <v>38545935</v>
      </c>
      <c r="H47" s="12">
        <f t="shared" si="0"/>
        <v>80640.031380753135</v>
      </c>
    </row>
    <row r="48" spans="1:8" s="2" customFormat="1" ht="18" customHeight="1" x14ac:dyDescent="0.2">
      <c r="A48" s="10">
        <v>45</v>
      </c>
      <c r="B48" s="23">
        <v>1312102948</v>
      </c>
      <c r="C48" s="34" t="s">
        <v>476</v>
      </c>
      <c r="D48" s="15" t="s">
        <v>495</v>
      </c>
      <c r="E48" s="25">
        <v>20</v>
      </c>
      <c r="F48" s="25">
        <v>188</v>
      </c>
      <c r="G48" s="25">
        <v>22004266</v>
      </c>
      <c r="H48" s="12">
        <f t="shared" si="0"/>
        <v>117043.96808510639</v>
      </c>
    </row>
    <row r="49" spans="1:8" s="2" customFormat="1" ht="18" customHeight="1" x14ac:dyDescent="0.2">
      <c r="A49" s="10">
        <v>46</v>
      </c>
      <c r="B49" s="23">
        <v>1312201989</v>
      </c>
      <c r="C49" s="34" t="s">
        <v>1126</v>
      </c>
      <c r="D49" s="15" t="s">
        <v>500</v>
      </c>
      <c r="E49" s="25">
        <v>20</v>
      </c>
      <c r="F49" s="25">
        <v>303</v>
      </c>
      <c r="G49" s="25">
        <v>25982131</v>
      </c>
      <c r="H49" s="12">
        <f t="shared" si="0"/>
        <v>85749.607260726072</v>
      </c>
    </row>
    <row r="50" spans="1:8" s="2" customFormat="1" ht="18" customHeight="1" x14ac:dyDescent="0.2">
      <c r="A50" s="10">
        <v>47</v>
      </c>
      <c r="B50" s="72">
        <v>1310801632</v>
      </c>
      <c r="C50" s="34" t="s">
        <v>319</v>
      </c>
      <c r="D50" s="15" t="s">
        <v>502</v>
      </c>
      <c r="E50" s="25">
        <v>20</v>
      </c>
      <c r="F50" s="25">
        <v>132</v>
      </c>
      <c r="G50" s="25">
        <v>13168990</v>
      </c>
      <c r="H50" s="12">
        <f t="shared" si="0"/>
        <v>99765.07575757576</v>
      </c>
    </row>
    <row r="51" spans="1:8" s="2" customFormat="1" ht="18" customHeight="1" x14ac:dyDescent="0.2">
      <c r="A51" s="10">
        <v>48</v>
      </c>
      <c r="B51" s="72">
        <v>1312302647</v>
      </c>
      <c r="C51" s="34" t="s">
        <v>320</v>
      </c>
      <c r="D51" s="15" t="s">
        <v>501</v>
      </c>
      <c r="E51" s="25">
        <v>20</v>
      </c>
      <c r="F51" s="25">
        <v>385</v>
      </c>
      <c r="G51" s="25">
        <v>32120136</v>
      </c>
      <c r="H51" s="12">
        <f t="shared" si="0"/>
        <v>83428.92467532467</v>
      </c>
    </row>
    <row r="52" spans="1:8" s="4" customFormat="1" ht="18" customHeight="1" x14ac:dyDescent="0.2">
      <c r="A52" s="10">
        <v>49</v>
      </c>
      <c r="B52" s="14">
        <v>1310301252</v>
      </c>
      <c r="C52" s="31" t="s">
        <v>354</v>
      </c>
      <c r="D52" s="15" t="s">
        <v>494</v>
      </c>
      <c r="E52" s="25">
        <v>20</v>
      </c>
      <c r="F52" s="25">
        <v>199</v>
      </c>
      <c r="G52" s="25">
        <v>11791320</v>
      </c>
      <c r="H52" s="12">
        <f t="shared" si="0"/>
        <v>59252.864321608038</v>
      </c>
    </row>
    <row r="53" spans="1:8" s="2" customFormat="1" ht="18" customHeight="1" x14ac:dyDescent="0.2">
      <c r="A53" s="10">
        <v>50</v>
      </c>
      <c r="B53" s="24">
        <v>1310500788</v>
      </c>
      <c r="C53" s="31" t="s">
        <v>355</v>
      </c>
      <c r="D53" s="15" t="s">
        <v>508</v>
      </c>
      <c r="E53" s="25">
        <v>10</v>
      </c>
      <c r="F53" s="25">
        <v>90</v>
      </c>
      <c r="G53" s="25">
        <v>10822006</v>
      </c>
      <c r="H53" s="12">
        <f t="shared" si="0"/>
        <v>120244.51111111112</v>
      </c>
    </row>
    <row r="54" spans="1:8" s="2" customFormat="1" ht="18" customHeight="1" x14ac:dyDescent="0.2">
      <c r="A54" s="10">
        <v>51</v>
      </c>
      <c r="B54" s="24">
        <v>1311102451</v>
      </c>
      <c r="C54" s="31" t="s">
        <v>356</v>
      </c>
      <c r="D54" s="15" t="s">
        <v>505</v>
      </c>
      <c r="E54" s="25">
        <v>20</v>
      </c>
      <c r="F54" s="25">
        <v>539</v>
      </c>
      <c r="G54" s="25">
        <v>44145432</v>
      </c>
      <c r="H54" s="12">
        <f t="shared" si="0"/>
        <v>81902.471243042673</v>
      </c>
    </row>
    <row r="55" spans="1:8" s="4" customFormat="1" ht="18" customHeight="1" x14ac:dyDescent="0.2">
      <c r="A55" s="10">
        <v>52</v>
      </c>
      <c r="B55" s="72">
        <v>1312500950</v>
      </c>
      <c r="C55" s="31" t="s">
        <v>526</v>
      </c>
      <c r="D55" s="15" t="s">
        <v>984</v>
      </c>
      <c r="E55" s="25">
        <v>10</v>
      </c>
      <c r="F55" s="25">
        <v>133</v>
      </c>
      <c r="G55" s="25">
        <v>11520273</v>
      </c>
      <c r="H55" s="12">
        <f t="shared" si="0"/>
        <v>86618.593984962412</v>
      </c>
    </row>
    <row r="56" spans="1:8" s="2" customFormat="1" ht="18" customHeight="1" x14ac:dyDescent="0.2">
      <c r="A56" s="10">
        <v>53</v>
      </c>
      <c r="B56" s="72">
        <v>1310301286</v>
      </c>
      <c r="C56" s="31" t="s">
        <v>357</v>
      </c>
      <c r="D56" s="15" t="s">
        <v>494</v>
      </c>
      <c r="E56" s="25">
        <v>20</v>
      </c>
      <c r="F56" s="25">
        <v>283</v>
      </c>
      <c r="G56" s="25">
        <v>23601391</v>
      </c>
      <c r="H56" s="12">
        <f t="shared" si="0"/>
        <v>83397.141342756178</v>
      </c>
    </row>
    <row r="57" spans="1:8" s="2" customFormat="1" ht="18" customHeight="1" x14ac:dyDescent="0.2">
      <c r="A57" s="10">
        <v>54</v>
      </c>
      <c r="B57" s="72">
        <v>1310401789</v>
      </c>
      <c r="C57" s="31" t="s">
        <v>358</v>
      </c>
      <c r="D57" s="15" t="s">
        <v>517</v>
      </c>
      <c r="E57" s="25">
        <v>20</v>
      </c>
      <c r="F57" s="25">
        <v>408</v>
      </c>
      <c r="G57" s="25">
        <v>32042877</v>
      </c>
      <c r="H57" s="12">
        <f t="shared" si="0"/>
        <v>78536.463235294112</v>
      </c>
    </row>
    <row r="58" spans="1:8" s="2" customFormat="1" ht="18" customHeight="1" x14ac:dyDescent="0.2">
      <c r="A58" s="10">
        <v>55</v>
      </c>
      <c r="B58" s="72">
        <v>1310901119</v>
      </c>
      <c r="C58" s="31" t="s">
        <v>359</v>
      </c>
      <c r="D58" s="15" t="s">
        <v>979</v>
      </c>
      <c r="E58" s="25">
        <v>20</v>
      </c>
      <c r="F58" s="25">
        <v>251</v>
      </c>
      <c r="G58" s="25">
        <v>22547347</v>
      </c>
      <c r="H58" s="12">
        <f t="shared" si="0"/>
        <v>89830.067729083661</v>
      </c>
    </row>
    <row r="59" spans="1:8" s="2" customFormat="1" ht="18" customHeight="1" x14ac:dyDescent="0.2">
      <c r="A59" s="10">
        <v>56</v>
      </c>
      <c r="B59" s="72">
        <v>1310801772</v>
      </c>
      <c r="C59" s="31" t="s">
        <v>360</v>
      </c>
      <c r="D59" s="15" t="s">
        <v>502</v>
      </c>
      <c r="E59" s="25">
        <v>20</v>
      </c>
      <c r="F59" s="25">
        <v>365</v>
      </c>
      <c r="G59" s="25">
        <v>24306075</v>
      </c>
      <c r="H59" s="12">
        <f t="shared" si="0"/>
        <v>66591.986301369863</v>
      </c>
    </row>
    <row r="60" spans="1:8" s="2" customFormat="1" ht="18" customHeight="1" x14ac:dyDescent="0.2">
      <c r="A60" s="10">
        <v>57</v>
      </c>
      <c r="B60" s="15">
        <v>1311300907</v>
      </c>
      <c r="C60" s="31" t="s">
        <v>361</v>
      </c>
      <c r="D60" s="15" t="s">
        <v>504</v>
      </c>
      <c r="E60" s="25">
        <v>15</v>
      </c>
      <c r="F60" s="25">
        <v>210</v>
      </c>
      <c r="G60" s="25">
        <v>15227961</v>
      </c>
      <c r="H60" s="12">
        <f t="shared" si="0"/>
        <v>72514.100000000006</v>
      </c>
    </row>
    <row r="61" spans="1:8" s="2" customFormat="1" ht="18" customHeight="1" x14ac:dyDescent="0.2">
      <c r="A61" s="10">
        <v>58</v>
      </c>
      <c r="B61" s="15">
        <v>1311102519</v>
      </c>
      <c r="C61" s="31" t="s">
        <v>362</v>
      </c>
      <c r="D61" s="15" t="s">
        <v>505</v>
      </c>
      <c r="E61" s="25">
        <v>20</v>
      </c>
      <c r="F61" s="25">
        <v>216</v>
      </c>
      <c r="G61" s="25">
        <v>21293764</v>
      </c>
      <c r="H61" s="12">
        <f t="shared" si="0"/>
        <v>98582.240740740745</v>
      </c>
    </row>
    <row r="62" spans="1:8" s="2" customFormat="1" ht="18" customHeight="1" x14ac:dyDescent="0.2">
      <c r="A62" s="10">
        <v>59</v>
      </c>
      <c r="B62" s="15">
        <v>1311902736</v>
      </c>
      <c r="C62" s="31" t="s">
        <v>363</v>
      </c>
      <c r="D62" s="15" t="s">
        <v>983</v>
      </c>
      <c r="E62" s="25">
        <v>20</v>
      </c>
      <c r="F62" s="25">
        <v>359</v>
      </c>
      <c r="G62" s="25">
        <v>11151373</v>
      </c>
      <c r="H62" s="12">
        <f t="shared" si="0"/>
        <v>31062.32033426184</v>
      </c>
    </row>
    <row r="63" spans="1:8" s="2" customFormat="1" ht="18" customHeight="1" x14ac:dyDescent="0.2">
      <c r="A63" s="10">
        <v>60</v>
      </c>
      <c r="B63" s="15">
        <v>1314500271</v>
      </c>
      <c r="C63" s="31" t="s">
        <v>369</v>
      </c>
      <c r="D63" s="15" t="s">
        <v>1127</v>
      </c>
      <c r="E63" s="25">
        <v>10</v>
      </c>
      <c r="F63" s="25">
        <v>57</v>
      </c>
      <c r="G63" s="25">
        <v>3550489</v>
      </c>
      <c r="H63" s="12">
        <f t="shared" si="0"/>
        <v>62289.280701754389</v>
      </c>
    </row>
    <row r="64" spans="1:8" s="4" customFormat="1" ht="18" customHeight="1" x14ac:dyDescent="0.2">
      <c r="A64" s="10">
        <v>61</v>
      </c>
      <c r="B64" s="15">
        <v>1310401839</v>
      </c>
      <c r="C64" s="31" t="s">
        <v>364</v>
      </c>
      <c r="D64" s="15" t="s">
        <v>517</v>
      </c>
      <c r="E64" s="25">
        <v>12</v>
      </c>
      <c r="F64" s="25">
        <v>87</v>
      </c>
      <c r="G64" s="25">
        <v>11087790</v>
      </c>
      <c r="H64" s="12">
        <f t="shared" si="0"/>
        <v>127445.86206896552</v>
      </c>
    </row>
    <row r="65" spans="1:8" s="4" customFormat="1" ht="18" customHeight="1" x14ac:dyDescent="0.2">
      <c r="A65" s="10">
        <v>62</v>
      </c>
      <c r="B65" s="15">
        <v>1311701831</v>
      </c>
      <c r="C65" s="31" t="s">
        <v>365</v>
      </c>
      <c r="D65" s="15" t="s">
        <v>499</v>
      </c>
      <c r="E65" s="25">
        <v>10</v>
      </c>
      <c r="F65" s="25">
        <v>85</v>
      </c>
      <c r="G65" s="25">
        <v>7855975</v>
      </c>
      <c r="H65" s="12">
        <f t="shared" si="0"/>
        <v>92423.23529411765</v>
      </c>
    </row>
    <row r="66" spans="1:8" s="2" customFormat="1" ht="18" customHeight="1" x14ac:dyDescent="0.2">
      <c r="A66" s="10">
        <v>63</v>
      </c>
      <c r="B66" s="15">
        <v>1312102633</v>
      </c>
      <c r="C66" s="31" t="s">
        <v>368</v>
      </c>
      <c r="D66" s="15" t="s">
        <v>495</v>
      </c>
      <c r="E66" s="25">
        <v>10</v>
      </c>
      <c r="F66" s="25">
        <v>57</v>
      </c>
      <c r="G66" s="25">
        <v>5520992</v>
      </c>
      <c r="H66" s="12">
        <f t="shared" si="0"/>
        <v>96859.508771929832</v>
      </c>
    </row>
    <row r="67" spans="1:8" s="2" customFormat="1" ht="18" customHeight="1" x14ac:dyDescent="0.2">
      <c r="A67" s="10">
        <v>64</v>
      </c>
      <c r="B67" s="15">
        <v>1310801863</v>
      </c>
      <c r="C67" s="31" t="s">
        <v>993</v>
      </c>
      <c r="D67" s="15" t="s">
        <v>502</v>
      </c>
      <c r="E67" s="25">
        <v>20</v>
      </c>
      <c r="F67" s="25">
        <v>650</v>
      </c>
      <c r="G67" s="25">
        <v>42011738</v>
      </c>
      <c r="H67" s="12">
        <f t="shared" si="0"/>
        <v>64633.443076923075</v>
      </c>
    </row>
    <row r="68" spans="1:8" s="2" customFormat="1" ht="18" customHeight="1" x14ac:dyDescent="0.2">
      <c r="A68" s="10">
        <v>65</v>
      </c>
      <c r="B68" s="15">
        <v>1310801889</v>
      </c>
      <c r="C68" s="31" t="s">
        <v>401</v>
      </c>
      <c r="D68" s="15" t="s">
        <v>502</v>
      </c>
      <c r="E68" s="25">
        <v>20</v>
      </c>
      <c r="F68" s="25">
        <v>225</v>
      </c>
      <c r="G68" s="25">
        <v>18066690</v>
      </c>
      <c r="H68" s="12">
        <f t="shared" si="0"/>
        <v>80296.399999999994</v>
      </c>
    </row>
    <row r="69" spans="1:8" s="2" customFormat="1" ht="18" customHeight="1" x14ac:dyDescent="0.2">
      <c r="A69" s="10">
        <v>66</v>
      </c>
      <c r="B69" s="15">
        <v>1312202268</v>
      </c>
      <c r="C69" s="31" t="s">
        <v>402</v>
      </c>
      <c r="D69" s="15" t="s">
        <v>500</v>
      </c>
      <c r="E69" s="25">
        <v>20</v>
      </c>
      <c r="F69" s="25">
        <v>356</v>
      </c>
      <c r="G69" s="25">
        <v>30036321</v>
      </c>
      <c r="H69" s="12">
        <f t="shared" ref="H69:H94" si="1">IF(ISERROR(G69/F69),"0",G69/F69)</f>
        <v>84371.688202247198</v>
      </c>
    </row>
    <row r="70" spans="1:8" s="2" customFormat="1" ht="18" customHeight="1" x14ac:dyDescent="0.2">
      <c r="A70" s="10">
        <v>67</v>
      </c>
      <c r="B70" s="15">
        <v>1312303074</v>
      </c>
      <c r="C70" s="31" t="s">
        <v>403</v>
      </c>
      <c r="D70" s="15" t="s">
        <v>501</v>
      </c>
      <c r="E70" s="25">
        <v>10</v>
      </c>
      <c r="F70" s="25">
        <v>103</v>
      </c>
      <c r="G70" s="25">
        <v>7266219</v>
      </c>
      <c r="H70" s="12">
        <f t="shared" si="1"/>
        <v>70545.815533980582</v>
      </c>
    </row>
    <row r="71" spans="1:8" s="2" customFormat="1" ht="18" customHeight="1" x14ac:dyDescent="0.2">
      <c r="A71" s="10">
        <v>68</v>
      </c>
      <c r="B71" s="15">
        <v>1312003476</v>
      </c>
      <c r="C71" s="31" t="s">
        <v>404</v>
      </c>
      <c r="D71" s="15" t="s">
        <v>510</v>
      </c>
      <c r="E71" s="25">
        <v>20</v>
      </c>
      <c r="F71" s="25">
        <v>294</v>
      </c>
      <c r="G71" s="25">
        <v>28675525</v>
      </c>
      <c r="H71" s="12">
        <f t="shared" si="1"/>
        <v>97535.799319727885</v>
      </c>
    </row>
    <row r="72" spans="1:8" s="2" customFormat="1" ht="18" customHeight="1" x14ac:dyDescent="0.2">
      <c r="A72" s="10">
        <v>69</v>
      </c>
      <c r="B72" s="15">
        <v>1313101030</v>
      </c>
      <c r="C72" s="31" t="s">
        <v>405</v>
      </c>
      <c r="D72" s="15" t="s">
        <v>986</v>
      </c>
      <c r="E72" s="25">
        <v>10</v>
      </c>
      <c r="F72" s="25">
        <v>126</v>
      </c>
      <c r="G72" s="25">
        <v>8803636</v>
      </c>
      <c r="H72" s="12">
        <f t="shared" si="1"/>
        <v>69870.126984126982</v>
      </c>
    </row>
    <row r="73" spans="1:8" s="2" customFormat="1" ht="18" customHeight="1" x14ac:dyDescent="0.2">
      <c r="A73" s="10">
        <v>70</v>
      </c>
      <c r="B73" s="15">
        <v>1310500895</v>
      </c>
      <c r="C73" s="31" t="s">
        <v>406</v>
      </c>
      <c r="D73" s="15" t="s">
        <v>508</v>
      </c>
      <c r="E73" s="25">
        <v>20</v>
      </c>
      <c r="F73" s="25">
        <v>195</v>
      </c>
      <c r="G73" s="25">
        <v>16366182</v>
      </c>
      <c r="H73" s="12">
        <f t="shared" si="1"/>
        <v>83929.13846153846</v>
      </c>
    </row>
    <row r="74" spans="1:8" s="2" customFormat="1" ht="18" customHeight="1" x14ac:dyDescent="0.2">
      <c r="A74" s="10">
        <v>71</v>
      </c>
      <c r="B74" s="15">
        <v>1312103391</v>
      </c>
      <c r="C74" s="31" t="s">
        <v>407</v>
      </c>
      <c r="D74" s="15" t="s">
        <v>495</v>
      </c>
      <c r="E74" s="25">
        <v>20</v>
      </c>
      <c r="F74" s="25">
        <v>326</v>
      </c>
      <c r="G74" s="25">
        <v>29319901</v>
      </c>
      <c r="H74" s="12">
        <f t="shared" si="1"/>
        <v>89938.346625766877</v>
      </c>
    </row>
    <row r="75" spans="1:8" s="2" customFormat="1" ht="18" customHeight="1" x14ac:dyDescent="0.2">
      <c r="A75" s="10">
        <v>72</v>
      </c>
      <c r="B75" s="15">
        <v>1310601057</v>
      </c>
      <c r="C75" s="31" t="s">
        <v>408</v>
      </c>
      <c r="D75" s="15" t="s">
        <v>978</v>
      </c>
      <c r="E75" s="25">
        <v>20</v>
      </c>
      <c r="F75" s="25">
        <v>312</v>
      </c>
      <c r="G75" s="25">
        <v>22133361</v>
      </c>
      <c r="H75" s="12">
        <f t="shared" si="1"/>
        <v>70940.25961538461</v>
      </c>
    </row>
    <row r="76" spans="1:8" s="2" customFormat="1" ht="18" customHeight="1" x14ac:dyDescent="0.2">
      <c r="A76" s="10">
        <v>73</v>
      </c>
      <c r="B76" s="15">
        <v>1310100423</v>
      </c>
      <c r="C76" s="31" t="s">
        <v>409</v>
      </c>
      <c r="D76" s="15" t="s">
        <v>977</v>
      </c>
      <c r="E76" s="25">
        <v>20</v>
      </c>
      <c r="F76" s="25">
        <v>360</v>
      </c>
      <c r="G76" s="25">
        <v>34808827</v>
      </c>
      <c r="H76" s="12">
        <f t="shared" si="1"/>
        <v>96691.186111111107</v>
      </c>
    </row>
    <row r="77" spans="1:8" s="2" customFormat="1" ht="18" customHeight="1" x14ac:dyDescent="0.2">
      <c r="A77" s="10">
        <v>74</v>
      </c>
      <c r="B77" s="15">
        <v>1314800192</v>
      </c>
      <c r="C77" s="56" t="s">
        <v>410</v>
      </c>
      <c r="D77" s="15" t="s">
        <v>511</v>
      </c>
      <c r="E77" s="25">
        <v>35</v>
      </c>
      <c r="F77" s="25">
        <v>470</v>
      </c>
      <c r="G77" s="25">
        <v>60066087</v>
      </c>
      <c r="H77" s="12">
        <f t="shared" si="1"/>
        <v>127800.18510638298</v>
      </c>
    </row>
    <row r="78" spans="1:8" s="2" customFormat="1" ht="18" customHeight="1" x14ac:dyDescent="0.2">
      <c r="A78" s="10">
        <v>75</v>
      </c>
      <c r="B78" s="15">
        <v>1311401663</v>
      </c>
      <c r="C78" s="56" t="s">
        <v>411</v>
      </c>
      <c r="D78" s="15" t="s">
        <v>981</v>
      </c>
      <c r="E78" s="25">
        <v>19</v>
      </c>
      <c r="F78" s="25">
        <v>310</v>
      </c>
      <c r="G78" s="25">
        <v>27379527</v>
      </c>
      <c r="H78" s="12">
        <f t="shared" si="1"/>
        <v>88321.054838709679</v>
      </c>
    </row>
    <row r="79" spans="1:8" s="2" customFormat="1" ht="18" customHeight="1" x14ac:dyDescent="0.2">
      <c r="A79" s="10">
        <v>76</v>
      </c>
      <c r="B79" s="15">
        <v>1311301053</v>
      </c>
      <c r="C79" s="31" t="s">
        <v>454</v>
      </c>
      <c r="D79" s="15" t="s">
        <v>504</v>
      </c>
      <c r="E79" s="25">
        <v>20</v>
      </c>
      <c r="F79" s="25">
        <v>414</v>
      </c>
      <c r="G79" s="25">
        <v>36179244</v>
      </c>
      <c r="H79" s="12">
        <f t="shared" si="1"/>
        <v>87389.478260869568</v>
      </c>
    </row>
    <row r="80" spans="1:8" s="2" customFormat="1" ht="18" customHeight="1" x14ac:dyDescent="0.2">
      <c r="A80" s="10">
        <v>77</v>
      </c>
      <c r="B80" s="15">
        <v>1312800798</v>
      </c>
      <c r="C80" s="31" t="s">
        <v>491</v>
      </c>
      <c r="D80" s="15" t="s">
        <v>985</v>
      </c>
      <c r="E80" s="25">
        <v>10</v>
      </c>
      <c r="F80" s="25">
        <v>256</v>
      </c>
      <c r="G80" s="25">
        <v>23234291</v>
      </c>
      <c r="H80" s="12">
        <f t="shared" si="1"/>
        <v>90758.94921875</v>
      </c>
    </row>
    <row r="81" spans="1:8" s="2" customFormat="1" ht="18" customHeight="1" x14ac:dyDescent="0.2">
      <c r="A81" s="10">
        <v>78</v>
      </c>
      <c r="B81" s="15">
        <v>1311301178</v>
      </c>
      <c r="C81" s="31" t="s">
        <v>492</v>
      </c>
      <c r="D81" s="15" t="s">
        <v>504</v>
      </c>
      <c r="E81" s="25">
        <v>20</v>
      </c>
      <c r="F81" s="25">
        <v>354</v>
      </c>
      <c r="G81" s="25">
        <v>33683016</v>
      </c>
      <c r="H81" s="12">
        <f t="shared" si="1"/>
        <v>95149.762711864401</v>
      </c>
    </row>
    <row r="82" spans="1:8" s="2" customFormat="1" ht="18" customHeight="1" x14ac:dyDescent="0.2">
      <c r="A82" s="10">
        <v>79</v>
      </c>
      <c r="B82" s="15">
        <v>1311601593</v>
      </c>
      <c r="C82" s="31" t="s">
        <v>485</v>
      </c>
      <c r="D82" s="15" t="s">
        <v>518</v>
      </c>
      <c r="E82" s="25">
        <v>10</v>
      </c>
      <c r="F82" s="25">
        <v>76</v>
      </c>
      <c r="G82" s="25">
        <v>7469067</v>
      </c>
      <c r="H82" s="12">
        <f t="shared" si="1"/>
        <v>98277.197368421053</v>
      </c>
    </row>
    <row r="83" spans="1:8" s="2" customFormat="1" ht="18" customHeight="1" x14ac:dyDescent="0.2">
      <c r="A83" s="10">
        <v>80</v>
      </c>
      <c r="B83" s="15">
        <v>1311903452</v>
      </c>
      <c r="C83" s="31" t="s">
        <v>493</v>
      </c>
      <c r="D83" s="15" t="s">
        <v>983</v>
      </c>
      <c r="E83" s="25">
        <v>35</v>
      </c>
      <c r="F83" s="25">
        <v>418</v>
      </c>
      <c r="G83" s="25">
        <v>54084713</v>
      </c>
      <c r="H83" s="12">
        <f t="shared" si="1"/>
        <v>129389.26555023923</v>
      </c>
    </row>
    <row r="84" spans="1:8" s="2" customFormat="1" ht="18" customHeight="1" x14ac:dyDescent="0.2">
      <c r="A84" s="10">
        <v>81</v>
      </c>
      <c r="B84" s="15">
        <v>1314300573</v>
      </c>
      <c r="C84" s="31" t="s">
        <v>514</v>
      </c>
      <c r="D84" s="15" t="s">
        <v>989</v>
      </c>
      <c r="E84" s="25">
        <v>10</v>
      </c>
      <c r="F84" s="25">
        <v>54</v>
      </c>
      <c r="G84" s="25">
        <v>5181249</v>
      </c>
      <c r="H84" s="12">
        <f t="shared" si="1"/>
        <v>95949.055555555562</v>
      </c>
    </row>
    <row r="85" spans="1:8" s="2" customFormat="1" ht="18" customHeight="1" x14ac:dyDescent="0.2">
      <c r="A85" s="10">
        <v>82</v>
      </c>
      <c r="B85" s="15">
        <v>1310802242</v>
      </c>
      <c r="C85" s="31" t="s">
        <v>527</v>
      </c>
      <c r="D85" s="15" t="s">
        <v>502</v>
      </c>
      <c r="E85" s="25">
        <v>20</v>
      </c>
      <c r="F85" s="25">
        <v>214</v>
      </c>
      <c r="G85" s="25">
        <v>16554717</v>
      </c>
      <c r="H85" s="12">
        <f t="shared" si="1"/>
        <v>77358.490654205612</v>
      </c>
    </row>
    <row r="86" spans="1:8" s="2" customFormat="1" ht="18" customHeight="1" x14ac:dyDescent="0.2">
      <c r="A86" s="10">
        <v>83</v>
      </c>
      <c r="B86" s="15">
        <v>1312402629</v>
      </c>
      <c r="C86" s="31" t="s">
        <v>451</v>
      </c>
      <c r="D86" s="15" t="s">
        <v>506</v>
      </c>
      <c r="E86" s="25">
        <v>20</v>
      </c>
      <c r="F86" s="25">
        <v>679</v>
      </c>
      <c r="G86" s="25">
        <v>51686266</v>
      </c>
      <c r="H86" s="12">
        <f t="shared" si="1"/>
        <v>76121.157584683358</v>
      </c>
    </row>
    <row r="87" spans="1:8" s="2" customFormat="1" ht="18" customHeight="1" x14ac:dyDescent="0.2">
      <c r="A87" s="10">
        <v>84</v>
      </c>
      <c r="B87" s="73">
        <v>1312402876</v>
      </c>
      <c r="C87" s="31" t="s">
        <v>314</v>
      </c>
      <c r="D87" s="15" t="s">
        <v>506</v>
      </c>
      <c r="E87" s="25">
        <v>20</v>
      </c>
      <c r="F87" s="25">
        <v>351</v>
      </c>
      <c r="G87" s="25">
        <v>27905474</v>
      </c>
      <c r="H87" s="12">
        <f t="shared" si="1"/>
        <v>79502.774928774932</v>
      </c>
    </row>
    <row r="88" spans="1:8" s="2" customFormat="1" ht="18" customHeight="1" x14ac:dyDescent="0.2">
      <c r="A88" s="10">
        <v>85</v>
      </c>
      <c r="B88" s="15">
        <v>1312403239</v>
      </c>
      <c r="C88" s="31" t="s">
        <v>366</v>
      </c>
      <c r="D88" s="15" t="s">
        <v>506</v>
      </c>
      <c r="E88" s="25">
        <v>20</v>
      </c>
      <c r="F88" s="25">
        <v>240</v>
      </c>
      <c r="G88" s="25">
        <v>19836449</v>
      </c>
      <c r="H88" s="12">
        <f t="shared" si="1"/>
        <v>82651.870833333334</v>
      </c>
    </row>
    <row r="89" spans="1:8" s="2" customFormat="1" ht="18" customHeight="1" x14ac:dyDescent="0.2">
      <c r="A89" s="10">
        <v>86</v>
      </c>
      <c r="B89" s="73">
        <v>1312403270</v>
      </c>
      <c r="C89" s="31" t="s">
        <v>367</v>
      </c>
      <c r="D89" s="15" t="s">
        <v>506</v>
      </c>
      <c r="E89" s="25">
        <v>10</v>
      </c>
      <c r="F89" s="25">
        <v>96</v>
      </c>
      <c r="G89" s="25">
        <v>18893248</v>
      </c>
      <c r="H89" s="12">
        <f t="shared" si="1"/>
        <v>196804.66666666666</v>
      </c>
    </row>
    <row r="90" spans="1:8" s="2" customFormat="1" ht="18" customHeight="1" x14ac:dyDescent="0.2">
      <c r="A90" s="10">
        <v>87</v>
      </c>
      <c r="B90" s="15">
        <v>1312403544</v>
      </c>
      <c r="C90" s="11" t="s">
        <v>412</v>
      </c>
      <c r="D90" s="15" t="s">
        <v>506</v>
      </c>
      <c r="E90" s="25">
        <v>20</v>
      </c>
      <c r="F90" s="25">
        <v>304</v>
      </c>
      <c r="G90" s="38">
        <v>26701709</v>
      </c>
      <c r="H90" s="12">
        <f t="shared" si="1"/>
        <v>87834.569078947374</v>
      </c>
    </row>
    <row r="91" spans="1:8" s="2" customFormat="1" ht="18" customHeight="1" x14ac:dyDescent="0.2">
      <c r="A91" s="10">
        <v>88</v>
      </c>
      <c r="B91" s="15">
        <v>1312403940</v>
      </c>
      <c r="C91" s="31" t="s">
        <v>528</v>
      </c>
      <c r="D91" s="15" t="s">
        <v>506</v>
      </c>
      <c r="E91" s="74">
        <v>20</v>
      </c>
      <c r="F91" s="74">
        <v>213</v>
      </c>
      <c r="G91" s="74">
        <v>19146626</v>
      </c>
      <c r="H91" s="12">
        <f t="shared" si="1"/>
        <v>89890.262910798119</v>
      </c>
    </row>
    <row r="92" spans="1:8" s="2" customFormat="1" ht="18" customHeight="1" x14ac:dyDescent="0.2">
      <c r="A92" s="10">
        <v>89</v>
      </c>
      <c r="B92" s="15">
        <v>1312404765</v>
      </c>
      <c r="C92" s="31" t="s">
        <v>529</v>
      </c>
      <c r="D92" s="15" t="s">
        <v>506</v>
      </c>
      <c r="E92" s="25">
        <v>20</v>
      </c>
      <c r="F92" s="25">
        <v>355</v>
      </c>
      <c r="G92" s="25">
        <v>24810464</v>
      </c>
      <c r="H92" s="12">
        <f t="shared" si="1"/>
        <v>69888.630985915486</v>
      </c>
    </row>
    <row r="93" spans="1:8" s="2" customFormat="1" ht="18" customHeight="1" x14ac:dyDescent="0.2">
      <c r="A93" s="10">
        <v>90</v>
      </c>
      <c r="B93" s="15">
        <v>1312404906</v>
      </c>
      <c r="C93" s="56" t="s">
        <v>994</v>
      </c>
      <c r="D93" s="15" t="s">
        <v>506</v>
      </c>
      <c r="E93" s="25">
        <v>20</v>
      </c>
      <c r="F93" s="25">
        <v>63</v>
      </c>
      <c r="G93" s="25">
        <v>3721594</v>
      </c>
      <c r="H93" s="12">
        <f t="shared" si="1"/>
        <v>59072.920634920636</v>
      </c>
    </row>
    <row r="94" spans="1:8" s="2" customFormat="1" ht="18" customHeight="1" thickBot="1" x14ac:dyDescent="0.25">
      <c r="A94" s="10">
        <v>91</v>
      </c>
      <c r="B94" s="15">
        <v>1312104738</v>
      </c>
      <c r="C94" s="31" t="s">
        <v>995</v>
      </c>
      <c r="D94" s="15" t="s">
        <v>495</v>
      </c>
      <c r="E94" s="25">
        <v>20</v>
      </c>
      <c r="F94" s="25">
        <v>13</v>
      </c>
      <c r="G94" s="25">
        <v>1009057</v>
      </c>
      <c r="H94" s="12">
        <f t="shared" si="1"/>
        <v>77619.769230769234</v>
      </c>
    </row>
    <row r="95" spans="1:8" s="2" customFormat="1" ht="18" customHeight="1" thickTop="1" x14ac:dyDescent="0.2">
      <c r="A95" s="77"/>
      <c r="B95" s="78"/>
      <c r="C95" s="79"/>
      <c r="D95" s="78"/>
      <c r="E95" s="80"/>
      <c r="F95" s="80">
        <f>SUM(F4:F94)</f>
        <v>20868</v>
      </c>
      <c r="G95" s="80">
        <f>SUM(G4:G94)</f>
        <v>2072919091</v>
      </c>
      <c r="H95" s="80">
        <f>IF(AND(F95&gt;0,G95&gt;0),G95/F95,0)</f>
        <v>99334.823222158331</v>
      </c>
    </row>
    <row r="96" spans="1:8" s="2" customFormat="1" ht="18" customHeight="1" x14ac:dyDescent="0.2">
      <c r="A96" s="8"/>
      <c r="B96" s="13"/>
      <c r="C96" s="9"/>
      <c r="D96" s="13"/>
      <c r="E96" s="21"/>
      <c r="F96" s="21"/>
      <c r="G96" s="21"/>
      <c r="H96" s="22"/>
    </row>
    <row r="97" spans="1:8" s="2" customFormat="1" ht="18" customHeight="1" x14ac:dyDescent="0.2">
      <c r="A97" s="8"/>
      <c r="B97" s="13"/>
      <c r="C97" s="9"/>
      <c r="D97" s="13"/>
      <c r="E97" s="21"/>
      <c r="F97" s="21"/>
      <c r="G97" s="21"/>
      <c r="H97" s="22"/>
    </row>
    <row r="98" spans="1:8" s="2" customFormat="1" ht="18" customHeight="1" x14ac:dyDescent="0.2">
      <c r="A98" s="8"/>
      <c r="B98" s="13"/>
      <c r="C98" s="9"/>
      <c r="D98" s="13"/>
      <c r="E98" s="21"/>
      <c r="F98" s="21"/>
      <c r="G98" s="21"/>
      <c r="H98" s="22"/>
    </row>
    <row r="99" spans="1:8" s="2" customFormat="1" ht="18" customHeight="1" x14ac:dyDescent="0.2">
      <c r="A99" s="8"/>
      <c r="B99" s="13"/>
      <c r="C99" s="9"/>
      <c r="D99" s="13"/>
      <c r="E99" s="21"/>
      <c r="F99" s="21"/>
      <c r="G99" s="21"/>
      <c r="H99" s="22"/>
    </row>
    <row r="100" spans="1:8" s="2" customFormat="1" ht="18" customHeight="1" x14ac:dyDescent="0.2">
      <c r="A100" s="8"/>
      <c r="B100" s="13"/>
      <c r="C100" s="9"/>
      <c r="D100" s="13"/>
      <c r="E100" s="21"/>
      <c r="F100" s="21"/>
      <c r="G100" s="21"/>
      <c r="H100" s="22"/>
    </row>
    <row r="101" spans="1:8" s="2" customFormat="1" ht="18" customHeight="1" x14ac:dyDescent="0.2">
      <c r="A101" s="8"/>
      <c r="B101" s="13"/>
      <c r="C101" s="9"/>
      <c r="D101" s="13"/>
      <c r="E101" s="21"/>
      <c r="F101" s="21"/>
      <c r="G101" s="21"/>
      <c r="H101" s="22"/>
    </row>
    <row r="102" spans="1:8" s="2" customFormat="1" ht="18" customHeight="1" x14ac:dyDescent="0.2">
      <c r="A102" s="8"/>
      <c r="B102" s="13"/>
      <c r="C102" s="9"/>
      <c r="D102" s="13"/>
      <c r="E102" s="21"/>
      <c r="F102" s="21"/>
      <c r="G102" s="21"/>
      <c r="H102" s="22"/>
    </row>
    <row r="103" spans="1:8" s="2" customFormat="1" ht="18" customHeight="1" x14ac:dyDescent="0.2">
      <c r="A103" s="8"/>
      <c r="B103" s="13"/>
      <c r="C103" s="9"/>
      <c r="D103" s="13"/>
      <c r="E103" s="21"/>
      <c r="F103" s="21"/>
      <c r="G103" s="21"/>
      <c r="H103" s="22"/>
    </row>
    <row r="104" spans="1:8" s="2" customFormat="1" ht="18" customHeight="1" x14ac:dyDescent="0.2">
      <c r="A104" s="8"/>
      <c r="B104" s="13"/>
      <c r="C104" s="9"/>
      <c r="D104" s="13"/>
      <c r="E104" s="21"/>
      <c r="F104" s="21"/>
      <c r="G104" s="21"/>
      <c r="H104" s="22"/>
    </row>
    <row r="105" spans="1:8" s="2" customFormat="1" ht="18" customHeight="1" x14ac:dyDescent="0.2">
      <c r="A105" s="8"/>
      <c r="B105" s="13"/>
      <c r="C105" s="9"/>
      <c r="D105" s="13"/>
      <c r="E105" s="21"/>
      <c r="F105" s="21"/>
      <c r="G105" s="21"/>
      <c r="H105" s="22"/>
    </row>
    <row r="106" spans="1:8" s="2" customFormat="1" ht="18" customHeight="1" x14ac:dyDescent="0.2">
      <c r="A106" s="8"/>
      <c r="B106" s="13"/>
      <c r="C106" s="9"/>
      <c r="D106" s="13"/>
      <c r="E106" s="21"/>
      <c r="F106" s="21"/>
      <c r="G106" s="21"/>
      <c r="H106" s="22"/>
    </row>
    <row r="107" spans="1:8" s="2" customFormat="1" ht="18" customHeight="1" x14ac:dyDescent="0.2">
      <c r="A107" s="8"/>
      <c r="B107" s="13"/>
      <c r="C107" s="9"/>
      <c r="D107" s="13"/>
      <c r="E107" s="21"/>
      <c r="F107" s="21"/>
      <c r="G107" s="21"/>
      <c r="H107" s="22"/>
    </row>
    <row r="108" spans="1:8" s="2" customFormat="1" ht="18" customHeight="1" x14ac:dyDescent="0.2">
      <c r="A108" s="8"/>
      <c r="B108" s="13"/>
      <c r="C108" s="9"/>
      <c r="D108" s="13"/>
      <c r="E108" s="21"/>
      <c r="F108" s="21"/>
      <c r="G108" s="21"/>
      <c r="H108" s="22"/>
    </row>
    <row r="109" spans="1:8" s="2" customFormat="1" ht="18" customHeight="1" x14ac:dyDescent="0.2">
      <c r="A109" s="8"/>
      <c r="B109" s="13"/>
      <c r="C109" s="9"/>
      <c r="D109" s="13"/>
      <c r="E109" s="21"/>
      <c r="F109" s="21"/>
      <c r="G109" s="21"/>
      <c r="H109" s="22"/>
    </row>
    <row r="110" spans="1:8" s="2" customFormat="1" ht="18" customHeight="1" x14ac:dyDescent="0.2">
      <c r="A110" s="8"/>
      <c r="B110" s="13"/>
      <c r="C110" s="9"/>
      <c r="D110" s="13"/>
      <c r="E110" s="21"/>
      <c r="F110" s="21"/>
      <c r="G110" s="21"/>
      <c r="H110" s="22"/>
    </row>
    <row r="111" spans="1:8" s="2" customFormat="1" ht="18" customHeight="1" x14ac:dyDescent="0.2">
      <c r="A111" s="8"/>
      <c r="B111" s="13"/>
      <c r="C111" s="9"/>
      <c r="D111" s="13"/>
      <c r="E111" s="21"/>
      <c r="F111" s="21"/>
      <c r="G111" s="21"/>
      <c r="H111" s="22"/>
    </row>
    <row r="112" spans="1:8" s="2" customFormat="1" ht="18" customHeight="1" x14ac:dyDescent="0.2">
      <c r="A112" s="8"/>
      <c r="B112" s="13"/>
      <c r="C112" s="9"/>
      <c r="D112" s="13"/>
      <c r="E112" s="21"/>
      <c r="F112" s="21"/>
      <c r="G112" s="21"/>
      <c r="H112" s="22"/>
    </row>
    <row r="113" spans="1:8" s="2" customFormat="1" ht="18" customHeight="1" x14ac:dyDescent="0.2">
      <c r="A113" s="8"/>
      <c r="B113" s="13"/>
      <c r="C113" s="9"/>
      <c r="D113" s="13"/>
      <c r="E113" s="21"/>
      <c r="F113" s="21"/>
      <c r="G113" s="21"/>
      <c r="H113" s="22"/>
    </row>
    <row r="114" spans="1:8" s="2" customFormat="1" ht="18" customHeight="1" x14ac:dyDescent="0.2">
      <c r="A114" s="8"/>
      <c r="B114" s="13"/>
      <c r="C114" s="9"/>
      <c r="D114" s="13"/>
      <c r="E114" s="21"/>
      <c r="F114" s="21"/>
      <c r="G114" s="21"/>
      <c r="H114" s="22"/>
    </row>
    <row r="115" spans="1:8" s="2" customFormat="1" ht="18" customHeight="1" x14ac:dyDescent="0.2">
      <c r="A115" s="8"/>
      <c r="B115" s="13"/>
      <c r="C115" s="9"/>
      <c r="D115" s="13"/>
      <c r="E115" s="21"/>
      <c r="F115" s="21"/>
      <c r="G115" s="21"/>
      <c r="H115" s="22"/>
    </row>
    <row r="116" spans="1:8" s="2" customFormat="1" ht="18" customHeight="1" x14ac:dyDescent="0.2">
      <c r="A116" s="8"/>
      <c r="B116" s="13"/>
      <c r="C116" s="9"/>
      <c r="D116" s="13"/>
      <c r="E116" s="21"/>
      <c r="F116" s="21"/>
      <c r="G116" s="21"/>
      <c r="H116" s="22"/>
    </row>
    <row r="117" spans="1:8" s="2" customFormat="1" ht="18" customHeight="1" x14ac:dyDescent="0.2">
      <c r="A117" s="8"/>
      <c r="B117" s="13"/>
      <c r="C117" s="9"/>
      <c r="D117" s="13"/>
      <c r="E117" s="21"/>
      <c r="F117" s="21"/>
      <c r="G117" s="21"/>
      <c r="H117" s="22"/>
    </row>
    <row r="118" spans="1:8" s="2" customFormat="1" ht="18" customHeight="1" x14ac:dyDescent="0.2">
      <c r="A118" s="8"/>
      <c r="B118" s="13"/>
      <c r="C118" s="9"/>
      <c r="D118" s="13"/>
      <c r="E118" s="21"/>
      <c r="F118" s="21"/>
      <c r="G118" s="21"/>
      <c r="H118" s="22"/>
    </row>
    <row r="119" spans="1:8" s="2" customFormat="1" ht="18" customHeight="1" x14ac:dyDescent="0.2">
      <c r="A119" s="8"/>
      <c r="B119" s="13"/>
      <c r="C119" s="9"/>
      <c r="D119" s="13"/>
      <c r="E119" s="21"/>
      <c r="F119" s="21"/>
      <c r="G119" s="21"/>
      <c r="H119" s="22"/>
    </row>
    <row r="120" spans="1:8" s="2" customFormat="1" ht="18" customHeight="1" x14ac:dyDescent="0.2">
      <c r="A120" s="8"/>
      <c r="B120" s="13"/>
      <c r="C120" s="9"/>
      <c r="D120" s="13"/>
      <c r="E120" s="21"/>
      <c r="F120" s="21"/>
      <c r="G120" s="21"/>
      <c r="H120" s="22"/>
    </row>
    <row r="121" spans="1:8" s="2" customFormat="1" ht="18" customHeight="1" x14ac:dyDescent="0.2">
      <c r="A121" s="8"/>
      <c r="B121" s="13"/>
      <c r="C121" s="9"/>
      <c r="D121" s="13"/>
      <c r="E121" s="21"/>
      <c r="F121" s="21"/>
      <c r="G121" s="21"/>
      <c r="H121" s="22"/>
    </row>
    <row r="122" spans="1:8" s="2" customFormat="1" ht="18" customHeight="1" x14ac:dyDescent="0.2">
      <c r="A122" s="8"/>
      <c r="B122" s="13"/>
      <c r="C122" s="9"/>
      <c r="D122" s="13"/>
      <c r="E122" s="21"/>
      <c r="F122" s="21"/>
      <c r="G122" s="21"/>
      <c r="H122" s="22"/>
    </row>
    <row r="123" spans="1:8" s="2" customFormat="1" ht="18" customHeight="1" x14ac:dyDescent="0.2">
      <c r="A123" s="8"/>
      <c r="B123" s="13"/>
      <c r="C123" s="9"/>
      <c r="D123" s="13"/>
      <c r="E123" s="21"/>
      <c r="F123" s="21"/>
      <c r="G123" s="21"/>
      <c r="H123" s="22"/>
    </row>
    <row r="124" spans="1:8" s="2" customFormat="1" ht="18" customHeight="1" x14ac:dyDescent="0.2">
      <c r="A124" s="8"/>
      <c r="B124" s="13"/>
      <c r="C124" s="9"/>
      <c r="D124" s="13"/>
      <c r="E124" s="21"/>
      <c r="F124" s="21"/>
      <c r="G124" s="21"/>
      <c r="H124" s="22"/>
    </row>
    <row r="125" spans="1:8" s="2" customFormat="1" ht="18" customHeight="1" x14ac:dyDescent="0.2">
      <c r="A125" s="8"/>
      <c r="B125" s="13"/>
      <c r="C125" s="9"/>
      <c r="D125" s="13"/>
      <c r="E125" s="21"/>
      <c r="F125" s="21"/>
      <c r="G125" s="21"/>
      <c r="H125" s="22"/>
    </row>
    <row r="126" spans="1:8" s="2" customFormat="1" ht="18" customHeight="1" x14ac:dyDescent="0.2">
      <c r="A126" s="8"/>
      <c r="B126" s="13"/>
      <c r="C126" s="9"/>
      <c r="D126" s="13"/>
      <c r="E126" s="21"/>
      <c r="F126" s="21"/>
      <c r="G126" s="21"/>
      <c r="H126" s="22"/>
    </row>
    <row r="127" spans="1:8" s="2" customFormat="1" ht="18" customHeight="1" x14ac:dyDescent="0.2">
      <c r="A127" s="8"/>
      <c r="B127" s="13"/>
      <c r="C127" s="9"/>
      <c r="D127" s="13"/>
      <c r="E127" s="21"/>
      <c r="F127" s="21"/>
      <c r="G127" s="21"/>
      <c r="H127" s="22"/>
    </row>
    <row r="128" spans="1:8" s="2" customFormat="1" ht="18" customHeight="1" x14ac:dyDescent="0.2">
      <c r="A128" s="8"/>
      <c r="B128" s="13"/>
      <c r="C128" s="9"/>
      <c r="D128" s="13"/>
      <c r="E128" s="21"/>
      <c r="F128" s="21"/>
      <c r="G128" s="21"/>
      <c r="H128" s="22"/>
    </row>
    <row r="129" spans="1:8" s="2" customFormat="1" ht="18" customHeight="1" x14ac:dyDescent="0.2">
      <c r="A129" s="8"/>
      <c r="B129" s="13"/>
      <c r="C129" s="9"/>
      <c r="D129" s="13"/>
      <c r="E129" s="21"/>
      <c r="F129" s="21"/>
      <c r="G129" s="21"/>
      <c r="H129" s="22"/>
    </row>
    <row r="130" spans="1:8" s="2" customFormat="1" ht="18" customHeight="1" x14ac:dyDescent="0.2">
      <c r="A130" s="8"/>
      <c r="B130" s="13"/>
      <c r="C130" s="9"/>
      <c r="D130" s="13"/>
      <c r="E130" s="21"/>
      <c r="F130" s="21"/>
      <c r="G130" s="21"/>
      <c r="H130" s="22"/>
    </row>
    <row r="131" spans="1:8" s="2" customFormat="1" ht="18" customHeight="1" x14ac:dyDescent="0.2">
      <c r="A131" s="8"/>
      <c r="B131" s="13"/>
      <c r="C131" s="9"/>
      <c r="D131" s="13"/>
      <c r="E131" s="21"/>
      <c r="F131" s="21"/>
      <c r="G131" s="21"/>
      <c r="H131" s="22"/>
    </row>
    <row r="132" spans="1:8" s="2" customFormat="1" ht="18" customHeight="1" x14ac:dyDescent="0.2">
      <c r="A132" s="8"/>
      <c r="B132" s="13"/>
      <c r="C132" s="9"/>
      <c r="D132" s="13"/>
      <c r="E132" s="21"/>
      <c r="F132" s="21"/>
      <c r="G132" s="21"/>
      <c r="H132" s="22"/>
    </row>
    <row r="133" spans="1:8" s="2" customFormat="1" ht="18" customHeight="1" x14ac:dyDescent="0.2">
      <c r="A133" s="8"/>
      <c r="B133" s="13"/>
      <c r="C133" s="9"/>
      <c r="D133" s="13"/>
      <c r="E133" s="21"/>
      <c r="F133" s="21"/>
      <c r="G133" s="21"/>
      <c r="H133" s="22"/>
    </row>
    <row r="134" spans="1:8" s="2" customFormat="1" ht="18" customHeight="1" x14ac:dyDescent="0.2">
      <c r="A134" s="8"/>
      <c r="B134" s="13"/>
      <c r="C134" s="9"/>
      <c r="D134" s="13"/>
      <c r="E134" s="21"/>
      <c r="F134" s="21"/>
      <c r="G134" s="21"/>
      <c r="H134" s="22"/>
    </row>
    <row r="135" spans="1:8" s="2" customFormat="1" ht="18" customHeight="1" x14ac:dyDescent="0.2">
      <c r="A135" s="8"/>
      <c r="B135" s="13"/>
      <c r="C135" s="9"/>
      <c r="D135" s="13"/>
      <c r="E135" s="21"/>
      <c r="F135" s="21"/>
      <c r="G135" s="21"/>
      <c r="H135" s="22"/>
    </row>
    <row r="136" spans="1:8" s="2" customFormat="1" ht="18" customHeight="1" x14ac:dyDescent="0.2">
      <c r="A136" s="8"/>
      <c r="B136" s="13"/>
      <c r="C136" s="9"/>
      <c r="D136" s="13"/>
      <c r="E136" s="21"/>
      <c r="F136" s="21"/>
      <c r="G136" s="21"/>
      <c r="H136" s="22"/>
    </row>
    <row r="137" spans="1:8" s="2" customFormat="1" ht="18" customHeight="1" x14ac:dyDescent="0.2">
      <c r="A137" s="8"/>
      <c r="B137" s="13"/>
      <c r="C137" s="9"/>
      <c r="D137" s="13"/>
      <c r="E137" s="21"/>
      <c r="F137" s="21"/>
      <c r="G137" s="21"/>
      <c r="H137" s="22"/>
    </row>
    <row r="138" spans="1:8" s="2" customFormat="1" ht="18" customHeight="1" x14ac:dyDescent="0.2">
      <c r="A138" s="8"/>
      <c r="B138" s="13"/>
      <c r="C138" s="9"/>
      <c r="D138" s="13"/>
      <c r="E138" s="21"/>
      <c r="F138" s="21"/>
      <c r="G138" s="21"/>
      <c r="H138" s="22"/>
    </row>
    <row r="139" spans="1:8" s="2" customFormat="1" ht="18" customHeight="1" x14ac:dyDescent="0.2">
      <c r="A139" s="8"/>
      <c r="B139" s="13"/>
      <c r="C139" s="9"/>
      <c r="D139" s="13"/>
      <c r="E139" s="21"/>
      <c r="F139" s="21"/>
      <c r="G139" s="21"/>
      <c r="H139" s="22"/>
    </row>
    <row r="140" spans="1:8" s="2" customFormat="1" ht="18" customHeight="1" x14ac:dyDescent="0.2">
      <c r="A140" s="8"/>
      <c r="B140" s="13"/>
      <c r="C140" s="9"/>
      <c r="D140" s="13"/>
      <c r="E140" s="21"/>
      <c r="F140" s="21"/>
      <c r="G140" s="21"/>
      <c r="H140" s="22"/>
    </row>
    <row r="141" spans="1:8" s="2" customFormat="1" ht="18" customHeight="1" x14ac:dyDescent="0.2">
      <c r="A141" s="8"/>
      <c r="B141" s="13"/>
      <c r="C141" s="9"/>
      <c r="D141" s="13"/>
      <c r="E141" s="21"/>
      <c r="F141" s="21"/>
      <c r="G141" s="21"/>
      <c r="H141" s="22"/>
    </row>
    <row r="142" spans="1:8" s="2" customFormat="1" ht="18" customHeight="1" x14ac:dyDescent="0.2">
      <c r="A142" s="8"/>
      <c r="B142" s="13"/>
      <c r="C142" s="9"/>
      <c r="D142" s="13"/>
      <c r="E142" s="21"/>
      <c r="F142" s="21"/>
      <c r="G142" s="21"/>
      <c r="H142" s="22"/>
    </row>
    <row r="143" spans="1:8" s="2" customFormat="1" ht="18" customHeight="1" x14ac:dyDescent="0.2">
      <c r="A143" s="8"/>
      <c r="B143" s="13"/>
      <c r="C143" s="9"/>
      <c r="D143" s="13"/>
      <c r="E143" s="21"/>
      <c r="F143" s="21"/>
      <c r="G143" s="21"/>
      <c r="H143" s="22"/>
    </row>
    <row r="144" spans="1:8" s="2" customFormat="1" ht="18" customHeight="1" x14ac:dyDescent="0.2">
      <c r="A144" s="8"/>
      <c r="B144" s="13"/>
      <c r="C144" s="9"/>
      <c r="D144" s="13"/>
      <c r="E144" s="21"/>
      <c r="F144" s="21"/>
      <c r="G144" s="21"/>
      <c r="H144" s="22"/>
    </row>
    <row r="145" spans="1:8" s="2" customFormat="1" ht="18" customHeight="1" x14ac:dyDescent="0.2">
      <c r="A145" s="8"/>
      <c r="B145" s="13"/>
      <c r="C145" s="9"/>
      <c r="D145" s="13"/>
      <c r="E145" s="21"/>
      <c r="F145" s="21"/>
      <c r="G145" s="21"/>
      <c r="H145" s="22"/>
    </row>
    <row r="146" spans="1:8" s="2" customFormat="1" ht="18" customHeight="1" x14ac:dyDescent="0.2">
      <c r="A146" s="8"/>
      <c r="B146" s="13"/>
      <c r="C146" s="9"/>
      <c r="D146" s="13"/>
      <c r="E146" s="21"/>
      <c r="F146" s="21"/>
      <c r="G146" s="21"/>
      <c r="H146" s="22"/>
    </row>
    <row r="147" spans="1:8" s="2" customFormat="1" ht="18" customHeight="1" x14ac:dyDescent="0.2">
      <c r="A147" s="8"/>
      <c r="B147" s="13"/>
      <c r="C147" s="9"/>
      <c r="D147" s="13"/>
      <c r="E147" s="21"/>
      <c r="F147" s="21"/>
      <c r="G147" s="21"/>
      <c r="H147" s="22"/>
    </row>
    <row r="148" spans="1:8" s="2" customFormat="1" ht="18" customHeight="1" x14ac:dyDescent="0.2">
      <c r="A148" s="8"/>
      <c r="B148" s="13"/>
      <c r="C148" s="9"/>
      <c r="D148" s="13"/>
      <c r="E148" s="21"/>
      <c r="F148" s="21"/>
      <c r="G148" s="21"/>
      <c r="H148" s="22"/>
    </row>
    <row r="149" spans="1:8" s="2" customFormat="1" ht="18" customHeight="1" x14ac:dyDescent="0.2">
      <c r="A149" s="8"/>
      <c r="B149" s="13"/>
      <c r="C149" s="9"/>
      <c r="D149" s="13"/>
      <c r="E149" s="21"/>
      <c r="F149" s="21"/>
      <c r="G149" s="21"/>
      <c r="H149" s="22"/>
    </row>
    <row r="150" spans="1:8" s="2" customFormat="1" ht="18" customHeight="1" x14ac:dyDescent="0.2">
      <c r="A150" s="8"/>
      <c r="B150" s="13"/>
      <c r="C150" s="9"/>
      <c r="D150" s="13"/>
      <c r="E150" s="21"/>
      <c r="F150" s="21"/>
      <c r="G150" s="21"/>
      <c r="H150" s="22"/>
    </row>
    <row r="151" spans="1:8" s="2" customFormat="1" ht="18" customHeight="1" x14ac:dyDescent="0.2">
      <c r="A151" s="8"/>
      <c r="B151" s="13"/>
      <c r="C151" s="9"/>
      <c r="D151" s="13"/>
      <c r="E151" s="21"/>
      <c r="F151" s="21"/>
      <c r="G151" s="21"/>
      <c r="H151" s="22"/>
    </row>
    <row r="152" spans="1:8" s="2" customFormat="1" ht="18" customHeight="1" x14ac:dyDescent="0.2">
      <c r="A152" s="8"/>
      <c r="B152" s="13"/>
      <c r="C152" s="9"/>
      <c r="D152" s="13"/>
      <c r="E152" s="21"/>
      <c r="F152" s="21"/>
      <c r="G152" s="21"/>
      <c r="H152" s="22"/>
    </row>
    <row r="153" spans="1:8" s="2" customFormat="1" ht="18" customHeight="1" x14ac:dyDescent="0.2">
      <c r="A153" s="8"/>
      <c r="B153" s="13"/>
      <c r="C153" s="9"/>
      <c r="D153" s="13"/>
      <c r="E153" s="21"/>
      <c r="F153" s="21"/>
      <c r="G153" s="21"/>
      <c r="H153" s="22"/>
    </row>
    <row r="154" spans="1:8" s="2" customFormat="1" ht="18" customHeight="1" x14ac:dyDescent="0.2">
      <c r="A154" s="8"/>
      <c r="B154" s="13"/>
      <c r="C154" s="9"/>
      <c r="D154" s="13"/>
      <c r="E154" s="21"/>
      <c r="F154" s="21"/>
      <c r="G154" s="21"/>
      <c r="H154" s="22"/>
    </row>
    <row r="155" spans="1:8" s="2" customFormat="1" ht="18" customHeight="1" x14ac:dyDescent="0.2">
      <c r="A155" s="8"/>
      <c r="B155" s="13"/>
      <c r="C155" s="9"/>
      <c r="D155" s="13"/>
      <c r="E155" s="21"/>
      <c r="F155" s="21"/>
      <c r="G155" s="21"/>
      <c r="H155" s="22"/>
    </row>
    <row r="156" spans="1:8" s="2" customFormat="1" ht="18" customHeight="1" x14ac:dyDescent="0.2">
      <c r="A156" s="8"/>
      <c r="B156" s="13"/>
      <c r="C156" s="9"/>
      <c r="D156" s="13"/>
      <c r="E156" s="21"/>
      <c r="F156" s="21"/>
      <c r="G156" s="21"/>
      <c r="H156" s="22"/>
    </row>
    <row r="157" spans="1:8" s="2" customFormat="1" ht="18" customHeight="1" x14ac:dyDescent="0.2">
      <c r="A157" s="8"/>
      <c r="B157" s="13"/>
      <c r="C157" s="9"/>
      <c r="D157" s="13"/>
      <c r="E157" s="21"/>
      <c r="F157" s="21"/>
      <c r="G157" s="21"/>
      <c r="H157" s="22"/>
    </row>
    <row r="158" spans="1:8" s="2" customFormat="1" ht="18" customHeight="1" x14ac:dyDescent="0.2">
      <c r="A158" s="8"/>
      <c r="B158" s="13"/>
      <c r="C158" s="9"/>
      <c r="D158" s="13"/>
      <c r="E158" s="21"/>
      <c r="F158" s="21"/>
      <c r="G158" s="21"/>
      <c r="H158" s="22"/>
    </row>
    <row r="159" spans="1:8" s="2" customFormat="1" ht="18" customHeight="1" x14ac:dyDescent="0.2">
      <c r="A159" s="8"/>
      <c r="B159" s="13"/>
      <c r="C159" s="9"/>
      <c r="D159" s="13"/>
      <c r="E159" s="21"/>
      <c r="F159" s="21"/>
      <c r="G159" s="21"/>
      <c r="H159" s="22"/>
    </row>
    <row r="160" spans="1:8" s="2" customFormat="1" ht="18" customHeight="1" x14ac:dyDescent="0.2">
      <c r="A160" s="8"/>
      <c r="B160" s="13"/>
      <c r="C160" s="9"/>
      <c r="D160" s="13"/>
      <c r="E160" s="21"/>
      <c r="F160" s="21"/>
      <c r="G160" s="21"/>
      <c r="H160" s="22"/>
    </row>
    <row r="161" spans="1:8" s="2" customFormat="1" ht="18" customHeight="1" x14ac:dyDescent="0.2">
      <c r="A161" s="8"/>
      <c r="B161" s="13"/>
      <c r="C161" s="9"/>
      <c r="D161" s="13"/>
      <c r="E161" s="21"/>
      <c r="F161" s="21"/>
      <c r="G161" s="21"/>
      <c r="H161" s="22"/>
    </row>
    <row r="162" spans="1:8" s="2" customFormat="1" ht="18" customHeight="1" x14ac:dyDescent="0.2">
      <c r="A162" s="8"/>
      <c r="B162" s="13"/>
      <c r="C162" s="9"/>
      <c r="D162" s="13"/>
      <c r="E162" s="21"/>
      <c r="F162" s="21"/>
      <c r="G162" s="21"/>
      <c r="H162" s="22"/>
    </row>
    <row r="163" spans="1:8" s="2" customFormat="1" ht="18" customHeight="1" x14ac:dyDescent="0.2">
      <c r="A163" s="8"/>
      <c r="B163" s="13"/>
      <c r="C163" s="9"/>
      <c r="D163" s="13"/>
      <c r="E163" s="21"/>
      <c r="F163" s="21"/>
      <c r="G163" s="21"/>
      <c r="H163" s="22"/>
    </row>
    <row r="164" spans="1:8" s="2" customFormat="1" ht="18" customHeight="1" x14ac:dyDescent="0.2">
      <c r="A164" s="8"/>
      <c r="B164" s="13"/>
      <c r="C164" s="9"/>
      <c r="D164" s="13"/>
      <c r="E164" s="21"/>
      <c r="F164" s="21"/>
      <c r="G164" s="21"/>
      <c r="H164" s="22"/>
    </row>
    <row r="165" spans="1:8" s="2" customFormat="1" ht="18" customHeight="1" x14ac:dyDescent="0.2">
      <c r="A165" s="8"/>
      <c r="B165" s="13"/>
      <c r="C165" s="9"/>
      <c r="D165" s="13"/>
      <c r="E165" s="21"/>
      <c r="F165" s="21"/>
      <c r="G165" s="21"/>
      <c r="H165" s="22"/>
    </row>
    <row r="166" spans="1:8" s="2" customFormat="1" ht="18" customHeight="1" x14ac:dyDescent="0.2">
      <c r="A166" s="8"/>
      <c r="B166" s="13"/>
      <c r="C166" s="9"/>
      <c r="D166" s="13"/>
      <c r="E166" s="21"/>
      <c r="F166" s="21"/>
      <c r="G166" s="21"/>
      <c r="H166" s="22"/>
    </row>
    <row r="167" spans="1:8" s="2" customFormat="1" ht="18" customHeight="1" x14ac:dyDescent="0.2">
      <c r="A167" s="8"/>
      <c r="B167" s="13"/>
      <c r="C167" s="9"/>
      <c r="D167" s="13"/>
      <c r="E167" s="21"/>
      <c r="F167" s="21"/>
      <c r="G167" s="21"/>
      <c r="H167" s="22"/>
    </row>
    <row r="168" spans="1:8" s="2" customFormat="1" ht="18" customHeight="1" x14ac:dyDescent="0.2">
      <c r="A168" s="8"/>
      <c r="B168" s="13"/>
      <c r="C168" s="9"/>
      <c r="D168" s="13"/>
      <c r="E168" s="21"/>
      <c r="F168" s="21"/>
      <c r="G168" s="21"/>
      <c r="H168" s="22"/>
    </row>
    <row r="169" spans="1:8" s="2" customFormat="1" ht="18" customHeight="1" x14ac:dyDescent="0.2">
      <c r="A169" s="8"/>
      <c r="B169" s="13"/>
      <c r="C169" s="9"/>
      <c r="D169" s="13"/>
      <c r="E169" s="21"/>
      <c r="F169" s="21"/>
      <c r="G169" s="21"/>
      <c r="H169" s="22"/>
    </row>
    <row r="170" spans="1:8" s="2" customFormat="1" ht="18" customHeight="1" x14ac:dyDescent="0.2">
      <c r="A170" s="8"/>
      <c r="B170" s="13"/>
      <c r="C170" s="9"/>
      <c r="D170" s="13"/>
      <c r="E170" s="21"/>
      <c r="F170" s="21"/>
      <c r="G170" s="21"/>
      <c r="H170" s="22"/>
    </row>
    <row r="171" spans="1:8" s="2" customFormat="1" ht="18" customHeight="1" x14ac:dyDescent="0.2">
      <c r="A171" s="8"/>
      <c r="B171" s="13"/>
      <c r="C171" s="9"/>
      <c r="D171" s="13"/>
      <c r="E171" s="21"/>
      <c r="F171" s="21"/>
      <c r="G171" s="21"/>
      <c r="H171" s="22"/>
    </row>
    <row r="172" spans="1:8" s="2" customFormat="1" ht="18" customHeight="1" x14ac:dyDescent="0.2">
      <c r="A172" s="8"/>
      <c r="B172" s="13"/>
      <c r="C172" s="9"/>
      <c r="D172" s="13"/>
      <c r="E172" s="21"/>
      <c r="F172" s="21"/>
      <c r="G172" s="21"/>
      <c r="H172" s="22"/>
    </row>
    <row r="173" spans="1:8" s="2" customFormat="1" ht="18" customHeight="1" x14ac:dyDescent="0.2">
      <c r="A173" s="8"/>
      <c r="B173" s="13"/>
      <c r="C173" s="9"/>
      <c r="D173" s="13"/>
      <c r="E173" s="21"/>
      <c r="F173" s="21"/>
      <c r="G173" s="21"/>
      <c r="H173" s="22"/>
    </row>
    <row r="174" spans="1:8" s="2" customFormat="1" ht="18" customHeight="1" x14ac:dyDescent="0.2">
      <c r="A174" s="8"/>
      <c r="B174" s="13"/>
      <c r="C174" s="9"/>
      <c r="D174" s="13"/>
      <c r="E174" s="21"/>
      <c r="F174" s="21"/>
      <c r="G174" s="21"/>
      <c r="H174" s="22"/>
    </row>
    <row r="175" spans="1:8" s="2" customFormat="1" ht="18" customHeight="1" x14ac:dyDescent="0.2">
      <c r="A175" s="8"/>
      <c r="B175" s="13"/>
      <c r="C175" s="9"/>
      <c r="D175" s="13"/>
      <c r="E175" s="21"/>
      <c r="F175" s="21"/>
      <c r="G175" s="21"/>
      <c r="H175" s="22"/>
    </row>
    <row r="176" spans="1:8" s="2" customFormat="1" ht="18" customHeight="1" x14ac:dyDescent="0.2">
      <c r="A176" s="8"/>
      <c r="B176" s="13"/>
      <c r="C176" s="9"/>
      <c r="D176" s="13"/>
      <c r="E176" s="21"/>
      <c r="F176" s="21"/>
      <c r="G176" s="21"/>
      <c r="H176" s="22"/>
    </row>
    <row r="177" spans="1:8" s="2" customFormat="1" ht="18" customHeight="1" x14ac:dyDescent="0.2">
      <c r="A177" s="8"/>
      <c r="B177" s="13"/>
      <c r="C177" s="9"/>
      <c r="D177" s="13"/>
      <c r="E177" s="21"/>
      <c r="F177" s="21"/>
      <c r="G177" s="21"/>
      <c r="H177" s="22"/>
    </row>
    <row r="178" spans="1:8" s="2" customFormat="1" ht="18" customHeight="1" x14ac:dyDescent="0.2">
      <c r="A178" s="8"/>
      <c r="B178" s="13"/>
      <c r="C178" s="9"/>
      <c r="D178" s="13"/>
      <c r="E178" s="21"/>
      <c r="F178" s="21"/>
      <c r="G178" s="21"/>
      <c r="H178" s="22"/>
    </row>
    <row r="179" spans="1:8" s="2" customFormat="1" ht="18" customHeight="1" x14ac:dyDescent="0.2">
      <c r="A179" s="8"/>
      <c r="B179" s="13"/>
      <c r="C179" s="9"/>
      <c r="D179" s="13"/>
      <c r="E179" s="21"/>
      <c r="F179" s="21"/>
      <c r="G179" s="21"/>
      <c r="H179" s="22"/>
    </row>
    <row r="180" spans="1:8" s="2" customFormat="1" ht="18" customHeight="1" x14ac:dyDescent="0.2">
      <c r="A180" s="8"/>
      <c r="B180" s="13"/>
      <c r="C180" s="9"/>
      <c r="D180" s="13"/>
      <c r="E180" s="21"/>
      <c r="F180" s="21"/>
      <c r="G180" s="21"/>
      <c r="H180" s="22"/>
    </row>
    <row r="181" spans="1:8" s="2" customFormat="1" ht="18" customHeight="1" x14ac:dyDescent="0.2">
      <c r="A181" s="8"/>
      <c r="B181" s="13"/>
      <c r="C181" s="9"/>
      <c r="D181" s="13"/>
      <c r="E181" s="21"/>
      <c r="F181" s="21"/>
      <c r="G181" s="21"/>
      <c r="H181" s="22"/>
    </row>
    <row r="182" spans="1:8" s="2" customFormat="1" ht="18" customHeight="1" x14ac:dyDescent="0.2">
      <c r="A182" s="8"/>
      <c r="B182" s="13"/>
      <c r="C182" s="9"/>
      <c r="D182" s="13"/>
      <c r="E182" s="21"/>
      <c r="F182" s="21"/>
      <c r="G182" s="21"/>
      <c r="H182" s="22"/>
    </row>
    <row r="183" spans="1:8" s="2" customFormat="1" ht="18" customHeight="1" x14ac:dyDescent="0.2">
      <c r="A183" s="8"/>
      <c r="B183" s="13"/>
      <c r="C183" s="9"/>
      <c r="D183" s="13"/>
      <c r="E183" s="21"/>
      <c r="F183" s="21"/>
      <c r="G183" s="21"/>
      <c r="H183" s="22"/>
    </row>
    <row r="184" spans="1:8" s="2" customFormat="1" ht="18" customHeight="1" x14ac:dyDescent="0.2">
      <c r="A184" s="8"/>
      <c r="B184" s="13"/>
      <c r="C184" s="9"/>
      <c r="D184" s="13"/>
      <c r="E184" s="21"/>
      <c r="F184" s="21"/>
      <c r="G184" s="21"/>
      <c r="H184" s="22"/>
    </row>
    <row r="185" spans="1:8" s="2" customFormat="1" ht="18" customHeight="1" x14ac:dyDescent="0.2">
      <c r="A185" s="8"/>
      <c r="B185" s="13"/>
      <c r="C185" s="9"/>
      <c r="D185" s="13"/>
      <c r="E185" s="21"/>
      <c r="F185" s="21"/>
      <c r="G185" s="21"/>
      <c r="H185" s="22"/>
    </row>
    <row r="186" spans="1:8" s="2" customFormat="1" ht="18" customHeight="1" x14ac:dyDescent="0.2">
      <c r="A186" s="8"/>
      <c r="B186" s="13"/>
      <c r="C186" s="9"/>
      <c r="D186" s="13"/>
      <c r="E186" s="21"/>
      <c r="F186" s="21"/>
      <c r="G186" s="21"/>
      <c r="H186" s="22"/>
    </row>
    <row r="187" spans="1:8" s="2" customFormat="1" ht="18" customHeight="1" x14ac:dyDescent="0.2">
      <c r="A187" s="8"/>
      <c r="B187" s="13"/>
      <c r="C187" s="9"/>
      <c r="D187" s="13"/>
      <c r="E187" s="21"/>
      <c r="F187" s="21"/>
      <c r="G187" s="21"/>
      <c r="H187" s="22"/>
    </row>
    <row r="188" spans="1:8" s="2" customFormat="1" ht="18" customHeight="1" x14ac:dyDescent="0.2">
      <c r="A188" s="8"/>
      <c r="B188" s="13"/>
      <c r="C188" s="9"/>
      <c r="D188" s="13"/>
      <c r="E188" s="21"/>
      <c r="F188" s="21"/>
      <c r="G188" s="21"/>
      <c r="H188" s="22"/>
    </row>
    <row r="189" spans="1:8" s="2" customFormat="1" ht="18" customHeight="1" x14ac:dyDescent="0.2">
      <c r="A189" s="8"/>
      <c r="B189" s="13"/>
      <c r="C189" s="9"/>
      <c r="D189" s="13"/>
      <c r="E189" s="21"/>
      <c r="F189" s="21"/>
      <c r="G189" s="21"/>
      <c r="H189" s="22"/>
    </row>
    <row r="190" spans="1:8" s="2" customFormat="1" ht="18" customHeight="1" x14ac:dyDescent="0.2">
      <c r="A190" s="8"/>
      <c r="B190" s="13"/>
      <c r="C190" s="9"/>
      <c r="D190" s="13"/>
      <c r="E190" s="21"/>
      <c r="F190" s="21"/>
      <c r="G190" s="21"/>
      <c r="H190" s="22"/>
    </row>
    <row r="191" spans="1:8" s="2" customFormat="1" ht="18" customHeight="1" x14ac:dyDescent="0.2">
      <c r="A191" s="8"/>
      <c r="B191" s="13"/>
      <c r="C191" s="9"/>
      <c r="D191" s="13"/>
      <c r="E191" s="21"/>
      <c r="F191" s="21"/>
      <c r="G191" s="21"/>
      <c r="H191" s="22"/>
    </row>
    <row r="192" spans="1:8" s="2" customFormat="1" ht="18" customHeight="1" x14ac:dyDescent="0.2">
      <c r="A192" s="8"/>
      <c r="B192" s="13"/>
      <c r="C192" s="9"/>
      <c r="D192" s="13"/>
      <c r="E192" s="21"/>
      <c r="F192" s="21"/>
      <c r="G192" s="21"/>
      <c r="H192" s="22"/>
    </row>
    <row r="193" spans="1:8" s="2" customFormat="1" ht="18" customHeight="1" x14ac:dyDescent="0.2">
      <c r="A193" s="8"/>
      <c r="B193" s="13"/>
      <c r="C193" s="9"/>
      <c r="D193" s="13"/>
      <c r="E193" s="21"/>
      <c r="F193" s="21"/>
      <c r="G193" s="21"/>
      <c r="H193" s="22"/>
    </row>
    <row r="194" spans="1:8" s="2" customFormat="1" ht="18" customHeight="1" x14ac:dyDescent="0.2">
      <c r="A194" s="8"/>
      <c r="B194" s="13"/>
      <c r="C194" s="9"/>
      <c r="D194" s="13"/>
      <c r="E194" s="21"/>
      <c r="F194" s="21"/>
      <c r="G194" s="21"/>
      <c r="H194" s="22"/>
    </row>
    <row r="195" spans="1:8" s="2" customFormat="1" ht="18" customHeight="1" x14ac:dyDescent="0.2">
      <c r="A195" s="8"/>
      <c r="B195" s="13"/>
      <c r="C195" s="9"/>
      <c r="D195" s="13"/>
      <c r="E195" s="21"/>
      <c r="F195" s="21"/>
      <c r="G195" s="21"/>
      <c r="H195" s="22"/>
    </row>
    <row r="196" spans="1:8" s="2" customFormat="1" ht="18" customHeight="1" x14ac:dyDescent="0.2">
      <c r="A196" s="8"/>
      <c r="B196" s="13"/>
      <c r="C196" s="9"/>
      <c r="D196" s="13"/>
      <c r="E196" s="21"/>
      <c r="F196" s="21"/>
      <c r="G196" s="21"/>
      <c r="H196" s="22"/>
    </row>
    <row r="197" spans="1:8" s="2" customFormat="1" ht="18" customHeight="1" x14ac:dyDescent="0.2">
      <c r="A197" s="8"/>
      <c r="B197" s="13"/>
      <c r="C197" s="9"/>
      <c r="D197" s="13"/>
      <c r="E197" s="21"/>
      <c r="F197" s="21"/>
      <c r="G197" s="21"/>
      <c r="H197" s="22"/>
    </row>
    <row r="198" spans="1:8" s="2" customFormat="1" ht="18" customHeight="1" x14ac:dyDescent="0.2">
      <c r="A198" s="8"/>
      <c r="B198" s="13"/>
      <c r="C198" s="9"/>
      <c r="D198" s="13"/>
      <c r="E198" s="21"/>
      <c r="F198" s="21"/>
      <c r="G198" s="21"/>
      <c r="H198" s="22"/>
    </row>
    <row r="199" spans="1:8" s="2" customFormat="1" ht="18" customHeight="1" x14ac:dyDescent="0.2">
      <c r="A199" s="8"/>
      <c r="B199" s="13"/>
      <c r="C199" s="9"/>
      <c r="D199" s="13"/>
      <c r="E199" s="21"/>
      <c r="F199" s="21"/>
      <c r="G199" s="21"/>
      <c r="H199" s="22"/>
    </row>
    <row r="200" spans="1:8" s="2" customFormat="1" ht="18" customHeight="1" x14ac:dyDescent="0.2">
      <c r="A200" s="8"/>
      <c r="B200" s="13"/>
      <c r="C200" s="9"/>
      <c r="D200" s="13"/>
      <c r="E200" s="21"/>
      <c r="F200" s="21"/>
      <c r="G200" s="21"/>
      <c r="H200" s="22"/>
    </row>
    <row r="201" spans="1:8" s="2" customFormat="1" ht="18" customHeight="1" x14ac:dyDescent="0.2">
      <c r="A201" s="8"/>
      <c r="B201" s="13"/>
      <c r="C201" s="9"/>
      <c r="D201" s="13"/>
      <c r="E201" s="21"/>
      <c r="F201" s="21"/>
      <c r="G201" s="21"/>
      <c r="H201" s="22"/>
    </row>
    <row r="202" spans="1:8" s="2" customFormat="1" ht="18" customHeight="1" x14ac:dyDescent="0.2">
      <c r="A202" s="8"/>
      <c r="B202" s="13"/>
      <c r="C202" s="9"/>
      <c r="D202" s="13"/>
      <c r="E202" s="21"/>
      <c r="F202" s="21"/>
      <c r="G202" s="21"/>
      <c r="H202" s="22"/>
    </row>
    <row r="203" spans="1:8" s="2" customFormat="1" ht="18" customHeight="1" x14ac:dyDescent="0.2">
      <c r="A203" s="8"/>
      <c r="B203" s="13"/>
      <c r="C203" s="9"/>
      <c r="D203" s="13"/>
      <c r="E203" s="21"/>
      <c r="F203" s="21"/>
      <c r="G203" s="21"/>
      <c r="H203" s="22"/>
    </row>
    <row r="204" spans="1:8" s="2" customFormat="1" ht="18" customHeight="1" x14ac:dyDescent="0.2">
      <c r="A204" s="8"/>
      <c r="B204" s="13"/>
      <c r="C204" s="9"/>
      <c r="D204" s="13"/>
      <c r="E204" s="21"/>
      <c r="F204" s="21"/>
      <c r="G204" s="21"/>
      <c r="H204" s="22"/>
    </row>
    <row r="205" spans="1:8" s="2" customFormat="1" ht="18" customHeight="1" x14ac:dyDescent="0.2">
      <c r="A205" s="8"/>
      <c r="B205" s="13"/>
      <c r="C205" s="9"/>
      <c r="D205" s="13"/>
      <c r="E205" s="21"/>
      <c r="F205" s="21"/>
      <c r="G205" s="21"/>
      <c r="H205" s="22"/>
    </row>
    <row r="206" spans="1:8" s="2" customFormat="1" ht="18" customHeight="1" x14ac:dyDescent="0.2">
      <c r="A206" s="8"/>
      <c r="B206" s="13"/>
      <c r="C206" s="9"/>
      <c r="D206" s="13"/>
      <c r="E206" s="21"/>
      <c r="F206" s="21"/>
      <c r="G206" s="21"/>
      <c r="H206" s="22"/>
    </row>
    <row r="207" spans="1:8" s="2" customFormat="1" ht="18" customHeight="1" x14ac:dyDescent="0.2">
      <c r="A207" s="8"/>
      <c r="B207" s="13"/>
      <c r="C207" s="9"/>
      <c r="D207" s="13"/>
      <c r="E207" s="21"/>
      <c r="F207" s="21"/>
      <c r="G207" s="21"/>
      <c r="H207" s="22"/>
    </row>
    <row r="208" spans="1:8" s="2" customFormat="1" ht="18" customHeight="1" x14ac:dyDescent="0.2">
      <c r="A208" s="8"/>
      <c r="B208" s="13"/>
      <c r="C208" s="9"/>
      <c r="D208" s="13"/>
      <c r="E208" s="21"/>
      <c r="F208" s="21"/>
      <c r="G208" s="21"/>
      <c r="H208" s="22"/>
    </row>
    <row r="209" spans="1:8" s="2" customFormat="1" ht="18" customHeight="1" x14ac:dyDescent="0.2">
      <c r="A209" s="8"/>
      <c r="B209" s="13"/>
      <c r="C209" s="9"/>
      <c r="D209" s="13"/>
      <c r="E209" s="21"/>
      <c r="F209" s="21"/>
      <c r="G209" s="21"/>
      <c r="H209" s="22"/>
    </row>
    <row r="210" spans="1:8" s="2" customFormat="1" ht="18" customHeight="1" x14ac:dyDescent="0.2">
      <c r="A210" s="8"/>
      <c r="B210" s="13"/>
      <c r="C210" s="9"/>
      <c r="D210" s="13"/>
      <c r="E210" s="21"/>
      <c r="F210" s="21"/>
      <c r="G210" s="21"/>
      <c r="H210" s="22"/>
    </row>
    <row r="211" spans="1:8" s="2" customFormat="1" ht="18" customHeight="1" x14ac:dyDescent="0.2">
      <c r="A211" s="8"/>
      <c r="B211" s="13"/>
      <c r="C211" s="9"/>
      <c r="D211" s="13"/>
      <c r="E211" s="21"/>
      <c r="F211" s="21"/>
      <c r="G211" s="21"/>
      <c r="H211" s="22"/>
    </row>
    <row r="212" spans="1:8" s="2" customFormat="1" ht="18" customHeight="1" x14ac:dyDescent="0.2">
      <c r="A212" s="8"/>
      <c r="B212" s="13"/>
      <c r="C212" s="9"/>
      <c r="D212" s="13"/>
      <c r="E212" s="21"/>
      <c r="F212" s="21"/>
      <c r="G212" s="21"/>
      <c r="H212" s="22"/>
    </row>
    <row r="213" spans="1:8" s="2" customFormat="1" ht="18" customHeight="1" x14ac:dyDescent="0.2">
      <c r="A213" s="8"/>
      <c r="B213" s="13"/>
      <c r="C213" s="9"/>
      <c r="D213" s="13"/>
      <c r="E213" s="21"/>
      <c r="F213" s="21"/>
      <c r="G213" s="21"/>
      <c r="H213" s="22"/>
    </row>
    <row r="214" spans="1:8" s="2" customFormat="1" ht="18" customHeight="1" x14ac:dyDescent="0.2">
      <c r="A214" s="8"/>
      <c r="B214" s="13"/>
      <c r="C214" s="9"/>
      <c r="D214" s="13"/>
      <c r="E214" s="21"/>
      <c r="F214" s="21"/>
      <c r="G214" s="21"/>
      <c r="H214" s="22"/>
    </row>
    <row r="215" spans="1:8" s="2" customFormat="1" ht="18" customHeight="1" x14ac:dyDescent="0.2">
      <c r="A215" s="8"/>
      <c r="B215" s="13"/>
      <c r="C215" s="9"/>
      <c r="D215" s="13"/>
      <c r="E215" s="21"/>
      <c r="F215" s="21"/>
      <c r="G215" s="21"/>
      <c r="H215" s="22"/>
    </row>
    <row r="216" spans="1:8" s="2" customFormat="1" ht="18" customHeight="1" x14ac:dyDescent="0.2">
      <c r="A216" s="8"/>
      <c r="B216" s="13"/>
      <c r="C216" s="9"/>
      <c r="D216" s="13"/>
      <c r="E216" s="21"/>
      <c r="F216" s="21"/>
      <c r="G216" s="21"/>
      <c r="H216" s="22"/>
    </row>
    <row r="217" spans="1:8" s="2" customFormat="1" ht="18" customHeight="1" x14ac:dyDescent="0.2">
      <c r="A217" s="8"/>
      <c r="B217" s="13"/>
      <c r="C217" s="9"/>
      <c r="D217" s="13"/>
      <c r="E217" s="21"/>
      <c r="F217" s="21"/>
      <c r="G217" s="21"/>
      <c r="H217" s="22"/>
    </row>
    <row r="218" spans="1:8" s="2" customFormat="1" ht="18" customHeight="1" x14ac:dyDescent="0.2">
      <c r="A218" s="8"/>
      <c r="B218" s="13"/>
      <c r="C218" s="9"/>
      <c r="D218" s="13"/>
      <c r="E218" s="21"/>
      <c r="F218" s="21"/>
      <c r="G218" s="21"/>
      <c r="H218" s="22"/>
    </row>
    <row r="219" spans="1:8" s="2" customFormat="1" ht="18" customHeight="1" x14ac:dyDescent="0.2">
      <c r="A219" s="8"/>
      <c r="B219" s="13"/>
      <c r="C219" s="9"/>
      <c r="D219" s="13"/>
      <c r="E219" s="21"/>
      <c r="F219" s="21"/>
      <c r="G219" s="21"/>
      <c r="H219" s="22"/>
    </row>
    <row r="220" spans="1:8" s="2" customFormat="1" ht="18" customHeight="1" x14ac:dyDescent="0.2">
      <c r="A220" s="8"/>
      <c r="B220" s="13"/>
      <c r="C220" s="9"/>
      <c r="D220" s="13"/>
      <c r="E220" s="21"/>
      <c r="F220" s="21"/>
      <c r="G220" s="21"/>
      <c r="H220" s="22"/>
    </row>
    <row r="221" spans="1:8" s="2" customFormat="1" ht="18" customHeight="1" x14ac:dyDescent="0.2">
      <c r="A221" s="8"/>
      <c r="B221" s="13"/>
      <c r="C221" s="9"/>
      <c r="D221" s="13"/>
      <c r="E221" s="21"/>
      <c r="F221" s="21"/>
      <c r="G221" s="21"/>
      <c r="H221" s="22"/>
    </row>
    <row r="222" spans="1:8" s="2" customFormat="1" ht="18" customHeight="1" x14ac:dyDescent="0.2">
      <c r="A222" s="8"/>
      <c r="B222" s="13"/>
      <c r="C222" s="9"/>
      <c r="D222" s="13"/>
      <c r="E222" s="21"/>
      <c r="F222" s="21"/>
      <c r="G222" s="21"/>
      <c r="H222" s="22"/>
    </row>
    <row r="223" spans="1:8" s="2" customFormat="1" ht="18" customHeight="1" x14ac:dyDescent="0.2">
      <c r="A223" s="8"/>
      <c r="B223" s="13"/>
      <c r="C223" s="9"/>
      <c r="D223" s="13"/>
      <c r="E223" s="21"/>
      <c r="F223" s="21"/>
      <c r="G223" s="21"/>
      <c r="H223" s="22"/>
    </row>
    <row r="224" spans="1:8" s="2" customFormat="1" ht="18" customHeight="1" x14ac:dyDescent="0.2">
      <c r="A224" s="8"/>
      <c r="B224" s="13"/>
      <c r="C224" s="9"/>
      <c r="D224" s="13"/>
      <c r="E224" s="21"/>
      <c r="F224" s="21"/>
      <c r="G224" s="21"/>
      <c r="H224" s="22"/>
    </row>
    <row r="225" spans="1:8" s="2" customFormat="1" ht="18" customHeight="1" x14ac:dyDescent="0.2">
      <c r="A225" s="8"/>
      <c r="B225" s="13"/>
      <c r="C225" s="9"/>
      <c r="D225" s="13"/>
      <c r="E225" s="21"/>
      <c r="F225" s="21"/>
      <c r="G225" s="21"/>
      <c r="H225" s="22"/>
    </row>
    <row r="226" spans="1:8" s="2" customFormat="1" ht="18" customHeight="1" x14ac:dyDescent="0.2">
      <c r="A226" s="8"/>
      <c r="B226" s="13"/>
      <c r="C226" s="9"/>
      <c r="D226" s="13"/>
      <c r="E226" s="21"/>
      <c r="F226" s="21"/>
      <c r="G226" s="21"/>
      <c r="H226" s="22"/>
    </row>
    <row r="227" spans="1:8" s="2" customFormat="1" ht="18" customHeight="1" x14ac:dyDescent="0.2">
      <c r="A227" s="8"/>
      <c r="B227" s="13"/>
      <c r="C227" s="9"/>
      <c r="D227" s="13"/>
      <c r="E227" s="21"/>
      <c r="F227" s="21"/>
      <c r="G227" s="21"/>
      <c r="H227" s="22"/>
    </row>
    <row r="228" spans="1:8" s="2" customFormat="1" ht="18" customHeight="1" x14ac:dyDescent="0.2">
      <c r="A228" s="8"/>
      <c r="B228" s="13"/>
      <c r="C228" s="9"/>
      <c r="D228" s="13"/>
      <c r="E228" s="21"/>
      <c r="F228" s="21"/>
      <c r="G228" s="21"/>
      <c r="H228" s="22"/>
    </row>
    <row r="229" spans="1:8" s="2" customFormat="1" ht="18" customHeight="1" x14ac:dyDescent="0.2">
      <c r="A229" s="8"/>
      <c r="B229" s="13"/>
      <c r="C229" s="9"/>
      <c r="D229" s="13"/>
      <c r="E229" s="21"/>
      <c r="F229" s="21"/>
      <c r="G229" s="21"/>
      <c r="H229" s="22"/>
    </row>
    <row r="230" spans="1:8" s="2" customFormat="1" ht="18" customHeight="1" x14ac:dyDescent="0.2">
      <c r="A230" s="8"/>
      <c r="B230" s="13"/>
      <c r="C230" s="9"/>
      <c r="D230" s="13"/>
      <c r="E230" s="21"/>
      <c r="F230" s="21"/>
      <c r="G230" s="21"/>
      <c r="H230" s="22"/>
    </row>
    <row r="231" spans="1:8" s="2" customFormat="1" ht="18" customHeight="1" x14ac:dyDescent="0.2">
      <c r="A231" s="8"/>
      <c r="B231" s="13"/>
      <c r="C231" s="9"/>
      <c r="D231" s="13"/>
      <c r="E231" s="21"/>
      <c r="F231" s="21"/>
      <c r="G231" s="21"/>
      <c r="H231" s="22"/>
    </row>
    <row r="232" spans="1:8" s="2" customFormat="1" ht="18" customHeight="1" x14ac:dyDescent="0.2">
      <c r="A232" s="8"/>
      <c r="B232" s="13"/>
      <c r="C232" s="9"/>
      <c r="D232" s="13"/>
      <c r="E232" s="21"/>
      <c r="F232" s="21"/>
      <c r="G232" s="21"/>
      <c r="H232" s="22"/>
    </row>
  </sheetData>
  <mergeCells count="5">
    <mergeCell ref="E2:H2"/>
    <mergeCell ref="D2:D3"/>
    <mergeCell ref="B2:B3"/>
    <mergeCell ref="C2:C3"/>
    <mergeCell ref="A2:A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2"/>
  <sheetViews>
    <sheetView showRuler="0" zoomScaleNormal="100" zoomScaleSheetLayoutView="100" zoomScalePageLayoutView="25" workbookViewId="0">
      <pane xSplit="1" ySplit="3" topLeftCell="B91" activePane="bottomRight" state="frozen"/>
      <selection activeCell="F99" sqref="F99"/>
      <selection pane="topRight" activeCell="F99" sqref="F99"/>
      <selection pane="bottomLeft" activeCell="F99" sqref="F99"/>
      <selection pane="bottomRight" activeCell="H104" sqref="H104"/>
    </sheetView>
  </sheetViews>
  <sheetFormatPr defaultColWidth="9" defaultRowHeight="18" customHeight="1" x14ac:dyDescent="0.2"/>
  <cols>
    <col min="1" max="1" width="4.44140625" style="8" customWidth="1"/>
    <col min="2" max="2" width="11.6640625" style="13" bestFit="1" customWidth="1"/>
    <col min="3" max="3" width="51" style="9" bestFit="1" customWidth="1"/>
    <col min="4" max="4" width="11" style="13" bestFit="1" customWidth="1"/>
    <col min="5" max="5" width="9" style="21" bestFit="1" customWidth="1"/>
    <col min="6" max="7" width="16.77734375" style="21" customWidth="1"/>
    <col min="8" max="8" width="16.77734375" style="22" customWidth="1"/>
    <col min="9" max="16384" width="9" style="1"/>
  </cols>
  <sheetData>
    <row r="1" spans="1:8" s="2" customFormat="1" ht="18" customHeight="1" x14ac:dyDescent="0.2">
      <c r="A1" s="8" t="s">
        <v>520</v>
      </c>
      <c r="B1" s="13"/>
      <c r="C1" s="9"/>
      <c r="D1" s="13"/>
      <c r="E1" s="21"/>
      <c r="F1" s="21"/>
      <c r="G1" s="21"/>
      <c r="H1" s="22"/>
    </row>
    <row r="2" spans="1:8" s="2" customFormat="1" ht="18" customHeight="1" x14ac:dyDescent="0.2">
      <c r="A2" s="174"/>
      <c r="B2" s="175" t="s">
        <v>496</v>
      </c>
      <c r="C2" s="176" t="s">
        <v>4</v>
      </c>
      <c r="D2" s="175" t="s">
        <v>490</v>
      </c>
      <c r="E2" s="177" t="s">
        <v>992</v>
      </c>
      <c r="F2" s="177"/>
      <c r="G2" s="177"/>
      <c r="H2" s="177"/>
    </row>
    <row r="3" spans="1:8" s="3" customFormat="1" ht="18" customHeight="1" x14ac:dyDescent="0.2">
      <c r="A3" s="174"/>
      <c r="B3" s="175"/>
      <c r="C3" s="176"/>
      <c r="D3" s="175"/>
      <c r="E3" s="100" t="s">
        <v>1</v>
      </c>
      <c r="F3" s="100" t="s">
        <v>0</v>
      </c>
      <c r="G3" s="100" t="s">
        <v>512</v>
      </c>
      <c r="H3" s="101" t="s">
        <v>513</v>
      </c>
    </row>
    <row r="4" spans="1:8" s="2" customFormat="1" ht="18" customHeight="1" x14ac:dyDescent="0.2">
      <c r="A4" s="10">
        <v>1</v>
      </c>
      <c r="B4" s="14">
        <v>1311600751</v>
      </c>
      <c r="C4" s="10" t="s">
        <v>346</v>
      </c>
      <c r="D4" s="15" t="s">
        <v>518</v>
      </c>
      <c r="E4" s="25">
        <v>15</v>
      </c>
      <c r="F4" s="25">
        <v>13965</v>
      </c>
      <c r="G4" s="25">
        <v>14508851</v>
      </c>
      <c r="H4" s="12">
        <f t="shared" ref="H4:H67" si="0">IF(ISERROR(G4/F4),"0",G4/F4)</f>
        <v>1038.9438596491227</v>
      </c>
    </row>
    <row r="5" spans="1:8" s="2" customFormat="1" ht="18" customHeight="1" x14ac:dyDescent="0.2">
      <c r="A5" s="10">
        <v>2</v>
      </c>
      <c r="B5" s="14">
        <v>1312001678</v>
      </c>
      <c r="C5" s="27" t="s">
        <v>5</v>
      </c>
      <c r="D5" s="15" t="s">
        <v>510</v>
      </c>
      <c r="E5" s="25">
        <v>17</v>
      </c>
      <c r="F5" s="25">
        <v>20190</v>
      </c>
      <c r="G5" s="25">
        <v>26767501</v>
      </c>
      <c r="H5" s="12">
        <f t="shared" si="0"/>
        <v>1325.7801386825161</v>
      </c>
    </row>
    <row r="6" spans="1:8" s="2" customFormat="1" ht="18" customHeight="1" x14ac:dyDescent="0.2">
      <c r="A6" s="10">
        <v>3</v>
      </c>
      <c r="B6" s="14">
        <v>1310300486</v>
      </c>
      <c r="C6" s="28" t="s">
        <v>6</v>
      </c>
      <c r="D6" s="15" t="s">
        <v>494</v>
      </c>
      <c r="E6" s="25">
        <v>10</v>
      </c>
      <c r="F6" s="25">
        <v>19521</v>
      </c>
      <c r="G6" s="25">
        <v>21018000</v>
      </c>
      <c r="H6" s="12">
        <f t="shared" si="0"/>
        <v>1076.6866451513754</v>
      </c>
    </row>
    <row r="7" spans="1:8" s="2" customFormat="1" ht="18" customHeight="1" x14ac:dyDescent="0.2">
      <c r="A7" s="10">
        <v>4</v>
      </c>
      <c r="B7" s="14">
        <v>1311600611</v>
      </c>
      <c r="C7" s="27" t="s">
        <v>377</v>
      </c>
      <c r="D7" s="15" t="s">
        <v>518</v>
      </c>
      <c r="E7" s="25">
        <v>23</v>
      </c>
      <c r="F7" s="25">
        <v>9772</v>
      </c>
      <c r="G7" s="25">
        <v>11040973</v>
      </c>
      <c r="H7" s="12">
        <f t="shared" si="0"/>
        <v>1129.8580638559149</v>
      </c>
    </row>
    <row r="8" spans="1:8" s="2" customFormat="1" ht="18" customHeight="1" x14ac:dyDescent="0.2">
      <c r="A8" s="10">
        <v>5</v>
      </c>
      <c r="B8" s="23">
        <v>1313600346</v>
      </c>
      <c r="C8" s="29" t="s">
        <v>413</v>
      </c>
      <c r="D8" s="15" t="s">
        <v>988</v>
      </c>
      <c r="E8" s="25">
        <v>15</v>
      </c>
      <c r="F8" s="25">
        <v>22553</v>
      </c>
      <c r="G8" s="25">
        <v>32727153</v>
      </c>
      <c r="H8" s="12">
        <f t="shared" si="0"/>
        <v>1451.1219349975613</v>
      </c>
    </row>
    <row r="9" spans="1:8" s="2" customFormat="1" ht="18" customHeight="1" x14ac:dyDescent="0.2">
      <c r="A9" s="10">
        <v>6</v>
      </c>
      <c r="B9" s="14">
        <v>1312600396</v>
      </c>
      <c r="C9" s="29" t="s">
        <v>7</v>
      </c>
      <c r="D9" s="15" t="s">
        <v>507</v>
      </c>
      <c r="E9" s="25">
        <v>10</v>
      </c>
      <c r="F9" s="25">
        <v>4173</v>
      </c>
      <c r="G9" s="25">
        <v>4276456</v>
      </c>
      <c r="H9" s="12">
        <f t="shared" si="0"/>
        <v>1024.7917565300743</v>
      </c>
    </row>
    <row r="10" spans="1:8" s="2" customFormat="1" ht="18" customHeight="1" x14ac:dyDescent="0.2">
      <c r="A10" s="10">
        <v>7</v>
      </c>
      <c r="B10" s="14">
        <v>1314900208</v>
      </c>
      <c r="C10" s="30" t="s">
        <v>444</v>
      </c>
      <c r="D10" s="15" t="s">
        <v>991</v>
      </c>
      <c r="E10" s="25">
        <v>10</v>
      </c>
      <c r="F10" s="25">
        <v>15587</v>
      </c>
      <c r="G10" s="25">
        <v>18584936</v>
      </c>
      <c r="H10" s="12">
        <f t="shared" si="0"/>
        <v>1192.3356643356644</v>
      </c>
    </row>
    <row r="11" spans="1:8" s="2" customFormat="1" ht="18" customHeight="1" x14ac:dyDescent="0.2">
      <c r="A11" s="10">
        <v>8</v>
      </c>
      <c r="B11" s="14">
        <v>1311700916</v>
      </c>
      <c r="C11" s="30" t="s">
        <v>8</v>
      </c>
      <c r="D11" s="15" t="s">
        <v>499</v>
      </c>
      <c r="E11" s="25">
        <v>10</v>
      </c>
      <c r="F11" s="25">
        <v>12150</v>
      </c>
      <c r="G11" s="25">
        <v>13294734</v>
      </c>
      <c r="H11" s="12">
        <f t="shared" si="0"/>
        <v>1094.2167901234568</v>
      </c>
    </row>
    <row r="12" spans="1:8" s="2" customFormat="1" ht="18" customHeight="1" x14ac:dyDescent="0.2">
      <c r="A12" s="10">
        <v>9</v>
      </c>
      <c r="B12" s="24">
        <v>1312101163</v>
      </c>
      <c r="C12" s="29" t="s">
        <v>9</v>
      </c>
      <c r="D12" s="15" t="s">
        <v>495</v>
      </c>
      <c r="E12" s="25">
        <v>13</v>
      </c>
      <c r="F12" s="25">
        <v>12845</v>
      </c>
      <c r="G12" s="25">
        <v>13193229</v>
      </c>
      <c r="H12" s="12">
        <f t="shared" si="0"/>
        <v>1027.1100817438692</v>
      </c>
    </row>
    <row r="13" spans="1:8" s="2" customFormat="1" ht="18" customHeight="1" x14ac:dyDescent="0.2">
      <c r="A13" s="10">
        <v>10</v>
      </c>
      <c r="B13" s="24">
        <v>1311201691</v>
      </c>
      <c r="C13" s="29" t="s">
        <v>445</v>
      </c>
      <c r="D13" s="15" t="s">
        <v>980</v>
      </c>
      <c r="E13" s="25">
        <v>30</v>
      </c>
      <c r="F13" s="25">
        <v>20861</v>
      </c>
      <c r="G13" s="25">
        <v>31343856</v>
      </c>
      <c r="H13" s="12">
        <f t="shared" si="0"/>
        <v>1502.5097550452999</v>
      </c>
    </row>
    <row r="14" spans="1:8" s="2" customFormat="1" ht="18" customHeight="1" x14ac:dyDescent="0.2">
      <c r="A14" s="10">
        <v>11</v>
      </c>
      <c r="B14" s="14">
        <v>1312700378</v>
      </c>
      <c r="C14" s="29" t="s">
        <v>446</v>
      </c>
      <c r="D14" s="15" t="s">
        <v>503</v>
      </c>
      <c r="E14" s="25">
        <v>32</v>
      </c>
      <c r="F14" s="25">
        <v>13603</v>
      </c>
      <c r="G14" s="25">
        <v>17397050</v>
      </c>
      <c r="H14" s="12">
        <f t="shared" si="0"/>
        <v>1278.9127398368007</v>
      </c>
    </row>
    <row r="15" spans="1:8" s="2" customFormat="1" ht="18" customHeight="1" x14ac:dyDescent="0.2">
      <c r="A15" s="10">
        <v>12</v>
      </c>
      <c r="B15" s="14">
        <v>1311800690</v>
      </c>
      <c r="C15" s="29" t="s">
        <v>447</v>
      </c>
      <c r="D15" s="15" t="s">
        <v>497</v>
      </c>
      <c r="E15" s="25">
        <v>10</v>
      </c>
      <c r="F15" s="25">
        <v>10648</v>
      </c>
      <c r="G15" s="25">
        <v>11085000</v>
      </c>
      <c r="H15" s="12">
        <f t="shared" si="0"/>
        <v>1041.0405709992488</v>
      </c>
    </row>
    <row r="16" spans="1:8" s="2" customFormat="1" ht="18" customHeight="1" x14ac:dyDescent="0.2">
      <c r="A16" s="10">
        <v>13</v>
      </c>
      <c r="B16" s="14">
        <v>1313800334</v>
      </c>
      <c r="C16" s="29" t="s">
        <v>448</v>
      </c>
      <c r="D16" s="15" t="s">
        <v>498</v>
      </c>
      <c r="E16" s="25">
        <v>20</v>
      </c>
      <c r="F16" s="25">
        <v>41610</v>
      </c>
      <c r="G16" s="25">
        <v>43973765</v>
      </c>
      <c r="H16" s="12">
        <f t="shared" si="0"/>
        <v>1056.807618360971</v>
      </c>
    </row>
    <row r="17" spans="1:8" s="2" customFormat="1" ht="18" customHeight="1" x14ac:dyDescent="0.2">
      <c r="A17" s="10">
        <v>14</v>
      </c>
      <c r="B17" s="14">
        <v>1311501470</v>
      </c>
      <c r="C17" s="29" t="s">
        <v>10</v>
      </c>
      <c r="D17" s="15" t="s">
        <v>982</v>
      </c>
      <c r="E17" s="25">
        <v>20</v>
      </c>
      <c r="F17" s="25">
        <v>20780</v>
      </c>
      <c r="G17" s="25">
        <v>17785724</v>
      </c>
      <c r="H17" s="12">
        <f t="shared" si="0"/>
        <v>855.90587102983636</v>
      </c>
    </row>
    <row r="18" spans="1:8" s="2" customFormat="1" ht="18" customHeight="1" x14ac:dyDescent="0.2">
      <c r="A18" s="10">
        <v>15</v>
      </c>
      <c r="B18" s="14">
        <v>1312100108</v>
      </c>
      <c r="C18" s="29" t="s">
        <v>11</v>
      </c>
      <c r="D18" s="15" t="s">
        <v>495</v>
      </c>
      <c r="E18" s="25">
        <v>10</v>
      </c>
      <c r="F18" s="25">
        <v>12840</v>
      </c>
      <c r="G18" s="25">
        <v>13141515</v>
      </c>
      <c r="H18" s="12">
        <f t="shared" si="0"/>
        <v>1023.482476635514</v>
      </c>
    </row>
    <row r="19" spans="1:8" s="2" customFormat="1" ht="18" customHeight="1" x14ac:dyDescent="0.2">
      <c r="A19" s="10">
        <v>16</v>
      </c>
      <c r="B19" s="14">
        <v>1311400715</v>
      </c>
      <c r="C19" s="29" t="s">
        <v>12</v>
      </c>
      <c r="D19" s="15" t="s">
        <v>981</v>
      </c>
      <c r="E19" s="25">
        <v>10</v>
      </c>
      <c r="F19" s="25">
        <v>11715</v>
      </c>
      <c r="G19" s="25">
        <v>16266990</v>
      </c>
      <c r="H19" s="12">
        <f t="shared" si="0"/>
        <v>1388.560819462228</v>
      </c>
    </row>
    <row r="20" spans="1:8" s="2" customFormat="1" ht="18" customHeight="1" x14ac:dyDescent="0.2">
      <c r="A20" s="10">
        <v>17</v>
      </c>
      <c r="B20" s="14">
        <v>1310200017</v>
      </c>
      <c r="C20" s="29" t="s">
        <v>13</v>
      </c>
      <c r="D20" s="15" t="s">
        <v>519</v>
      </c>
      <c r="E20" s="25">
        <v>10</v>
      </c>
      <c r="F20" s="25">
        <v>6989.5</v>
      </c>
      <c r="G20" s="25">
        <v>7273917</v>
      </c>
      <c r="H20" s="12">
        <f t="shared" si="0"/>
        <v>1040.6920380570857</v>
      </c>
    </row>
    <row r="21" spans="1:8" s="2" customFormat="1" ht="18" customHeight="1" x14ac:dyDescent="0.2">
      <c r="A21" s="10">
        <v>18</v>
      </c>
      <c r="B21" s="14">
        <v>1310900772</v>
      </c>
      <c r="C21" s="29" t="s">
        <v>14</v>
      </c>
      <c r="D21" s="15" t="s">
        <v>979</v>
      </c>
      <c r="E21" s="25">
        <v>35</v>
      </c>
      <c r="F21" s="25">
        <v>47635</v>
      </c>
      <c r="G21" s="25">
        <v>50120463</v>
      </c>
      <c r="H21" s="12">
        <f t="shared" si="0"/>
        <v>1052.1772436233862</v>
      </c>
    </row>
    <row r="22" spans="1:8" s="2" customFormat="1" ht="18" customHeight="1" x14ac:dyDescent="0.2">
      <c r="A22" s="10">
        <v>19</v>
      </c>
      <c r="B22" s="14">
        <v>1312001835</v>
      </c>
      <c r="C22" s="31" t="s">
        <v>15</v>
      </c>
      <c r="D22" s="15" t="s">
        <v>510</v>
      </c>
      <c r="E22" s="25">
        <v>10</v>
      </c>
      <c r="F22" s="25">
        <v>3941</v>
      </c>
      <c r="G22" s="25">
        <v>4041011</v>
      </c>
      <c r="H22" s="12">
        <f t="shared" si="0"/>
        <v>1025.3770616594772</v>
      </c>
    </row>
    <row r="23" spans="1:8" s="2" customFormat="1" ht="18" customHeight="1" x14ac:dyDescent="0.2">
      <c r="A23" s="10">
        <v>20</v>
      </c>
      <c r="B23" s="14">
        <v>1311700932</v>
      </c>
      <c r="C23" s="31" t="s">
        <v>16</v>
      </c>
      <c r="D23" s="15" t="s">
        <v>499</v>
      </c>
      <c r="E23" s="25">
        <v>15</v>
      </c>
      <c r="F23" s="25">
        <v>10623</v>
      </c>
      <c r="G23" s="25">
        <v>12585048</v>
      </c>
      <c r="H23" s="12">
        <f t="shared" si="0"/>
        <v>1184.6981078791302</v>
      </c>
    </row>
    <row r="24" spans="1:8" s="2" customFormat="1" ht="18" customHeight="1" x14ac:dyDescent="0.2">
      <c r="A24" s="10">
        <v>21</v>
      </c>
      <c r="B24" s="14">
        <v>1310401227</v>
      </c>
      <c r="C24" s="31" t="s">
        <v>17</v>
      </c>
      <c r="D24" s="90" t="s">
        <v>517</v>
      </c>
      <c r="E24" s="25">
        <v>13</v>
      </c>
      <c r="F24" s="25">
        <v>17217</v>
      </c>
      <c r="G24" s="25">
        <v>20912505</v>
      </c>
      <c r="H24" s="12">
        <f t="shared" si="0"/>
        <v>1214.6427949120057</v>
      </c>
    </row>
    <row r="25" spans="1:8" s="2" customFormat="1" ht="18" customHeight="1" x14ac:dyDescent="0.2">
      <c r="A25" s="10">
        <v>22</v>
      </c>
      <c r="B25" s="15">
        <v>1311101735</v>
      </c>
      <c r="C25" s="11" t="s">
        <v>18</v>
      </c>
      <c r="D25" s="15" t="s">
        <v>505</v>
      </c>
      <c r="E25" s="25">
        <v>32</v>
      </c>
      <c r="F25" s="25">
        <v>55982</v>
      </c>
      <c r="G25" s="25">
        <v>116858085</v>
      </c>
      <c r="H25" s="12">
        <f t="shared" si="0"/>
        <v>2087.4224750812759</v>
      </c>
    </row>
    <row r="26" spans="1:8" s="2" customFormat="1" ht="18" customHeight="1" x14ac:dyDescent="0.2">
      <c r="A26" s="10">
        <v>23</v>
      </c>
      <c r="B26" s="15">
        <v>1311902009</v>
      </c>
      <c r="C26" s="11" t="s">
        <v>19</v>
      </c>
      <c r="D26" s="15" t="s">
        <v>983</v>
      </c>
      <c r="E26" s="25">
        <v>10</v>
      </c>
      <c r="F26" s="25">
        <v>1855</v>
      </c>
      <c r="G26" s="25">
        <v>2509064</v>
      </c>
      <c r="H26" s="12">
        <f t="shared" si="0"/>
        <v>1352.5951482479784</v>
      </c>
    </row>
    <row r="27" spans="1:8" s="2" customFormat="1" ht="18" customHeight="1" x14ac:dyDescent="0.2">
      <c r="A27" s="10">
        <v>24</v>
      </c>
      <c r="B27" s="15">
        <v>1312101940</v>
      </c>
      <c r="C27" s="11" t="s">
        <v>20</v>
      </c>
      <c r="D27" s="15" t="s">
        <v>495</v>
      </c>
      <c r="E27" s="25">
        <v>10</v>
      </c>
      <c r="F27" s="25">
        <v>9978</v>
      </c>
      <c r="G27" s="25">
        <v>10248890</v>
      </c>
      <c r="H27" s="12">
        <f t="shared" si="0"/>
        <v>1027.1487271998396</v>
      </c>
    </row>
    <row r="28" spans="1:8" s="2" customFormat="1" ht="18" customHeight="1" x14ac:dyDescent="0.2">
      <c r="A28" s="10">
        <v>25</v>
      </c>
      <c r="B28" s="15">
        <v>1312201476</v>
      </c>
      <c r="C28" s="31" t="s">
        <v>21</v>
      </c>
      <c r="D28" s="15" t="s">
        <v>500</v>
      </c>
      <c r="E28" s="25">
        <v>40</v>
      </c>
      <c r="F28" s="25">
        <v>48862</v>
      </c>
      <c r="G28" s="25">
        <v>116052115</v>
      </c>
      <c r="H28" s="12">
        <f t="shared" si="0"/>
        <v>2375.0995661250049</v>
      </c>
    </row>
    <row r="29" spans="1:8" s="2" customFormat="1" ht="18" customHeight="1" x14ac:dyDescent="0.2">
      <c r="A29" s="10">
        <v>26</v>
      </c>
      <c r="B29" s="15">
        <v>1312002676</v>
      </c>
      <c r="C29" s="31" t="s">
        <v>24</v>
      </c>
      <c r="D29" s="15" t="s">
        <v>510</v>
      </c>
      <c r="E29" s="25">
        <v>14</v>
      </c>
      <c r="F29" s="25">
        <v>8226</v>
      </c>
      <c r="G29" s="25">
        <v>8295535</v>
      </c>
      <c r="H29" s="12">
        <f t="shared" si="0"/>
        <v>1008.4530756139071</v>
      </c>
    </row>
    <row r="30" spans="1:8" s="2" customFormat="1" ht="18" customHeight="1" x14ac:dyDescent="0.2">
      <c r="A30" s="10">
        <v>27</v>
      </c>
      <c r="B30" s="15">
        <v>1312302043</v>
      </c>
      <c r="C30" s="31" t="s">
        <v>25</v>
      </c>
      <c r="D30" s="15" t="s">
        <v>501</v>
      </c>
      <c r="E30" s="25">
        <v>20</v>
      </c>
      <c r="F30" s="25">
        <v>19150</v>
      </c>
      <c r="G30" s="25">
        <v>20089160</v>
      </c>
      <c r="H30" s="12">
        <f t="shared" si="0"/>
        <v>1049.0422976501306</v>
      </c>
    </row>
    <row r="31" spans="1:8" s="2" customFormat="1" ht="18" customHeight="1" x14ac:dyDescent="0.2">
      <c r="A31" s="10">
        <v>28</v>
      </c>
      <c r="B31" s="15">
        <v>1313400754</v>
      </c>
      <c r="C31" s="31" t="s">
        <v>26</v>
      </c>
      <c r="D31" s="15" t="s">
        <v>987</v>
      </c>
      <c r="E31" s="25">
        <v>17</v>
      </c>
      <c r="F31" s="25">
        <v>11321</v>
      </c>
      <c r="G31" s="25">
        <v>11636863</v>
      </c>
      <c r="H31" s="12">
        <f t="shared" si="0"/>
        <v>1027.9006271530784</v>
      </c>
    </row>
    <row r="32" spans="1:8" s="2" customFormat="1" ht="18" customHeight="1" x14ac:dyDescent="0.2">
      <c r="A32" s="10">
        <v>29</v>
      </c>
      <c r="B32" s="15">
        <v>1311000978</v>
      </c>
      <c r="C32" s="31" t="s">
        <v>27</v>
      </c>
      <c r="D32" s="15" t="s">
        <v>509</v>
      </c>
      <c r="E32" s="25">
        <v>20</v>
      </c>
      <c r="F32" s="25">
        <v>21704</v>
      </c>
      <c r="G32" s="25">
        <v>23934007</v>
      </c>
      <c r="H32" s="12">
        <f t="shared" si="0"/>
        <v>1102.7463601179506</v>
      </c>
    </row>
    <row r="33" spans="1:8" s="2" customFormat="1" ht="18" customHeight="1" x14ac:dyDescent="0.2">
      <c r="A33" s="10">
        <v>30</v>
      </c>
      <c r="B33" s="15">
        <v>1310801319</v>
      </c>
      <c r="C33" s="31" t="s">
        <v>29</v>
      </c>
      <c r="D33" s="15" t="s">
        <v>501</v>
      </c>
      <c r="E33" s="25">
        <v>10</v>
      </c>
      <c r="F33" s="25">
        <v>13894.34</v>
      </c>
      <c r="G33" s="25">
        <v>15435413</v>
      </c>
      <c r="H33" s="12">
        <f t="shared" si="0"/>
        <v>1110.9137245813763</v>
      </c>
    </row>
    <row r="34" spans="1:8" s="2" customFormat="1" ht="18" customHeight="1" x14ac:dyDescent="0.2">
      <c r="A34" s="10">
        <v>31</v>
      </c>
      <c r="B34" s="15">
        <v>1310401425</v>
      </c>
      <c r="C34" s="31" t="s">
        <v>449</v>
      </c>
      <c r="D34" s="15" t="s">
        <v>517</v>
      </c>
      <c r="E34" s="25">
        <v>20</v>
      </c>
      <c r="F34" s="25">
        <v>30159</v>
      </c>
      <c r="G34" s="25">
        <v>31034416</v>
      </c>
      <c r="H34" s="12">
        <f t="shared" si="0"/>
        <v>1029.0266918664413</v>
      </c>
    </row>
    <row r="35" spans="1:8" s="2" customFormat="1" ht="18" customHeight="1" x14ac:dyDescent="0.2">
      <c r="A35" s="10">
        <v>32</v>
      </c>
      <c r="B35" s="15">
        <v>1312002742</v>
      </c>
      <c r="C35" s="31" t="s">
        <v>307</v>
      </c>
      <c r="D35" s="15" t="s">
        <v>510</v>
      </c>
      <c r="E35" s="25">
        <v>15</v>
      </c>
      <c r="F35" s="25">
        <v>22584</v>
      </c>
      <c r="G35" s="25">
        <v>23918634</v>
      </c>
      <c r="H35" s="12">
        <f t="shared" si="0"/>
        <v>1059.0964399574921</v>
      </c>
    </row>
    <row r="36" spans="1:8" s="2" customFormat="1" ht="18" customHeight="1" x14ac:dyDescent="0.2">
      <c r="A36" s="10">
        <v>33</v>
      </c>
      <c r="B36" s="15">
        <v>1312102518</v>
      </c>
      <c r="C36" s="31" t="s">
        <v>308</v>
      </c>
      <c r="D36" s="15" t="s">
        <v>495</v>
      </c>
      <c r="E36" s="25">
        <v>18</v>
      </c>
      <c r="F36" s="25">
        <v>15941</v>
      </c>
      <c r="G36" s="25">
        <v>22527198</v>
      </c>
      <c r="H36" s="12">
        <f t="shared" si="0"/>
        <v>1413.160905840286</v>
      </c>
    </row>
    <row r="37" spans="1:8" s="2" customFormat="1" ht="18" customHeight="1" x14ac:dyDescent="0.2">
      <c r="A37" s="10">
        <v>34</v>
      </c>
      <c r="B37" s="15">
        <v>1311800971</v>
      </c>
      <c r="C37" s="31" t="s">
        <v>309</v>
      </c>
      <c r="D37" s="15" t="s">
        <v>497</v>
      </c>
      <c r="E37" s="25">
        <v>10</v>
      </c>
      <c r="F37" s="25">
        <v>10058</v>
      </c>
      <c r="G37" s="25">
        <v>10419767</v>
      </c>
      <c r="H37" s="12">
        <f t="shared" si="0"/>
        <v>1035.9680851063829</v>
      </c>
    </row>
    <row r="38" spans="1:8" s="2" customFormat="1" ht="18" customHeight="1" x14ac:dyDescent="0.2">
      <c r="A38" s="10">
        <v>35</v>
      </c>
      <c r="B38" s="15">
        <v>1312102567</v>
      </c>
      <c r="C38" s="31" t="s">
        <v>450</v>
      </c>
      <c r="D38" s="15" t="s">
        <v>495</v>
      </c>
      <c r="E38" s="25">
        <v>20</v>
      </c>
      <c r="F38" s="25">
        <v>37392.26</v>
      </c>
      <c r="G38" s="25">
        <v>38637292</v>
      </c>
      <c r="H38" s="12">
        <f t="shared" si="0"/>
        <v>1033.2965164448472</v>
      </c>
    </row>
    <row r="39" spans="1:8" s="2" customFormat="1" ht="18" customHeight="1" x14ac:dyDescent="0.2">
      <c r="A39" s="10">
        <v>36</v>
      </c>
      <c r="B39" s="15">
        <v>1313201426</v>
      </c>
      <c r="C39" s="32" t="s">
        <v>310</v>
      </c>
      <c r="D39" s="15" t="s">
        <v>1125</v>
      </c>
      <c r="E39" s="25">
        <v>20</v>
      </c>
      <c r="F39" s="25">
        <v>14392</v>
      </c>
      <c r="G39" s="25">
        <v>16660219</v>
      </c>
      <c r="H39" s="12">
        <f t="shared" si="0"/>
        <v>1157.6027654252362</v>
      </c>
    </row>
    <row r="40" spans="1:8" s="2" customFormat="1" ht="18" customHeight="1" x14ac:dyDescent="0.2">
      <c r="A40" s="10">
        <v>37</v>
      </c>
      <c r="B40" s="15">
        <v>1313800508</v>
      </c>
      <c r="C40" s="33" t="s">
        <v>452</v>
      </c>
      <c r="D40" s="15" t="s">
        <v>498</v>
      </c>
      <c r="E40" s="25">
        <v>20</v>
      </c>
      <c r="F40" s="25">
        <v>42278</v>
      </c>
      <c r="G40" s="25">
        <v>43272176</v>
      </c>
      <c r="H40" s="12">
        <f t="shared" si="0"/>
        <v>1023.5152088556696</v>
      </c>
    </row>
    <row r="41" spans="1:8" s="2" customFormat="1" ht="18" customHeight="1" x14ac:dyDescent="0.2">
      <c r="A41" s="10">
        <v>38</v>
      </c>
      <c r="B41" s="15">
        <v>1310200496</v>
      </c>
      <c r="C41" s="33" t="s">
        <v>453</v>
      </c>
      <c r="D41" s="15" t="s">
        <v>519</v>
      </c>
      <c r="E41" s="25">
        <v>15</v>
      </c>
      <c r="F41" s="25">
        <v>11077</v>
      </c>
      <c r="G41" s="25">
        <v>12674577</v>
      </c>
      <c r="H41" s="12">
        <f t="shared" si="0"/>
        <v>1144.2246998284734</v>
      </c>
    </row>
    <row r="42" spans="1:8" s="2" customFormat="1" ht="18" customHeight="1" x14ac:dyDescent="0.2">
      <c r="A42" s="10">
        <v>39</v>
      </c>
      <c r="B42" s="15">
        <v>1312302373</v>
      </c>
      <c r="C42" s="34" t="s">
        <v>414</v>
      </c>
      <c r="D42" s="15" t="s">
        <v>501</v>
      </c>
      <c r="E42" s="25">
        <v>10</v>
      </c>
      <c r="F42" s="25">
        <v>4654.5</v>
      </c>
      <c r="G42" s="25">
        <v>4913247</v>
      </c>
      <c r="H42" s="12">
        <f t="shared" si="0"/>
        <v>1055.590718659362</v>
      </c>
    </row>
    <row r="43" spans="1:8" s="2" customFormat="1" ht="18" customHeight="1" x14ac:dyDescent="0.2">
      <c r="A43" s="10">
        <v>40</v>
      </c>
      <c r="B43" s="15">
        <v>1312002379</v>
      </c>
      <c r="C43" s="34" t="s">
        <v>345</v>
      </c>
      <c r="D43" s="15" t="s">
        <v>510</v>
      </c>
      <c r="E43" s="25">
        <v>14</v>
      </c>
      <c r="F43" s="25">
        <v>5659.5</v>
      </c>
      <c r="G43" s="25">
        <v>5919922</v>
      </c>
      <c r="H43" s="12">
        <f t="shared" si="0"/>
        <v>1046.0150189946107</v>
      </c>
    </row>
    <row r="44" spans="1:8" s="2" customFormat="1" ht="18" customHeight="1" x14ac:dyDescent="0.2">
      <c r="A44" s="10">
        <v>41</v>
      </c>
      <c r="B44" s="15">
        <v>1314500610</v>
      </c>
      <c r="C44" s="34" t="s">
        <v>312</v>
      </c>
      <c r="D44" s="15" t="s">
        <v>990</v>
      </c>
      <c r="E44" s="25">
        <v>10</v>
      </c>
      <c r="F44" s="25">
        <v>8316.25</v>
      </c>
      <c r="G44" s="25">
        <v>9023491</v>
      </c>
      <c r="H44" s="12">
        <f t="shared" si="0"/>
        <v>1085.0432586802947</v>
      </c>
    </row>
    <row r="45" spans="1:8" s="2" customFormat="1" ht="18" customHeight="1" x14ac:dyDescent="0.2">
      <c r="A45" s="10">
        <v>42</v>
      </c>
      <c r="B45" s="14">
        <v>1310600877</v>
      </c>
      <c r="C45" s="35" t="s">
        <v>313</v>
      </c>
      <c r="D45" s="15" t="s">
        <v>978</v>
      </c>
      <c r="E45" s="25">
        <v>20</v>
      </c>
      <c r="F45" s="25">
        <v>20313</v>
      </c>
      <c r="G45" s="25">
        <v>21125547</v>
      </c>
      <c r="H45" s="12">
        <f t="shared" si="0"/>
        <v>1040.0013291980506</v>
      </c>
    </row>
    <row r="46" spans="1:8" s="2" customFormat="1" ht="18" customHeight="1" x14ac:dyDescent="0.2">
      <c r="A46" s="10">
        <v>43</v>
      </c>
      <c r="B46" s="15">
        <v>1312500901</v>
      </c>
      <c r="C46" s="36" t="s">
        <v>315</v>
      </c>
      <c r="D46" s="90" t="s">
        <v>984</v>
      </c>
      <c r="E46" s="25">
        <v>20</v>
      </c>
      <c r="F46" s="25">
        <v>22382.5</v>
      </c>
      <c r="G46" s="25">
        <v>23077075</v>
      </c>
      <c r="H46" s="12">
        <f t="shared" si="0"/>
        <v>1031.0320562939796</v>
      </c>
    </row>
    <row r="47" spans="1:8" s="2" customFormat="1" ht="18" customHeight="1" x14ac:dyDescent="0.2">
      <c r="A47" s="10">
        <v>44</v>
      </c>
      <c r="B47" s="15">
        <v>1312102914</v>
      </c>
      <c r="C47" s="36" t="s">
        <v>317</v>
      </c>
      <c r="D47" s="15" t="s">
        <v>495</v>
      </c>
      <c r="E47" s="25">
        <v>20</v>
      </c>
      <c r="F47" s="25">
        <v>37466.25</v>
      </c>
      <c r="G47" s="25">
        <v>38545935</v>
      </c>
      <c r="H47" s="12">
        <f t="shared" si="0"/>
        <v>1028.817535782204</v>
      </c>
    </row>
    <row r="48" spans="1:8" s="2" customFormat="1" ht="18" customHeight="1" x14ac:dyDescent="0.2">
      <c r="A48" s="10">
        <v>45</v>
      </c>
      <c r="B48" s="23">
        <v>1312102948</v>
      </c>
      <c r="C48" s="34" t="s">
        <v>476</v>
      </c>
      <c r="D48" s="15" t="s">
        <v>495</v>
      </c>
      <c r="E48" s="25">
        <v>20</v>
      </c>
      <c r="F48" s="25">
        <v>21414</v>
      </c>
      <c r="G48" s="25">
        <v>22004266</v>
      </c>
      <c r="H48" s="12">
        <f t="shared" si="0"/>
        <v>1027.5644905202205</v>
      </c>
    </row>
    <row r="49" spans="1:8" s="2" customFormat="1" ht="18" customHeight="1" x14ac:dyDescent="0.2">
      <c r="A49" s="10">
        <v>46</v>
      </c>
      <c r="B49" s="23">
        <v>1312201989</v>
      </c>
      <c r="C49" s="34" t="s">
        <v>318</v>
      </c>
      <c r="D49" s="15" t="s">
        <v>500</v>
      </c>
      <c r="E49" s="25">
        <v>20</v>
      </c>
      <c r="F49" s="25">
        <v>25283.75</v>
      </c>
      <c r="G49" s="25">
        <v>25982131</v>
      </c>
      <c r="H49" s="12">
        <f t="shared" si="0"/>
        <v>1027.6217333267414</v>
      </c>
    </row>
    <row r="50" spans="1:8" s="4" customFormat="1" ht="18" customHeight="1" x14ac:dyDescent="0.2">
      <c r="A50" s="10">
        <v>47</v>
      </c>
      <c r="B50" s="72">
        <v>1310801632</v>
      </c>
      <c r="C50" s="34" t="s">
        <v>319</v>
      </c>
      <c r="D50" s="15" t="s">
        <v>502</v>
      </c>
      <c r="E50" s="25">
        <v>20</v>
      </c>
      <c r="F50" s="25">
        <v>12830</v>
      </c>
      <c r="G50" s="25">
        <v>13168990</v>
      </c>
      <c r="H50" s="12">
        <f t="shared" si="0"/>
        <v>1026.4216679657054</v>
      </c>
    </row>
    <row r="51" spans="1:8" s="2" customFormat="1" ht="18" customHeight="1" x14ac:dyDescent="0.2">
      <c r="A51" s="10">
        <v>48</v>
      </c>
      <c r="B51" s="72">
        <v>1312302647</v>
      </c>
      <c r="C51" s="34" t="s">
        <v>320</v>
      </c>
      <c r="D51" s="15" t="s">
        <v>501</v>
      </c>
      <c r="E51" s="25">
        <v>20</v>
      </c>
      <c r="F51" s="25">
        <v>29530</v>
      </c>
      <c r="G51" s="25">
        <v>32120136</v>
      </c>
      <c r="H51" s="12">
        <f t="shared" si="0"/>
        <v>1087.7120216728752</v>
      </c>
    </row>
    <row r="52" spans="1:8" s="2" customFormat="1" ht="18" customHeight="1" x14ac:dyDescent="0.2">
      <c r="A52" s="10">
        <v>49</v>
      </c>
      <c r="B52" s="14">
        <v>1310301252</v>
      </c>
      <c r="C52" s="31" t="s">
        <v>354</v>
      </c>
      <c r="D52" s="15" t="s">
        <v>494</v>
      </c>
      <c r="E52" s="25">
        <v>20</v>
      </c>
      <c r="F52" s="25">
        <v>11392</v>
      </c>
      <c r="G52" s="25">
        <v>11791320</v>
      </c>
      <c r="H52" s="12">
        <f t="shared" si="0"/>
        <v>1035.0526685393259</v>
      </c>
    </row>
    <row r="53" spans="1:8" s="4" customFormat="1" ht="18" customHeight="1" x14ac:dyDescent="0.2">
      <c r="A53" s="10">
        <v>50</v>
      </c>
      <c r="B53" s="24">
        <v>1310500788</v>
      </c>
      <c r="C53" s="31" t="s">
        <v>355</v>
      </c>
      <c r="D53" s="15" t="s">
        <v>508</v>
      </c>
      <c r="E53" s="25">
        <v>10</v>
      </c>
      <c r="F53" s="25">
        <v>11005</v>
      </c>
      <c r="G53" s="25">
        <v>10822006</v>
      </c>
      <c r="H53" s="12">
        <f t="shared" si="0"/>
        <v>983.37174011812817</v>
      </c>
    </row>
    <row r="54" spans="1:8" s="2" customFormat="1" ht="18" customHeight="1" x14ac:dyDescent="0.2">
      <c r="A54" s="10">
        <v>51</v>
      </c>
      <c r="B54" s="24">
        <v>1311102451</v>
      </c>
      <c r="C54" s="31" t="s">
        <v>356</v>
      </c>
      <c r="D54" s="15" t="s">
        <v>505</v>
      </c>
      <c r="E54" s="25">
        <v>20</v>
      </c>
      <c r="F54" s="25">
        <v>42920.75</v>
      </c>
      <c r="G54" s="25">
        <v>44145432</v>
      </c>
      <c r="H54" s="12">
        <f t="shared" si="0"/>
        <v>1028.5335647676241</v>
      </c>
    </row>
    <row r="55" spans="1:8" s="2" customFormat="1" ht="18" customHeight="1" x14ac:dyDescent="0.2">
      <c r="A55" s="10">
        <v>52</v>
      </c>
      <c r="B55" s="72">
        <v>1312500950</v>
      </c>
      <c r="C55" s="31" t="s">
        <v>526</v>
      </c>
      <c r="D55" s="15" t="s">
        <v>984</v>
      </c>
      <c r="E55" s="25">
        <v>10</v>
      </c>
      <c r="F55" s="25">
        <v>10468</v>
      </c>
      <c r="G55" s="25">
        <v>11520273</v>
      </c>
      <c r="H55" s="12">
        <f t="shared" si="0"/>
        <v>1100.5228314864348</v>
      </c>
    </row>
    <row r="56" spans="1:8" s="2" customFormat="1" ht="18" customHeight="1" x14ac:dyDescent="0.2">
      <c r="A56" s="10">
        <v>53</v>
      </c>
      <c r="B56" s="72">
        <v>1310301286</v>
      </c>
      <c r="C56" s="31" t="s">
        <v>357</v>
      </c>
      <c r="D56" s="15" t="s">
        <v>494</v>
      </c>
      <c r="E56" s="25">
        <v>20</v>
      </c>
      <c r="F56" s="25">
        <v>21484</v>
      </c>
      <c r="G56" s="25">
        <v>23601391</v>
      </c>
      <c r="H56" s="12">
        <f t="shared" si="0"/>
        <v>1098.556646806926</v>
      </c>
    </row>
    <row r="57" spans="1:8" s="2" customFormat="1" ht="18" customHeight="1" x14ac:dyDescent="0.2">
      <c r="A57" s="10">
        <v>54</v>
      </c>
      <c r="B57" s="72">
        <v>1310401789</v>
      </c>
      <c r="C57" s="31" t="s">
        <v>358</v>
      </c>
      <c r="D57" s="15" t="s">
        <v>517</v>
      </c>
      <c r="E57" s="25">
        <v>20</v>
      </c>
      <c r="F57" s="25">
        <v>30671.75</v>
      </c>
      <c r="G57" s="25">
        <v>32042877</v>
      </c>
      <c r="H57" s="12">
        <f t="shared" si="0"/>
        <v>1044.7032529933897</v>
      </c>
    </row>
    <row r="58" spans="1:8" s="2" customFormat="1" ht="18" customHeight="1" x14ac:dyDescent="0.2">
      <c r="A58" s="10">
        <v>55</v>
      </c>
      <c r="B58" s="72">
        <v>1310901119</v>
      </c>
      <c r="C58" s="31" t="s">
        <v>359</v>
      </c>
      <c r="D58" s="15" t="s">
        <v>979</v>
      </c>
      <c r="E58" s="25">
        <v>20</v>
      </c>
      <c r="F58" s="25">
        <v>21982</v>
      </c>
      <c r="G58" s="25">
        <v>22547347</v>
      </c>
      <c r="H58" s="12">
        <f t="shared" si="0"/>
        <v>1025.7186334273497</v>
      </c>
    </row>
    <row r="59" spans="1:8" s="2" customFormat="1" ht="18" customHeight="1" x14ac:dyDescent="0.2">
      <c r="A59" s="10">
        <v>56</v>
      </c>
      <c r="B59" s="72">
        <v>1310801772</v>
      </c>
      <c r="C59" s="31" t="s">
        <v>360</v>
      </c>
      <c r="D59" s="15" t="s">
        <v>502</v>
      </c>
      <c r="E59" s="25">
        <v>20</v>
      </c>
      <c r="F59" s="25">
        <v>21362</v>
      </c>
      <c r="G59" s="25">
        <v>24306075</v>
      </c>
      <c r="H59" s="12">
        <f t="shared" si="0"/>
        <v>1137.8183222544706</v>
      </c>
    </row>
    <row r="60" spans="1:8" s="2" customFormat="1" ht="18" customHeight="1" x14ac:dyDescent="0.2">
      <c r="A60" s="10">
        <v>57</v>
      </c>
      <c r="B60" s="15">
        <v>1311300907</v>
      </c>
      <c r="C60" s="31" t="s">
        <v>361</v>
      </c>
      <c r="D60" s="15" t="s">
        <v>504</v>
      </c>
      <c r="E60" s="25">
        <v>15</v>
      </c>
      <c r="F60" s="25">
        <v>14896</v>
      </c>
      <c r="G60" s="25">
        <v>15227961</v>
      </c>
      <c r="H60" s="12">
        <f t="shared" si="0"/>
        <v>1022.2852443609023</v>
      </c>
    </row>
    <row r="61" spans="1:8" s="2" customFormat="1" ht="18" customHeight="1" x14ac:dyDescent="0.2">
      <c r="A61" s="10">
        <v>58</v>
      </c>
      <c r="B61" s="15">
        <v>1311102519</v>
      </c>
      <c r="C61" s="31" t="s">
        <v>362</v>
      </c>
      <c r="D61" s="15" t="s">
        <v>505</v>
      </c>
      <c r="E61" s="25">
        <v>20</v>
      </c>
      <c r="F61" s="25">
        <v>20891</v>
      </c>
      <c r="G61" s="25">
        <v>21293764</v>
      </c>
      <c r="H61" s="12">
        <f t="shared" si="0"/>
        <v>1019.2793068785602</v>
      </c>
    </row>
    <row r="62" spans="1:8" s="4" customFormat="1" ht="18" customHeight="1" x14ac:dyDescent="0.2">
      <c r="A62" s="10">
        <v>59</v>
      </c>
      <c r="B62" s="15">
        <v>1311902736</v>
      </c>
      <c r="C62" s="31" t="s">
        <v>363</v>
      </c>
      <c r="D62" s="15" t="s">
        <v>983</v>
      </c>
      <c r="E62" s="25">
        <v>20</v>
      </c>
      <c r="F62" s="25">
        <v>10851.25</v>
      </c>
      <c r="G62" s="25">
        <v>11151373</v>
      </c>
      <c r="H62" s="12">
        <f t="shared" si="0"/>
        <v>1027.6579195945167</v>
      </c>
    </row>
    <row r="63" spans="1:8" s="4" customFormat="1" ht="18" customHeight="1" x14ac:dyDescent="0.2">
      <c r="A63" s="10">
        <v>60</v>
      </c>
      <c r="B63" s="15">
        <v>1314500271</v>
      </c>
      <c r="C63" s="31" t="s">
        <v>369</v>
      </c>
      <c r="D63" s="15" t="s">
        <v>1127</v>
      </c>
      <c r="E63" s="25">
        <v>10</v>
      </c>
      <c r="F63" s="25">
        <v>3440</v>
      </c>
      <c r="G63" s="25">
        <v>3550489</v>
      </c>
      <c r="H63" s="12">
        <f t="shared" si="0"/>
        <v>1032.1188953488372</v>
      </c>
    </row>
    <row r="64" spans="1:8" s="2" customFormat="1" ht="18" customHeight="1" x14ac:dyDescent="0.2">
      <c r="A64" s="10">
        <v>61</v>
      </c>
      <c r="B64" s="15">
        <v>1310401839</v>
      </c>
      <c r="C64" s="31" t="s">
        <v>364</v>
      </c>
      <c r="D64" s="15" t="s">
        <v>517</v>
      </c>
      <c r="E64" s="25">
        <v>12</v>
      </c>
      <c r="F64" s="25">
        <v>9801</v>
      </c>
      <c r="G64" s="25">
        <v>11087790</v>
      </c>
      <c r="H64" s="12">
        <f t="shared" si="0"/>
        <v>1131.2917049280686</v>
      </c>
    </row>
    <row r="65" spans="1:8" s="2" customFormat="1" ht="18" customHeight="1" x14ac:dyDescent="0.2">
      <c r="A65" s="10">
        <v>62</v>
      </c>
      <c r="B65" s="15">
        <v>1311701831</v>
      </c>
      <c r="C65" s="31" t="s">
        <v>365</v>
      </c>
      <c r="D65" s="15" t="s">
        <v>499</v>
      </c>
      <c r="E65" s="25">
        <v>10</v>
      </c>
      <c r="F65" s="25">
        <v>7155</v>
      </c>
      <c r="G65" s="25">
        <v>7855975</v>
      </c>
      <c r="H65" s="12">
        <f t="shared" si="0"/>
        <v>1097.9699510831585</v>
      </c>
    </row>
    <row r="66" spans="1:8" s="2" customFormat="1" ht="18" customHeight="1" x14ac:dyDescent="0.2">
      <c r="A66" s="10">
        <v>63</v>
      </c>
      <c r="B66" s="15">
        <v>1312102633</v>
      </c>
      <c r="C66" s="31" t="s">
        <v>368</v>
      </c>
      <c r="D66" s="15" t="s">
        <v>495</v>
      </c>
      <c r="E66" s="25">
        <v>10</v>
      </c>
      <c r="F66" s="25">
        <v>5266</v>
      </c>
      <c r="G66" s="25">
        <v>5520992</v>
      </c>
      <c r="H66" s="12">
        <f t="shared" si="0"/>
        <v>1048.422331940752</v>
      </c>
    </row>
    <row r="67" spans="1:8" s="2" customFormat="1" ht="18" customHeight="1" x14ac:dyDescent="0.2">
      <c r="A67" s="10">
        <v>64</v>
      </c>
      <c r="B67" s="15">
        <v>1310801863</v>
      </c>
      <c r="C67" s="31" t="s">
        <v>993</v>
      </c>
      <c r="D67" s="15" t="s">
        <v>502</v>
      </c>
      <c r="E67" s="25">
        <v>20</v>
      </c>
      <c r="F67" s="25">
        <v>40925.25</v>
      </c>
      <c r="G67" s="25">
        <v>42011738</v>
      </c>
      <c r="H67" s="12">
        <f t="shared" si="0"/>
        <v>1026.5481090524797</v>
      </c>
    </row>
    <row r="68" spans="1:8" s="2" customFormat="1" ht="18" customHeight="1" x14ac:dyDescent="0.2">
      <c r="A68" s="10">
        <v>65</v>
      </c>
      <c r="B68" s="15">
        <v>1310801889</v>
      </c>
      <c r="C68" s="31" t="s">
        <v>401</v>
      </c>
      <c r="D68" s="15" t="s">
        <v>502</v>
      </c>
      <c r="E68" s="25">
        <v>20</v>
      </c>
      <c r="F68" s="25">
        <v>16105</v>
      </c>
      <c r="G68" s="25">
        <v>18066690</v>
      </c>
      <c r="H68" s="12">
        <f t="shared" ref="H68:H94" si="1">IF(ISERROR(G68/F68),"0",G68/F68)</f>
        <v>1121.806271344303</v>
      </c>
    </row>
    <row r="69" spans="1:8" s="2" customFormat="1" ht="18" customHeight="1" x14ac:dyDescent="0.2">
      <c r="A69" s="10">
        <v>66</v>
      </c>
      <c r="B69" s="15">
        <v>1312202268</v>
      </c>
      <c r="C69" s="31" t="s">
        <v>402</v>
      </c>
      <c r="D69" s="15" t="s">
        <v>500</v>
      </c>
      <c r="E69" s="25">
        <v>20</v>
      </c>
      <c r="F69" s="25">
        <v>29243</v>
      </c>
      <c r="G69" s="25">
        <v>30036321</v>
      </c>
      <c r="H69" s="12">
        <f t="shared" si="1"/>
        <v>1027.1285777792975</v>
      </c>
    </row>
    <row r="70" spans="1:8" s="2" customFormat="1" ht="18" customHeight="1" x14ac:dyDescent="0.2">
      <c r="A70" s="10">
        <v>67</v>
      </c>
      <c r="B70" s="15">
        <v>1312303074</v>
      </c>
      <c r="C70" s="31" t="s">
        <v>403</v>
      </c>
      <c r="D70" s="15" t="s">
        <v>501</v>
      </c>
      <c r="E70" s="25">
        <v>10</v>
      </c>
      <c r="F70" s="25">
        <v>7133</v>
      </c>
      <c r="G70" s="25">
        <v>7266219</v>
      </c>
      <c r="H70" s="12">
        <f t="shared" si="1"/>
        <v>1018.6764334781999</v>
      </c>
    </row>
    <row r="71" spans="1:8" s="2" customFormat="1" ht="18" customHeight="1" x14ac:dyDescent="0.2">
      <c r="A71" s="10">
        <v>68</v>
      </c>
      <c r="B71" s="15">
        <v>1312003476</v>
      </c>
      <c r="C71" s="31" t="s">
        <v>404</v>
      </c>
      <c r="D71" s="15" t="s">
        <v>510</v>
      </c>
      <c r="E71" s="25">
        <v>20</v>
      </c>
      <c r="F71" s="25">
        <v>27051</v>
      </c>
      <c r="G71" s="25">
        <v>28675525</v>
      </c>
      <c r="H71" s="12">
        <f t="shared" si="1"/>
        <v>1060.054156962774</v>
      </c>
    </row>
    <row r="72" spans="1:8" s="2" customFormat="1" ht="18" customHeight="1" x14ac:dyDescent="0.2">
      <c r="A72" s="10">
        <v>69</v>
      </c>
      <c r="B72" s="15">
        <v>1313101030</v>
      </c>
      <c r="C72" s="31" t="s">
        <v>405</v>
      </c>
      <c r="D72" s="15" t="s">
        <v>986</v>
      </c>
      <c r="E72" s="25">
        <v>10</v>
      </c>
      <c r="F72" s="25">
        <v>10175.25</v>
      </c>
      <c r="G72" s="25">
        <v>8803636</v>
      </c>
      <c r="H72" s="12">
        <f t="shared" si="1"/>
        <v>865.20095329353092</v>
      </c>
    </row>
    <row r="73" spans="1:8" s="2" customFormat="1" ht="18" customHeight="1" x14ac:dyDescent="0.2">
      <c r="A73" s="10">
        <v>70</v>
      </c>
      <c r="B73" s="15">
        <v>1310500895</v>
      </c>
      <c r="C73" s="31" t="s">
        <v>406</v>
      </c>
      <c r="D73" s="15" t="s">
        <v>508</v>
      </c>
      <c r="E73" s="25">
        <v>20</v>
      </c>
      <c r="F73" s="25">
        <v>13096</v>
      </c>
      <c r="G73" s="25">
        <v>16366182</v>
      </c>
      <c r="H73" s="12">
        <f t="shared" si="1"/>
        <v>1249.7084605986561</v>
      </c>
    </row>
    <row r="74" spans="1:8" s="2" customFormat="1" ht="18" customHeight="1" x14ac:dyDescent="0.2">
      <c r="A74" s="10">
        <v>71</v>
      </c>
      <c r="B74" s="15">
        <v>1312103391</v>
      </c>
      <c r="C74" s="31" t="s">
        <v>407</v>
      </c>
      <c r="D74" s="15" t="s">
        <v>495</v>
      </c>
      <c r="E74" s="25">
        <v>20</v>
      </c>
      <c r="F74" s="25">
        <v>28569.5</v>
      </c>
      <c r="G74" s="25">
        <v>29319901</v>
      </c>
      <c r="H74" s="12">
        <f t="shared" si="1"/>
        <v>1026.2658079420362</v>
      </c>
    </row>
    <row r="75" spans="1:8" s="2" customFormat="1" ht="18" customHeight="1" x14ac:dyDescent="0.2">
      <c r="A75" s="10">
        <v>72</v>
      </c>
      <c r="B75" s="15">
        <v>1310601057</v>
      </c>
      <c r="C75" s="31" t="s">
        <v>408</v>
      </c>
      <c r="D75" s="15" t="s">
        <v>978</v>
      </c>
      <c r="E75" s="25">
        <v>20</v>
      </c>
      <c r="F75" s="25">
        <v>21196</v>
      </c>
      <c r="G75" s="25">
        <v>22133361</v>
      </c>
      <c r="H75" s="12">
        <f t="shared" si="1"/>
        <v>1044.2234855633139</v>
      </c>
    </row>
    <row r="76" spans="1:8" s="2" customFormat="1" ht="18" customHeight="1" x14ac:dyDescent="0.2">
      <c r="A76" s="10">
        <v>73</v>
      </c>
      <c r="B76" s="15">
        <v>1310100423</v>
      </c>
      <c r="C76" s="31" t="s">
        <v>409</v>
      </c>
      <c r="D76" s="15" t="s">
        <v>977</v>
      </c>
      <c r="E76" s="25">
        <v>20</v>
      </c>
      <c r="F76" s="25">
        <v>33437</v>
      </c>
      <c r="G76" s="25">
        <v>34808827</v>
      </c>
      <c r="H76" s="12">
        <f t="shared" si="1"/>
        <v>1041.0272153602298</v>
      </c>
    </row>
    <row r="77" spans="1:8" s="2" customFormat="1" ht="18" customHeight="1" x14ac:dyDescent="0.2">
      <c r="A77" s="10">
        <v>74</v>
      </c>
      <c r="B77" s="15">
        <v>1314800192</v>
      </c>
      <c r="C77" s="56" t="s">
        <v>410</v>
      </c>
      <c r="D77" s="15" t="s">
        <v>511</v>
      </c>
      <c r="E77" s="25">
        <v>35</v>
      </c>
      <c r="F77" s="25">
        <v>57707.133333333331</v>
      </c>
      <c r="G77" s="25">
        <v>60066087</v>
      </c>
      <c r="H77" s="12">
        <f t="shared" si="1"/>
        <v>1040.878025478075</v>
      </c>
    </row>
    <row r="78" spans="1:8" s="2" customFormat="1" ht="18" customHeight="1" x14ac:dyDescent="0.2">
      <c r="A78" s="10">
        <v>75</v>
      </c>
      <c r="B78" s="15">
        <v>1311401663</v>
      </c>
      <c r="C78" s="56" t="s">
        <v>411</v>
      </c>
      <c r="D78" s="15" t="s">
        <v>981</v>
      </c>
      <c r="E78" s="25">
        <v>19</v>
      </c>
      <c r="F78" s="25">
        <v>25955</v>
      </c>
      <c r="G78" s="25">
        <v>27379527</v>
      </c>
      <c r="H78" s="12">
        <f t="shared" si="1"/>
        <v>1054.8844923906761</v>
      </c>
    </row>
    <row r="79" spans="1:8" s="2" customFormat="1" ht="18" customHeight="1" x14ac:dyDescent="0.2">
      <c r="A79" s="10">
        <v>76</v>
      </c>
      <c r="B79" s="15">
        <v>1311301053</v>
      </c>
      <c r="C79" s="31" t="s">
        <v>454</v>
      </c>
      <c r="D79" s="15" t="s">
        <v>504</v>
      </c>
      <c r="E79" s="25">
        <v>20</v>
      </c>
      <c r="F79" s="25">
        <v>30596</v>
      </c>
      <c r="G79" s="25">
        <v>36179244</v>
      </c>
      <c r="H79" s="12">
        <f t="shared" si="1"/>
        <v>1182.4828082102235</v>
      </c>
    </row>
    <row r="80" spans="1:8" s="2" customFormat="1" ht="18" customHeight="1" x14ac:dyDescent="0.2">
      <c r="A80" s="10">
        <v>77</v>
      </c>
      <c r="B80" s="15">
        <v>1312800798</v>
      </c>
      <c r="C80" s="31" t="s">
        <v>491</v>
      </c>
      <c r="D80" s="15" t="s">
        <v>985</v>
      </c>
      <c r="E80" s="25">
        <v>10</v>
      </c>
      <c r="F80" s="25">
        <v>22595</v>
      </c>
      <c r="G80" s="25">
        <v>23234291</v>
      </c>
      <c r="H80" s="12">
        <f t="shared" si="1"/>
        <v>1028.2934720070812</v>
      </c>
    </row>
    <row r="81" spans="1:8" s="2" customFormat="1" ht="18" customHeight="1" x14ac:dyDescent="0.2">
      <c r="A81" s="10">
        <v>78</v>
      </c>
      <c r="B81" s="15">
        <v>1311301178</v>
      </c>
      <c r="C81" s="31" t="s">
        <v>492</v>
      </c>
      <c r="D81" s="15" t="s">
        <v>504</v>
      </c>
      <c r="E81" s="25">
        <v>20</v>
      </c>
      <c r="F81" s="25">
        <v>31050</v>
      </c>
      <c r="G81" s="25">
        <v>33683016</v>
      </c>
      <c r="H81" s="12">
        <f t="shared" si="1"/>
        <v>1084.7992270531402</v>
      </c>
    </row>
    <row r="82" spans="1:8" s="2" customFormat="1" ht="18" customHeight="1" x14ac:dyDescent="0.2">
      <c r="A82" s="10">
        <v>79</v>
      </c>
      <c r="B82" s="15">
        <v>1311601593</v>
      </c>
      <c r="C82" s="31" t="s">
        <v>485</v>
      </c>
      <c r="D82" s="15" t="s">
        <v>518</v>
      </c>
      <c r="E82" s="25">
        <v>10</v>
      </c>
      <c r="F82" s="25">
        <v>7057</v>
      </c>
      <c r="G82" s="25">
        <v>7469067</v>
      </c>
      <c r="H82" s="12">
        <f t="shared" si="1"/>
        <v>1058.3912427377072</v>
      </c>
    </row>
    <row r="83" spans="1:8" s="2" customFormat="1" ht="18" customHeight="1" x14ac:dyDescent="0.2">
      <c r="A83" s="10">
        <v>80</v>
      </c>
      <c r="B83" s="15">
        <v>1311903452</v>
      </c>
      <c r="C83" s="31" t="s">
        <v>493</v>
      </c>
      <c r="D83" s="15" t="s">
        <v>983</v>
      </c>
      <c r="E83" s="25">
        <v>35</v>
      </c>
      <c r="F83" s="25">
        <v>52403.850000000006</v>
      </c>
      <c r="G83" s="25">
        <v>54084713</v>
      </c>
      <c r="H83" s="12">
        <f t="shared" si="1"/>
        <v>1032.0751814990692</v>
      </c>
    </row>
    <row r="84" spans="1:8" s="2" customFormat="1" ht="18" customHeight="1" x14ac:dyDescent="0.2">
      <c r="A84" s="10">
        <v>81</v>
      </c>
      <c r="B84" s="15">
        <v>1314300573</v>
      </c>
      <c r="C84" s="31" t="s">
        <v>514</v>
      </c>
      <c r="D84" s="15" t="s">
        <v>989</v>
      </c>
      <c r="E84" s="25">
        <v>10</v>
      </c>
      <c r="F84" s="25">
        <v>4996</v>
      </c>
      <c r="G84" s="25">
        <v>5181249</v>
      </c>
      <c r="H84" s="12">
        <f t="shared" si="1"/>
        <v>1037.0794635708567</v>
      </c>
    </row>
    <row r="85" spans="1:8" s="2" customFormat="1" ht="18" customHeight="1" x14ac:dyDescent="0.2">
      <c r="A85" s="10">
        <v>82</v>
      </c>
      <c r="B85" s="15">
        <v>1310802242</v>
      </c>
      <c r="C85" s="31" t="s">
        <v>527</v>
      </c>
      <c r="D85" s="15" t="s">
        <v>502</v>
      </c>
      <c r="E85" s="25">
        <v>20</v>
      </c>
      <c r="F85" s="25">
        <v>15460.75</v>
      </c>
      <c r="G85" s="25">
        <v>16554717</v>
      </c>
      <c r="H85" s="12">
        <f t="shared" si="1"/>
        <v>1070.7576928674223</v>
      </c>
    </row>
    <row r="86" spans="1:8" s="2" customFormat="1" ht="18" customHeight="1" x14ac:dyDescent="0.2">
      <c r="A86" s="10">
        <v>83</v>
      </c>
      <c r="B86" s="15">
        <v>1312402629</v>
      </c>
      <c r="C86" s="31" t="s">
        <v>451</v>
      </c>
      <c r="D86" s="15" t="s">
        <v>506</v>
      </c>
      <c r="E86" s="25">
        <v>20</v>
      </c>
      <c r="F86" s="25">
        <v>47466.97</v>
      </c>
      <c r="G86" s="25">
        <v>51686266</v>
      </c>
      <c r="H86" s="12">
        <f t="shared" si="1"/>
        <v>1088.8890948800818</v>
      </c>
    </row>
    <row r="87" spans="1:8" s="2" customFormat="1" ht="18" customHeight="1" x14ac:dyDescent="0.2">
      <c r="A87" s="10">
        <v>84</v>
      </c>
      <c r="B87" s="73">
        <v>1312402876</v>
      </c>
      <c r="C87" s="31" t="s">
        <v>314</v>
      </c>
      <c r="D87" s="15" t="s">
        <v>506</v>
      </c>
      <c r="E87" s="25">
        <v>20</v>
      </c>
      <c r="F87" s="25">
        <v>27172</v>
      </c>
      <c r="G87" s="25">
        <v>27905474</v>
      </c>
      <c r="H87" s="12">
        <f t="shared" si="1"/>
        <v>1026.9937435595466</v>
      </c>
    </row>
    <row r="88" spans="1:8" s="2" customFormat="1" ht="18" customHeight="1" x14ac:dyDescent="0.2">
      <c r="A88" s="10">
        <v>85</v>
      </c>
      <c r="B88" s="15">
        <v>1312403239</v>
      </c>
      <c r="C88" s="31" t="s">
        <v>366</v>
      </c>
      <c r="D88" s="15" t="s">
        <v>506</v>
      </c>
      <c r="E88" s="25">
        <v>20</v>
      </c>
      <c r="F88" s="25">
        <v>19309</v>
      </c>
      <c r="G88" s="25">
        <v>19836449</v>
      </c>
      <c r="H88" s="12">
        <f t="shared" si="1"/>
        <v>1027.3162255942825</v>
      </c>
    </row>
    <row r="89" spans="1:8" s="2" customFormat="1" ht="18" customHeight="1" x14ac:dyDescent="0.2">
      <c r="A89" s="10">
        <v>86</v>
      </c>
      <c r="B89" s="73">
        <v>1312403270</v>
      </c>
      <c r="C89" s="31" t="s">
        <v>367</v>
      </c>
      <c r="D89" s="15" t="s">
        <v>506</v>
      </c>
      <c r="E89" s="25">
        <v>10</v>
      </c>
      <c r="F89" s="25">
        <v>12686</v>
      </c>
      <c r="G89" s="25">
        <v>18893248</v>
      </c>
      <c r="H89" s="12">
        <f t="shared" si="1"/>
        <v>1489.2990698407693</v>
      </c>
    </row>
    <row r="90" spans="1:8" s="2" customFormat="1" ht="18" customHeight="1" x14ac:dyDescent="0.2">
      <c r="A90" s="10">
        <v>87</v>
      </c>
      <c r="B90" s="15">
        <v>1312403544</v>
      </c>
      <c r="C90" s="11" t="s">
        <v>412</v>
      </c>
      <c r="D90" s="15" t="s">
        <v>506</v>
      </c>
      <c r="E90" s="25">
        <v>20</v>
      </c>
      <c r="F90" s="25">
        <v>25967</v>
      </c>
      <c r="G90" s="38">
        <v>26701709</v>
      </c>
      <c r="H90" s="12">
        <f t="shared" si="1"/>
        <v>1028.2939500134787</v>
      </c>
    </row>
    <row r="91" spans="1:8" s="2" customFormat="1" ht="18" customHeight="1" x14ac:dyDescent="0.2">
      <c r="A91" s="10">
        <v>88</v>
      </c>
      <c r="B91" s="15">
        <v>1312403940</v>
      </c>
      <c r="C91" s="31" t="s">
        <v>528</v>
      </c>
      <c r="D91" s="15" t="s">
        <v>506</v>
      </c>
      <c r="E91" s="74">
        <v>20</v>
      </c>
      <c r="F91" s="74">
        <v>17732</v>
      </c>
      <c r="G91" s="74">
        <v>19146626</v>
      </c>
      <c r="H91" s="12">
        <f t="shared" si="1"/>
        <v>1079.7781412136251</v>
      </c>
    </row>
    <row r="92" spans="1:8" s="2" customFormat="1" ht="18" customHeight="1" x14ac:dyDescent="0.2">
      <c r="A92" s="10">
        <v>89</v>
      </c>
      <c r="B92" s="15">
        <v>1312404765</v>
      </c>
      <c r="C92" s="31" t="s">
        <v>529</v>
      </c>
      <c r="D92" s="15" t="s">
        <v>506</v>
      </c>
      <c r="E92" s="25">
        <v>20</v>
      </c>
      <c r="F92" s="25">
        <v>23047.05</v>
      </c>
      <c r="G92" s="25">
        <v>24810464</v>
      </c>
      <c r="H92" s="12">
        <f t="shared" si="1"/>
        <v>1076.5136535912407</v>
      </c>
    </row>
    <row r="93" spans="1:8" s="2" customFormat="1" ht="18" customHeight="1" x14ac:dyDescent="0.2">
      <c r="A93" s="10">
        <v>90</v>
      </c>
      <c r="B93" s="15">
        <v>1312404906</v>
      </c>
      <c r="C93" s="56" t="s">
        <v>994</v>
      </c>
      <c r="D93" s="15" t="s">
        <v>506</v>
      </c>
      <c r="E93" s="25">
        <v>20</v>
      </c>
      <c r="F93" s="25">
        <v>3565</v>
      </c>
      <c r="G93" s="25">
        <v>3721594</v>
      </c>
      <c r="H93" s="12">
        <f t="shared" si="1"/>
        <v>1043.9253856942496</v>
      </c>
    </row>
    <row r="94" spans="1:8" s="2" customFormat="1" ht="18" customHeight="1" thickBot="1" x14ac:dyDescent="0.25">
      <c r="A94" s="10">
        <v>91</v>
      </c>
      <c r="B94" s="15">
        <v>1312104738</v>
      </c>
      <c r="C94" s="31" t="s">
        <v>995</v>
      </c>
      <c r="D94" s="15" t="s">
        <v>495</v>
      </c>
      <c r="E94" s="25">
        <v>20</v>
      </c>
      <c r="F94" s="25">
        <v>969</v>
      </c>
      <c r="G94" s="25">
        <v>1009057</v>
      </c>
      <c r="H94" s="12">
        <f t="shared" si="1"/>
        <v>1041.3384932920537</v>
      </c>
    </row>
    <row r="95" spans="1:8" s="2" customFormat="1" ht="18" customHeight="1" thickTop="1" x14ac:dyDescent="0.2">
      <c r="A95" s="77"/>
      <c r="B95" s="78"/>
      <c r="C95" s="79"/>
      <c r="D95" s="78"/>
      <c r="E95" s="80"/>
      <c r="F95" s="80">
        <f>SUM(F4:F94)</f>
        <v>1808173.3533333335</v>
      </c>
      <c r="G95" s="80">
        <f>SUM(G4:G94)</f>
        <v>2072919091</v>
      </c>
      <c r="H95" s="80">
        <f>IF(AND(F95&gt;0,G95&gt;0),G95/F95,0)</f>
        <v>1146.4161260747553</v>
      </c>
    </row>
    <row r="96" spans="1:8" s="2" customFormat="1" ht="18" customHeight="1" x14ac:dyDescent="0.2">
      <c r="A96" s="8"/>
      <c r="B96" s="13"/>
      <c r="C96" s="9"/>
      <c r="D96" s="13"/>
      <c r="E96" s="21"/>
      <c r="F96" s="21"/>
      <c r="G96" s="21"/>
      <c r="H96" s="22"/>
    </row>
    <row r="97" spans="1:8" s="2" customFormat="1" ht="18" customHeight="1" x14ac:dyDescent="0.2">
      <c r="A97" s="8"/>
      <c r="B97" s="13"/>
      <c r="C97" s="9"/>
      <c r="D97" s="13"/>
      <c r="E97" s="21"/>
      <c r="F97" s="21"/>
      <c r="G97" s="21"/>
      <c r="H97" s="22"/>
    </row>
    <row r="98" spans="1:8" s="2" customFormat="1" ht="18" customHeight="1" x14ac:dyDescent="0.2">
      <c r="A98" s="8"/>
      <c r="B98" s="13"/>
      <c r="C98" s="9"/>
      <c r="D98" s="13"/>
      <c r="E98" s="21"/>
      <c r="F98" s="21"/>
      <c r="G98" s="21"/>
      <c r="H98" s="22"/>
    </row>
    <row r="99" spans="1:8" s="2" customFormat="1" ht="18" customHeight="1" x14ac:dyDescent="0.2">
      <c r="A99" s="8"/>
      <c r="B99" s="13"/>
      <c r="C99" s="9"/>
      <c r="D99" s="13"/>
      <c r="E99" s="21"/>
      <c r="F99" s="21"/>
      <c r="G99" s="21"/>
      <c r="H99" s="22"/>
    </row>
    <row r="100" spans="1:8" s="2" customFormat="1" ht="18" customHeight="1" x14ac:dyDescent="0.2">
      <c r="A100" s="8"/>
      <c r="B100" s="13"/>
      <c r="C100" s="9"/>
      <c r="D100" s="13"/>
      <c r="E100" s="21"/>
      <c r="F100" s="21"/>
      <c r="G100" s="21"/>
      <c r="H100" s="22"/>
    </row>
    <row r="101" spans="1:8" s="2" customFormat="1" ht="18" customHeight="1" x14ac:dyDescent="0.2">
      <c r="A101" s="8"/>
      <c r="B101" s="13"/>
      <c r="C101" s="9"/>
      <c r="D101" s="13"/>
      <c r="E101" s="21"/>
      <c r="F101" s="21"/>
      <c r="G101" s="21"/>
      <c r="H101" s="22"/>
    </row>
    <row r="102" spans="1:8" s="2" customFormat="1" ht="18" customHeight="1" x14ac:dyDescent="0.2">
      <c r="A102" s="8"/>
      <c r="B102" s="13"/>
      <c r="C102" s="9"/>
      <c r="D102" s="13"/>
      <c r="E102" s="21"/>
      <c r="F102" s="21"/>
      <c r="G102" s="21"/>
      <c r="H102" s="22"/>
    </row>
    <row r="103" spans="1:8" s="2" customFormat="1" ht="18" customHeight="1" x14ac:dyDescent="0.2">
      <c r="A103" s="8"/>
      <c r="B103" s="13"/>
      <c r="C103" s="9"/>
      <c r="D103" s="13"/>
      <c r="E103" s="21"/>
      <c r="F103" s="21"/>
      <c r="G103" s="21"/>
      <c r="H103" s="22"/>
    </row>
    <row r="104" spans="1:8" s="2" customFormat="1" ht="18" customHeight="1" x14ac:dyDescent="0.2">
      <c r="A104" s="8"/>
      <c r="B104" s="13"/>
      <c r="C104" s="9"/>
      <c r="D104" s="13"/>
      <c r="E104" s="21"/>
      <c r="F104" s="21"/>
      <c r="G104" s="21"/>
      <c r="H104" s="22"/>
    </row>
    <row r="105" spans="1:8" s="2" customFormat="1" ht="18" customHeight="1" x14ac:dyDescent="0.2">
      <c r="A105" s="8"/>
      <c r="B105" s="13"/>
      <c r="C105" s="9"/>
      <c r="D105" s="13"/>
      <c r="E105" s="21"/>
      <c r="F105" s="21"/>
      <c r="G105" s="21"/>
      <c r="H105" s="22"/>
    </row>
    <row r="106" spans="1:8" s="2" customFormat="1" ht="18" customHeight="1" x14ac:dyDescent="0.2">
      <c r="A106" s="8"/>
      <c r="B106" s="13"/>
      <c r="C106" s="9"/>
      <c r="D106" s="13"/>
      <c r="E106" s="21"/>
      <c r="F106" s="21"/>
      <c r="G106" s="21"/>
      <c r="H106" s="22"/>
    </row>
    <row r="107" spans="1:8" s="2" customFormat="1" ht="18" customHeight="1" x14ac:dyDescent="0.2">
      <c r="A107" s="8"/>
      <c r="B107" s="13"/>
      <c r="C107" s="9"/>
      <c r="D107" s="13"/>
      <c r="E107" s="21"/>
      <c r="F107" s="21"/>
      <c r="G107" s="21"/>
      <c r="H107" s="22"/>
    </row>
    <row r="108" spans="1:8" s="2" customFormat="1" ht="18" customHeight="1" x14ac:dyDescent="0.2">
      <c r="A108" s="8"/>
      <c r="B108" s="13"/>
      <c r="C108" s="9"/>
      <c r="D108" s="13"/>
      <c r="E108" s="21"/>
      <c r="F108" s="21"/>
      <c r="G108" s="21"/>
      <c r="H108" s="22"/>
    </row>
    <row r="109" spans="1:8" s="2" customFormat="1" ht="18" customHeight="1" x14ac:dyDescent="0.2">
      <c r="A109" s="8"/>
      <c r="B109" s="13"/>
      <c r="C109" s="9"/>
      <c r="D109" s="13"/>
      <c r="E109" s="21"/>
      <c r="F109" s="21"/>
      <c r="G109" s="21"/>
      <c r="H109" s="22"/>
    </row>
    <row r="110" spans="1:8" s="2" customFormat="1" ht="18" customHeight="1" x14ac:dyDescent="0.2">
      <c r="A110" s="8"/>
      <c r="B110" s="13"/>
      <c r="C110" s="9"/>
      <c r="D110" s="13"/>
      <c r="E110" s="21"/>
      <c r="F110" s="21"/>
      <c r="G110" s="21"/>
      <c r="H110" s="22"/>
    </row>
    <row r="111" spans="1:8" s="2" customFormat="1" ht="18" customHeight="1" x14ac:dyDescent="0.2">
      <c r="A111" s="8"/>
      <c r="B111" s="13"/>
      <c r="C111" s="9"/>
      <c r="D111" s="13"/>
      <c r="E111" s="21"/>
      <c r="F111" s="21"/>
      <c r="G111" s="21"/>
      <c r="H111" s="22"/>
    </row>
    <row r="112" spans="1:8" s="2" customFormat="1" ht="18" customHeight="1" x14ac:dyDescent="0.2">
      <c r="A112" s="8"/>
      <c r="B112" s="13"/>
      <c r="C112" s="9"/>
      <c r="D112" s="13"/>
      <c r="E112" s="21"/>
      <c r="F112" s="21"/>
      <c r="G112" s="21"/>
      <c r="H112" s="22"/>
    </row>
    <row r="113" spans="1:8" s="2" customFormat="1" ht="18" customHeight="1" x14ac:dyDescent="0.2">
      <c r="A113" s="8"/>
      <c r="B113" s="13"/>
      <c r="C113" s="9"/>
      <c r="D113" s="13"/>
      <c r="E113" s="21"/>
      <c r="F113" s="21"/>
      <c r="G113" s="21"/>
      <c r="H113" s="22"/>
    </row>
    <row r="114" spans="1:8" s="2" customFormat="1" ht="18" customHeight="1" x14ac:dyDescent="0.2">
      <c r="A114" s="8"/>
      <c r="B114" s="13"/>
      <c r="C114" s="9"/>
      <c r="D114" s="13"/>
      <c r="E114" s="21"/>
      <c r="F114" s="21"/>
      <c r="G114" s="21"/>
      <c r="H114" s="22"/>
    </row>
    <row r="115" spans="1:8" s="2" customFormat="1" ht="18" customHeight="1" x14ac:dyDescent="0.2">
      <c r="A115" s="8"/>
      <c r="B115" s="13"/>
      <c r="C115" s="9"/>
      <c r="D115" s="13"/>
      <c r="E115" s="21"/>
      <c r="F115" s="21"/>
      <c r="G115" s="21"/>
      <c r="H115" s="22"/>
    </row>
    <row r="116" spans="1:8" s="2" customFormat="1" ht="18" customHeight="1" x14ac:dyDescent="0.2">
      <c r="A116" s="8"/>
      <c r="B116" s="13"/>
      <c r="C116" s="9"/>
      <c r="D116" s="13"/>
      <c r="E116" s="21"/>
      <c r="F116" s="21"/>
      <c r="G116" s="21"/>
      <c r="H116" s="22"/>
    </row>
    <row r="117" spans="1:8" s="2" customFormat="1" ht="18" customHeight="1" x14ac:dyDescent="0.2">
      <c r="A117" s="8"/>
      <c r="B117" s="13"/>
      <c r="C117" s="9"/>
      <c r="D117" s="13"/>
      <c r="E117" s="21"/>
      <c r="F117" s="21"/>
      <c r="G117" s="21"/>
      <c r="H117" s="22"/>
    </row>
    <row r="118" spans="1:8" s="2" customFormat="1" ht="18" customHeight="1" x14ac:dyDescent="0.2">
      <c r="A118" s="8"/>
      <c r="B118" s="13"/>
      <c r="C118" s="9"/>
      <c r="D118" s="13"/>
      <c r="E118" s="21"/>
      <c r="F118" s="21"/>
      <c r="G118" s="21"/>
      <c r="H118" s="22"/>
    </row>
    <row r="119" spans="1:8" s="2" customFormat="1" ht="18" customHeight="1" x14ac:dyDescent="0.2">
      <c r="A119" s="8"/>
      <c r="B119" s="13"/>
      <c r="C119" s="9"/>
      <c r="D119" s="13"/>
      <c r="E119" s="21"/>
      <c r="F119" s="21"/>
      <c r="G119" s="21"/>
      <c r="H119" s="22"/>
    </row>
    <row r="120" spans="1:8" s="2" customFormat="1" ht="18" customHeight="1" x14ac:dyDescent="0.2">
      <c r="A120" s="8"/>
      <c r="B120" s="13"/>
      <c r="C120" s="9"/>
      <c r="D120" s="13"/>
      <c r="E120" s="21"/>
      <c r="F120" s="21"/>
      <c r="G120" s="21"/>
      <c r="H120" s="22"/>
    </row>
    <row r="121" spans="1:8" s="2" customFormat="1" ht="18" customHeight="1" x14ac:dyDescent="0.2">
      <c r="A121" s="8"/>
      <c r="B121" s="13"/>
      <c r="C121" s="9"/>
      <c r="D121" s="13"/>
      <c r="E121" s="21"/>
      <c r="F121" s="21"/>
      <c r="G121" s="21"/>
      <c r="H121" s="22"/>
    </row>
    <row r="122" spans="1:8" s="2" customFormat="1" ht="18" customHeight="1" x14ac:dyDescent="0.2">
      <c r="A122" s="8"/>
      <c r="B122" s="13"/>
      <c r="C122" s="9"/>
      <c r="D122" s="13"/>
      <c r="E122" s="21"/>
      <c r="F122" s="21"/>
      <c r="G122" s="21"/>
      <c r="H122" s="22"/>
    </row>
    <row r="123" spans="1:8" s="2" customFormat="1" ht="18" customHeight="1" x14ac:dyDescent="0.2">
      <c r="A123" s="8"/>
      <c r="B123" s="13"/>
      <c r="C123" s="9"/>
      <c r="D123" s="13"/>
      <c r="E123" s="21"/>
      <c r="F123" s="21"/>
      <c r="G123" s="21"/>
      <c r="H123" s="22"/>
    </row>
    <row r="124" spans="1:8" s="2" customFormat="1" ht="18" customHeight="1" x14ac:dyDescent="0.2">
      <c r="A124" s="8"/>
      <c r="B124" s="13"/>
      <c r="C124" s="9"/>
      <c r="D124" s="13"/>
      <c r="E124" s="21"/>
      <c r="F124" s="21"/>
      <c r="G124" s="21"/>
      <c r="H124" s="22"/>
    </row>
    <row r="125" spans="1:8" s="2" customFormat="1" ht="18" customHeight="1" x14ac:dyDescent="0.2">
      <c r="A125" s="8"/>
      <c r="B125" s="13"/>
      <c r="C125" s="9"/>
      <c r="D125" s="13"/>
      <c r="E125" s="21"/>
      <c r="F125" s="21"/>
      <c r="G125" s="21"/>
      <c r="H125" s="22"/>
    </row>
    <row r="126" spans="1:8" s="2" customFormat="1" ht="18" customHeight="1" x14ac:dyDescent="0.2">
      <c r="A126" s="8"/>
      <c r="B126" s="13"/>
      <c r="C126" s="9"/>
      <c r="D126" s="13"/>
      <c r="E126" s="21"/>
      <c r="F126" s="21"/>
      <c r="G126" s="21"/>
      <c r="H126" s="22"/>
    </row>
    <row r="127" spans="1:8" s="2" customFormat="1" ht="18" customHeight="1" x14ac:dyDescent="0.2">
      <c r="A127" s="8"/>
      <c r="B127" s="13"/>
      <c r="C127" s="9"/>
      <c r="D127" s="13"/>
      <c r="E127" s="21"/>
      <c r="F127" s="21"/>
      <c r="G127" s="21"/>
      <c r="H127" s="22"/>
    </row>
    <row r="128" spans="1:8" s="2" customFormat="1" ht="18" customHeight="1" x14ac:dyDescent="0.2">
      <c r="A128" s="8"/>
      <c r="B128" s="13"/>
      <c r="C128" s="9"/>
      <c r="D128" s="13"/>
      <c r="E128" s="21"/>
      <c r="F128" s="21"/>
      <c r="G128" s="21"/>
      <c r="H128" s="22"/>
    </row>
    <row r="129" spans="1:8" s="2" customFormat="1" ht="18" customHeight="1" x14ac:dyDescent="0.2">
      <c r="A129" s="8"/>
      <c r="B129" s="13"/>
      <c r="C129" s="9"/>
      <c r="D129" s="13"/>
      <c r="E129" s="21"/>
      <c r="F129" s="21"/>
      <c r="G129" s="21"/>
      <c r="H129" s="22"/>
    </row>
    <row r="130" spans="1:8" s="2" customFormat="1" ht="18" customHeight="1" x14ac:dyDescent="0.2">
      <c r="A130" s="8"/>
      <c r="B130" s="13"/>
      <c r="C130" s="9"/>
      <c r="D130" s="13"/>
      <c r="E130" s="21"/>
      <c r="F130" s="21"/>
      <c r="G130" s="21"/>
      <c r="H130" s="22"/>
    </row>
    <row r="131" spans="1:8" s="2" customFormat="1" ht="18" customHeight="1" x14ac:dyDescent="0.2">
      <c r="A131" s="8"/>
      <c r="B131" s="13"/>
      <c r="C131" s="9"/>
      <c r="D131" s="13"/>
      <c r="E131" s="21"/>
      <c r="F131" s="21"/>
      <c r="G131" s="21"/>
      <c r="H131" s="22"/>
    </row>
    <row r="132" spans="1:8" s="2" customFormat="1" ht="18" customHeight="1" x14ac:dyDescent="0.2">
      <c r="A132" s="8"/>
      <c r="B132" s="13"/>
      <c r="C132" s="9"/>
      <c r="D132" s="13"/>
      <c r="E132" s="21"/>
      <c r="F132" s="21"/>
      <c r="G132" s="21"/>
      <c r="H132" s="22"/>
    </row>
    <row r="133" spans="1:8" s="2" customFormat="1" ht="18" customHeight="1" x14ac:dyDescent="0.2">
      <c r="A133" s="8"/>
      <c r="B133" s="13"/>
      <c r="C133" s="9"/>
      <c r="D133" s="13"/>
      <c r="E133" s="21"/>
      <c r="F133" s="21"/>
      <c r="G133" s="21"/>
      <c r="H133" s="22"/>
    </row>
    <row r="134" spans="1:8" s="2" customFormat="1" ht="18" customHeight="1" x14ac:dyDescent="0.2">
      <c r="A134" s="8"/>
      <c r="B134" s="13"/>
      <c r="C134" s="9"/>
      <c r="D134" s="13"/>
      <c r="E134" s="21"/>
      <c r="F134" s="21"/>
      <c r="G134" s="21"/>
      <c r="H134" s="22"/>
    </row>
    <row r="135" spans="1:8" s="2" customFormat="1" ht="18" customHeight="1" x14ac:dyDescent="0.2">
      <c r="A135" s="8"/>
      <c r="B135" s="13"/>
      <c r="C135" s="9"/>
      <c r="D135" s="13"/>
      <c r="E135" s="21"/>
      <c r="F135" s="21"/>
      <c r="G135" s="21"/>
      <c r="H135" s="22"/>
    </row>
    <row r="136" spans="1:8" s="2" customFormat="1" ht="18" customHeight="1" x14ac:dyDescent="0.2">
      <c r="A136" s="8"/>
      <c r="B136" s="13"/>
      <c r="C136" s="9"/>
      <c r="D136" s="13"/>
      <c r="E136" s="21"/>
      <c r="F136" s="21"/>
      <c r="G136" s="21"/>
      <c r="H136" s="22"/>
    </row>
    <row r="137" spans="1:8" s="2" customFormat="1" ht="18" customHeight="1" x14ac:dyDescent="0.2">
      <c r="A137" s="8"/>
      <c r="B137" s="13"/>
      <c r="C137" s="9"/>
      <c r="D137" s="13"/>
      <c r="E137" s="21"/>
      <c r="F137" s="21"/>
      <c r="G137" s="21"/>
      <c r="H137" s="22"/>
    </row>
    <row r="138" spans="1:8" s="2" customFormat="1" ht="18" customHeight="1" x14ac:dyDescent="0.2">
      <c r="A138" s="8"/>
      <c r="B138" s="13"/>
      <c r="C138" s="9"/>
      <c r="D138" s="13"/>
      <c r="E138" s="21"/>
      <c r="F138" s="21"/>
      <c r="G138" s="21"/>
      <c r="H138" s="22"/>
    </row>
    <row r="139" spans="1:8" s="2" customFormat="1" ht="18" customHeight="1" x14ac:dyDescent="0.2">
      <c r="A139" s="8"/>
      <c r="B139" s="13"/>
      <c r="C139" s="9"/>
      <c r="D139" s="13"/>
      <c r="E139" s="21"/>
      <c r="F139" s="21"/>
      <c r="G139" s="21"/>
      <c r="H139" s="22"/>
    </row>
    <row r="140" spans="1:8" s="2" customFormat="1" ht="18" customHeight="1" x14ac:dyDescent="0.2">
      <c r="A140" s="8"/>
      <c r="B140" s="13"/>
      <c r="C140" s="9"/>
      <c r="D140" s="13"/>
      <c r="E140" s="21"/>
      <c r="F140" s="21"/>
      <c r="G140" s="21"/>
      <c r="H140" s="22"/>
    </row>
    <row r="141" spans="1:8" s="2" customFormat="1" ht="18" customHeight="1" x14ac:dyDescent="0.2">
      <c r="A141" s="8"/>
      <c r="B141" s="13"/>
      <c r="C141" s="9"/>
      <c r="D141" s="13"/>
      <c r="E141" s="21"/>
      <c r="F141" s="21"/>
      <c r="G141" s="21"/>
      <c r="H141" s="22"/>
    </row>
    <row r="142" spans="1:8" s="2" customFormat="1" ht="18" customHeight="1" x14ac:dyDescent="0.2">
      <c r="A142" s="8"/>
      <c r="B142" s="13"/>
      <c r="C142" s="9"/>
      <c r="D142" s="13"/>
      <c r="E142" s="21"/>
      <c r="F142" s="21"/>
      <c r="G142" s="21"/>
      <c r="H142" s="22"/>
    </row>
    <row r="143" spans="1:8" s="2" customFormat="1" ht="18" customHeight="1" x14ac:dyDescent="0.2">
      <c r="A143" s="8"/>
      <c r="B143" s="13"/>
      <c r="C143" s="9"/>
      <c r="D143" s="13"/>
      <c r="E143" s="21"/>
      <c r="F143" s="21"/>
      <c r="G143" s="21"/>
      <c r="H143" s="22"/>
    </row>
    <row r="144" spans="1:8" s="2" customFormat="1" ht="18" customHeight="1" x14ac:dyDescent="0.2">
      <c r="A144" s="8"/>
      <c r="B144" s="13"/>
      <c r="C144" s="9"/>
      <c r="D144" s="13"/>
      <c r="E144" s="21"/>
      <c r="F144" s="21"/>
      <c r="G144" s="21"/>
      <c r="H144" s="22"/>
    </row>
    <row r="145" spans="1:8" s="2" customFormat="1" ht="18" customHeight="1" x14ac:dyDescent="0.2">
      <c r="A145" s="8"/>
      <c r="B145" s="13"/>
      <c r="C145" s="9"/>
      <c r="D145" s="13"/>
      <c r="E145" s="21"/>
      <c r="F145" s="21"/>
      <c r="G145" s="21"/>
      <c r="H145" s="22"/>
    </row>
    <row r="146" spans="1:8" s="2" customFormat="1" ht="18" customHeight="1" x14ac:dyDescent="0.2">
      <c r="A146" s="8"/>
      <c r="B146" s="13"/>
      <c r="C146" s="9"/>
      <c r="D146" s="13"/>
      <c r="E146" s="21"/>
      <c r="F146" s="21"/>
      <c r="G146" s="21"/>
      <c r="H146" s="22"/>
    </row>
    <row r="147" spans="1:8" s="2" customFormat="1" ht="18" customHeight="1" x14ac:dyDescent="0.2">
      <c r="A147" s="8"/>
      <c r="B147" s="13"/>
      <c r="C147" s="9"/>
      <c r="D147" s="13"/>
      <c r="E147" s="21"/>
      <c r="F147" s="21"/>
      <c r="G147" s="21"/>
      <c r="H147" s="22"/>
    </row>
    <row r="148" spans="1:8" s="2" customFormat="1" ht="18" customHeight="1" x14ac:dyDescent="0.2">
      <c r="A148" s="8"/>
      <c r="B148" s="13"/>
      <c r="C148" s="9"/>
      <c r="D148" s="13"/>
      <c r="E148" s="21"/>
      <c r="F148" s="21"/>
      <c r="G148" s="21"/>
      <c r="H148" s="22"/>
    </row>
    <row r="149" spans="1:8" s="2" customFormat="1" ht="18" customHeight="1" x14ac:dyDescent="0.2">
      <c r="A149" s="8"/>
      <c r="B149" s="13"/>
      <c r="C149" s="9"/>
      <c r="D149" s="13"/>
      <c r="E149" s="21"/>
      <c r="F149" s="21"/>
      <c r="G149" s="21"/>
      <c r="H149" s="22"/>
    </row>
    <row r="150" spans="1:8" s="2" customFormat="1" ht="18" customHeight="1" x14ac:dyDescent="0.2">
      <c r="A150" s="8"/>
      <c r="B150" s="13"/>
      <c r="C150" s="9"/>
      <c r="D150" s="13"/>
      <c r="E150" s="21"/>
      <c r="F150" s="21"/>
      <c r="G150" s="21"/>
      <c r="H150" s="22"/>
    </row>
    <row r="151" spans="1:8" s="2" customFormat="1" ht="18" customHeight="1" x14ac:dyDescent="0.2">
      <c r="A151" s="8"/>
      <c r="B151" s="13"/>
      <c r="C151" s="9"/>
      <c r="D151" s="13"/>
      <c r="E151" s="21"/>
      <c r="F151" s="21"/>
      <c r="G151" s="21"/>
      <c r="H151" s="22"/>
    </row>
    <row r="152" spans="1:8" s="2" customFormat="1" ht="18" customHeight="1" x14ac:dyDescent="0.2">
      <c r="A152" s="8"/>
      <c r="B152" s="13"/>
      <c r="C152" s="9"/>
      <c r="D152" s="13"/>
      <c r="E152" s="21"/>
      <c r="F152" s="21"/>
      <c r="G152" s="21"/>
      <c r="H152" s="22"/>
    </row>
    <row r="153" spans="1:8" s="2" customFormat="1" ht="18" customHeight="1" x14ac:dyDescent="0.2">
      <c r="A153" s="8"/>
      <c r="B153" s="13"/>
      <c r="C153" s="9"/>
      <c r="D153" s="13"/>
      <c r="E153" s="21"/>
      <c r="F153" s="21"/>
      <c r="G153" s="21"/>
      <c r="H153" s="22"/>
    </row>
    <row r="154" spans="1:8" s="2" customFormat="1" ht="18" customHeight="1" x14ac:dyDescent="0.2">
      <c r="A154" s="8"/>
      <c r="B154" s="13"/>
      <c r="C154" s="9"/>
      <c r="D154" s="13"/>
      <c r="E154" s="21"/>
      <c r="F154" s="21"/>
      <c r="G154" s="21"/>
      <c r="H154" s="22"/>
    </row>
    <row r="155" spans="1:8" s="2" customFormat="1" ht="18" customHeight="1" x14ac:dyDescent="0.2">
      <c r="A155" s="8"/>
      <c r="B155" s="13"/>
      <c r="C155" s="9"/>
      <c r="D155" s="13"/>
      <c r="E155" s="21"/>
      <c r="F155" s="21"/>
      <c r="G155" s="21"/>
      <c r="H155" s="22"/>
    </row>
    <row r="156" spans="1:8" s="2" customFormat="1" ht="18" customHeight="1" x14ac:dyDescent="0.2">
      <c r="A156" s="8"/>
      <c r="B156" s="13"/>
      <c r="C156" s="9"/>
      <c r="D156" s="13"/>
      <c r="E156" s="21"/>
      <c r="F156" s="21"/>
      <c r="G156" s="21"/>
      <c r="H156" s="22"/>
    </row>
    <row r="157" spans="1:8" s="2" customFormat="1" ht="18" customHeight="1" x14ac:dyDescent="0.2">
      <c r="A157" s="8"/>
      <c r="B157" s="13"/>
      <c r="C157" s="9"/>
      <c r="D157" s="13"/>
      <c r="E157" s="21"/>
      <c r="F157" s="21"/>
      <c r="G157" s="21"/>
      <c r="H157" s="22"/>
    </row>
    <row r="158" spans="1:8" s="2" customFormat="1" ht="18" customHeight="1" x14ac:dyDescent="0.2">
      <c r="A158" s="8"/>
      <c r="B158" s="13"/>
      <c r="C158" s="9"/>
      <c r="D158" s="13"/>
      <c r="E158" s="21"/>
      <c r="F158" s="21"/>
      <c r="G158" s="21"/>
      <c r="H158" s="22"/>
    </row>
    <row r="159" spans="1:8" s="2" customFormat="1" ht="18" customHeight="1" x14ac:dyDescent="0.2">
      <c r="A159" s="8"/>
      <c r="B159" s="13"/>
      <c r="C159" s="9"/>
      <c r="D159" s="13"/>
      <c r="E159" s="21"/>
      <c r="F159" s="21"/>
      <c r="G159" s="21"/>
      <c r="H159" s="22"/>
    </row>
    <row r="160" spans="1:8" s="2" customFormat="1" ht="18" customHeight="1" x14ac:dyDescent="0.2">
      <c r="A160" s="8"/>
      <c r="B160" s="13"/>
      <c r="C160" s="9"/>
      <c r="D160" s="13"/>
      <c r="E160" s="21"/>
      <c r="F160" s="21"/>
      <c r="G160" s="21"/>
      <c r="H160" s="22"/>
    </row>
    <row r="161" spans="1:8" s="2" customFormat="1" ht="18" customHeight="1" x14ac:dyDescent="0.2">
      <c r="A161" s="8"/>
      <c r="B161" s="13"/>
      <c r="C161" s="9"/>
      <c r="D161" s="13"/>
      <c r="E161" s="21"/>
      <c r="F161" s="21"/>
      <c r="G161" s="21"/>
      <c r="H161" s="22"/>
    </row>
    <row r="162" spans="1:8" s="2" customFormat="1" ht="18" customHeight="1" x14ac:dyDescent="0.2">
      <c r="A162" s="8"/>
      <c r="B162" s="13"/>
      <c r="C162" s="9"/>
      <c r="D162" s="13"/>
      <c r="E162" s="21"/>
      <c r="F162" s="21"/>
      <c r="G162" s="21"/>
      <c r="H162" s="22"/>
    </row>
    <row r="163" spans="1:8" s="2" customFormat="1" ht="18" customHeight="1" x14ac:dyDescent="0.2">
      <c r="A163" s="8"/>
      <c r="B163" s="13"/>
      <c r="C163" s="9"/>
      <c r="D163" s="13"/>
      <c r="E163" s="21"/>
      <c r="F163" s="21"/>
      <c r="G163" s="21"/>
      <c r="H163" s="22"/>
    </row>
    <row r="164" spans="1:8" s="2" customFormat="1" ht="18" customHeight="1" x14ac:dyDescent="0.2">
      <c r="A164" s="8"/>
      <c r="B164" s="13"/>
      <c r="C164" s="9"/>
      <c r="D164" s="13"/>
      <c r="E164" s="21"/>
      <c r="F164" s="21"/>
      <c r="G164" s="21"/>
      <c r="H164" s="22"/>
    </row>
    <row r="165" spans="1:8" s="2" customFormat="1" ht="18" customHeight="1" x14ac:dyDescent="0.2">
      <c r="A165" s="8"/>
      <c r="B165" s="13"/>
      <c r="C165" s="9"/>
      <c r="D165" s="13"/>
      <c r="E165" s="21"/>
      <c r="F165" s="21"/>
      <c r="G165" s="21"/>
      <c r="H165" s="22"/>
    </row>
    <row r="166" spans="1:8" s="2" customFormat="1" ht="18" customHeight="1" x14ac:dyDescent="0.2">
      <c r="A166" s="8"/>
      <c r="B166" s="13"/>
      <c r="C166" s="9"/>
      <c r="D166" s="13"/>
      <c r="E166" s="21"/>
      <c r="F166" s="21"/>
      <c r="G166" s="21"/>
      <c r="H166" s="22"/>
    </row>
    <row r="167" spans="1:8" s="2" customFormat="1" ht="18" customHeight="1" x14ac:dyDescent="0.2">
      <c r="A167" s="8"/>
      <c r="B167" s="13"/>
      <c r="C167" s="9"/>
      <c r="D167" s="13"/>
      <c r="E167" s="21"/>
      <c r="F167" s="21"/>
      <c r="G167" s="21"/>
      <c r="H167" s="22"/>
    </row>
    <row r="168" spans="1:8" s="2" customFormat="1" ht="18" customHeight="1" x14ac:dyDescent="0.2">
      <c r="A168" s="8"/>
      <c r="B168" s="13"/>
      <c r="C168" s="9"/>
      <c r="D168" s="13"/>
      <c r="E168" s="21"/>
      <c r="F168" s="21"/>
      <c r="G168" s="21"/>
      <c r="H168" s="22"/>
    </row>
    <row r="169" spans="1:8" s="2" customFormat="1" ht="18" customHeight="1" x14ac:dyDescent="0.2">
      <c r="A169" s="8"/>
      <c r="B169" s="13"/>
      <c r="C169" s="9"/>
      <c r="D169" s="13"/>
      <c r="E169" s="21"/>
      <c r="F169" s="21"/>
      <c r="G169" s="21"/>
      <c r="H169" s="22"/>
    </row>
    <row r="170" spans="1:8" s="2" customFormat="1" ht="18" customHeight="1" x14ac:dyDescent="0.2">
      <c r="A170" s="8"/>
      <c r="B170" s="13"/>
      <c r="C170" s="9"/>
      <c r="D170" s="13"/>
      <c r="E170" s="21"/>
      <c r="F170" s="21"/>
      <c r="G170" s="21"/>
      <c r="H170" s="22"/>
    </row>
    <row r="171" spans="1:8" s="2" customFormat="1" ht="18" customHeight="1" x14ac:dyDescent="0.2">
      <c r="A171" s="8"/>
      <c r="B171" s="13"/>
      <c r="C171" s="9"/>
      <c r="D171" s="13"/>
      <c r="E171" s="21"/>
      <c r="F171" s="21"/>
      <c r="G171" s="21"/>
      <c r="H171" s="22"/>
    </row>
    <row r="172" spans="1:8" s="2" customFormat="1" ht="18" customHeight="1" x14ac:dyDescent="0.2">
      <c r="A172" s="8"/>
      <c r="B172" s="13"/>
      <c r="C172" s="9"/>
      <c r="D172" s="13"/>
      <c r="E172" s="21"/>
      <c r="F172" s="21"/>
      <c r="G172" s="21"/>
      <c r="H172" s="22"/>
    </row>
    <row r="173" spans="1:8" s="2" customFormat="1" ht="18" customHeight="1" x14ac:dyDescent="0.2">
      <c r="A173" s="8"/>
      <c r="B173" s="13"/>
      <c r="C173" s="9"/>
      <c r="D173" s="13"/>
      <c r="E173" s="21"/>
      <c r="F173" s="21"/>
      <c r="G173" s="21"/>
      <c r="H173" s="22"/>
    </row>
    <row r="174" spans="1:8" s="2" customFormat="1" ht="18" customHeight="1" x14ac:dyDescent="0.2">
      <c r="A174" s="8"/>
      <c r="B174" s="13"/>
      <c r="C174" s="9"/>
      <c r="D174" s="13"/>
      <c r="E174" s="21"/>
      <c r="F174" s="21"/>
      <c r="G174" s="21"/>
      <c r="H174" s="22"/>
    </row>
    <row r="175" spans="1:8" s="2" customFormat="1" ht="18" customHeight="1" x14ac:dyDescent="0.2">
      <c r="A175" s="8"/>
      <c r="B175" s="13"/>
      <c r="C175" s="9"/>
      <c r="D175" s="13"/>
      <c r="E175" s="21"/>
      <c r="F175" s="21"/>
      <c r="G175" s="21"/>
      <c r="H175" s="22"/>
    </row>
    <row r="176" spans="1:8" s="2" customFormat="1" ht="18" customHeight="1" x14ac:dyDescent="0.2">
      <c r="A176" s="8"/>
      <c r="B176" s="13"/>
      <c r="C176" s="9"/>
      <c r="D176" s="13"/>
      <c r="E176" s="21"/>
      <c r="F176" s="21"/>
      <c r="G176" s="21"/>
      <c r="H176" s="22"/>
    </row>
    <row r="177" spans="1:8" s="2" customFormat="1" ht="18" customHeight="1" x14ac:dyDescent="0.2">
      <c r="A177" s="8"/>
      <c r="B177" s="13"/>
      <c r="C177" s="9"/>
      <c r="D177" s="13"/>
      <c r="E177" s="21"/>
      <c r="F177" s="21"/>
      <c r="G177" s="21"/>
      <c r="H177" s="22"/>
    </row>
    <row r="178" spans="1:8" s="2" customFormat="1" ht="18" customHeight="1" x14ac:dyDescent="0.2">
      <c r="A178" s="8"/>
      <c r="B178" s="13"/>
      <c r="C178" s="9"/>
      <c r="D178" s="13"/>
      <c r="E178" s="21"/>
      <c r="F178" s="21"/>
      <c r="G178" s="21"/>
      <c r="H178" s="22"/>
    </row>
    <row r="179" spans="1:8" s="2" customFormat="1" ht="18" customHeight="1" x14ac:dyDescent="0.2">
      <c r="A179" s="8"/>
      <c r="B179" s="13"/>
      <c r="C179" s="9"/>
      <c r="D179" s="13"/>
      <c r="E179" s="21"/>
      <c r="F179" s="21"/>
      <c r="G179" s="21"/>
      <c r="H179" s="22"/>
    </row>
    <row r="180" spans="1:8" s="2" customFormat="1" ht="18" customHeight="1" x14ac:dyDescent="0.2">
      <c r="A180" s="8"/>
      <c r="B180" s="13"/>
      <c r="C180" s="9"/>
      <c r="D180" s="13"/>
      <c r="E180" s="21"/>
      <c r="F180" s="21"/>
      <c r="G180" s="21"/>
      <c r="H180" s="22"/>
    </row>
    <row r="181" spans="1:8" s="2" customFormat="1" ht="18" customHeight="1" x14ac:dyDescent="0.2">
      <c r="A181" s="8"/>
      <c r="B181" s="13"/>
      <c r="C181" s="9"/>
      <c r="D181" s="13"/>
      <c r="E181" s="21"/>
      <c r="F181" s="21"/>
      <c r="G181" s="21"/>
      <c r="H181" s="22"/>
    </row>
    <row r="182" spans="1:8" s="2" customFormat="1" ht="18" customHeight="1" x14ac:dyDescent="0.2">
      <c r="A182" s="8"/>
      <c r="B182" s="13"/>
      <c r="C182" s="9"/>
      <c r="D182" s="13"/>
      <c r="E182" s="21"/>
      <c r="F182" s="21"/>
      <c r="G182" s="21"/>
      <c r="H182" s="22"/>
    </row>
    <row r="183" spans="1:8" s="2" customFormat="1" ht="18" customHeight="1" x14ac:dyDescent="0.2">
      <c r="A183" s="8"/>
      <c r="B183" s="13"/>
      <c r="C183" s="9"/>
      <c r="D183" s="13"/>
      <c r="E183" s="21"/>
      <c r="F183" s="21"/>
      <c r="G183" s="21"/>
      <c r="H183" s="22"/>
    </row>
    <row r="184" spans="1:8" s="2" customFormat="1" ht="18" customHeight="1" x14ac:dyDescent="0.2">
      <c r="A184" s="8"/>
      <c r="B184" s="13"/>
      <c r="C184" s="9"/>
      <c r="D184" s="13"/>
      <c r="E184" s="21"/>
      <c r="F184" s="21"/>
      <c r="G184" s="21"/>
      <c r="H184" s="22"/>
    </row>
    <row r="185" spans="1:8" s="2" customFormat="1" ht="18" customHeight="1" x14ac:dyDescent="0.2">
      <c r="A185" s="8"/>
      <c r="B185" s="13"/>
      <c r="C185" s="9"/>
      <c r="D185" s="13"/>
      <c r="E185" s="21"/>
      <c r="F185" s="21"/>
      <c r="G185" s="21"/>
      <c r="H185" s="22"/>
    </row>
    <row r="186" spans="1:8" s="2" customFormat="1" ht="18" customHeight="1" x14ac:dyDescent="0.2">
      <c r="A186" s="8"/>
      <c r="B186" s="13"/>
      <c r="C186" s="9"/>
      <c r="D186" s="13"/>
      <c r="E186" s="21"/>
      <c r="F186" s="21"/>
      <c r="G186" s="21"/>
      <c r="H186" s="22"/>
    </row>
    <row r="187" spans="1:8" s="2" customFormat="1" ht="18" customHeight="1" x14ac:dyDescent="0.2">
      <c r="A187" s="8"/>
      <c r="B187" s="13"/>
      <c r="C187" s="9"/>
      <c r="D187" s="13"/>
      <c r="E187" s="21"/>
      <c r="F187" s="21"/>
      <c r="G187" s="21"/>
      <c r="H187" s="22"/>
    </row>
    <row r="188" spans="1:8" s="2" customFormat="1" ht="18" customHeight="1" x14ac:dyDescent="0.2">
      <c r="A188" s="8"/>
      <c r="B188" s="13"/>
      <c r="C188" s="9"/>
      <c r="D188" s="13"/>
      <c r="E188" s="21"/>
      <c r="F188" s="21"/>
      <c r="G188" s="21"/>
      <c r="H188" s="22"/>
    </row>
    <row r="189" spans="1:8" s="2" customFormat="1" ht="18" customHeight="1" x14ac:dyDescent="0.2">
      <c r="A189" s="8"/>
      <c r="B189" s="13"/>
      <c r="C189" s="9"/>
      <c r="D189" s="13"/>
      <c r="E189" s="21"/>
      <c r="F189" s="21"/>
      <c r="G189" s="21"/>
      <c r="H189" s="22"/>
    </row>
    <row r="190" spans="1:8" s="2" customFormat="1" ht="18" customHeight="1" x14ac:dyDescent="0.2">
      <c r="A190" s="8"/>
      <c r="B190" s="13"/>
      <c r="C190" s="9"/>
      <c r="D190" s="13"/>
      <c r="E190" s="21"/>
      <c r="F190" s="21"/>
      <c r="G190" s="21"/>
      <c r="H190" s="22"/>
    </row>
    <row r="191" spans="1:8" s="2" customFormat="1" ht="18" customHeight="1" x14ac:dyDescent="0.2">
      <c r="A191" s="8"/>
      <c r="B191" s="13"/>
      <c r="C191" s="9"/>
      <c r="D191" s="13"/>
      <c r="E191" s="21"/>
      <c r="F191" s="21"/>
      <c r="G191" s="21"/>
      <c r="H191" s="22"/>
    </row>
    <row r="192" spans="1:8" s="2" customFormat="1" ht="18" customHeight="1" x14ac:dyDescent="0.2">
      <c r="A192" s="8"/>
      <c r="B192" s="13"/>
      <c r="C192" s="9"/>
      <c r="D192" s="13"/>
      <c r="E192" s="21"/>
      <c r="F192" s="21"/>
      <c r="G192" s="21"/>
      <c r="H192" s="22"/>
    </row>
    <row r="193" spans="1:8" s="2" customFormat="1" ht="18" customHeight="1" x14ac:dyDescent="0.2">
      <c r="A193" s="8"/>
      <c r="B193" s="13"/>
      <c r="C193" s="9"/>
      <c r="D193" s="13"/>
      <c r="E193" s="21"/>
      <c r="F193" s="21"/>
      <c r="G193" s="21"/>
      <c r="H193" s="22"/>
    </row>
    <row r="194" spans="1:8" s="2" customFormat="1" ht="18" customHeight="1" x14ac:dyDescent="0.2">
      <c r="A194" s="8"/>
      <c r="B194" s="13"/>
      <c r="C194" s="9"/>
      <c r="D194" s="13"/>
      <c r="E194" s="21"/>
      <c r="F194" s="21"/>
      <c r="G194" s="21"/>
      <c r="H194" s="22"/>
    </row>
    <row r="195" spans="1:8" s="2" customFormat="1" ht="18" customHeight="1" x14ac:dyDescent="0.2">
      <c r="A195" s="8"/>
      <c r="B195" s="13"/>
      <c r="C195" s="9"/>
      <c r="D195" s="13"/>
      <c r="E195" s="21"/>
      <c r="F195" s="21"/>
      <c r="G195" s="21"/>
      <c r="H195" s="22"/>
    </row>
    <row r="196" spans="1:8" s="2" customFormat="1" ht="18" customHeight="1" x14ac:dyDescent="0.2">
      <c r="A196" s="8"/>
      <c r="B196" s="13"/>
      <c r="C196" s="9"/>
      <c r="D196" s="13"/>
      <c r="E196" s="21"/>
      <c r="F196" s="21"/>
      <c r="G196" s="21"/>
      <c r="H196" s="22"/>
    </row>
    <row r="197" spans="1:8" s="2" customFormat="1" ht="18" customHeight="1" x14ac:dyDescent="0.2">
      <c r="A197" s="8"/>
      <c r="B197" s="13"/>
      <c r="C197" s="9"/>
      <c r="D197" s="13"/>
      <c r="E197" s="21"/>
      <c r="F197" s="21"/>
      <c r="G197" s="21"/>
      <c r="H197" s="22"/>
    </row>
    <row r="198" spans="1:8" s="2" customFormat="1" ht="18" customHeight="1" x14ac:dyDescent="0.2">
      <c r="A198" s="8"/>
      <c r="B198" s="13"/>
      <c r="C198" s="9"/>
      <c r="D198" s="13"/>
      <c r="E198" s="21"/>
      <c r="F198" s="21"/>
      <c r="G198" s="21"/>
      <c r="H198" s="22"/>
    </row>
    <row r="199" spans="1:8" s="2" customFormat="1" ht="18" customHeight="1" x14ac:dyDescent="0.2">
      <c r="A199" s="8"/>
      <c r="B199" s="13"/>
      <c r="C199" s="9"/>
      <c r="D199" s="13"/>
      <c r="E199" s="21"/>
      <c r="F199" s="21"/>
      <c r="G199" s="21"/>
      <c r="H199" s="22"/>
    </row>
    <row r="200" spans="1:8" s="2" customFormat="1" ht="18" customHeight="1" x14ac:dyDescent="0.2">
      <c r="A200" s="8"/>
      <c r="B200" s="13"/>
      <c r="C200" s="9"/>
      <c r="D200" s="13"/>
      <c r="E200" s="21"/>
      <c r="F200" s="21"/>
      <c r="G200" s="21"/>
      <c r="H200" s="22"/>
    </row>
    <row r="201" spans="1:8" s="2" customFormat="1" ht="18" customHeight="1" x14ac:dyDescent="0.2">
      <c r="A201" s="8"/>
      <c r="B201" s="13"/>
      <c r="C201" s="9"/>
      <c r="D201" s="13"/>
      <c r="E201" s="21"/>
      <c r="F201" s="21"/>
      <c r="G201" s="21"/>
      <c r="H201" s="22"/>
    </row>
    <row r="202" spans="1:8" s="2" customFormat="1" ht="18" customHeight="1" x14ac:dyDescent="0.2">
      <c r="A202" s="8"/>
      <c r="B202" s="13"/>
      <c r="C202" s="9"/>
      <c r="D202" s="13"/>
      <c r="E202" s="21"/>
      <c r="F202" s="21"/>
      <c r="G202" s="21"/>
      <c r="H202" s="22"/>
    </row>
    <row r="203" spans="1:8" s="2" customFormat="1" ht="18" customHeight="1" x14ac:dyDescent="0.2">
      <c r="A203" s="8"/>
      <c r="B203" s="13"/>
      <c r="C203" s="9"/>
      <c r="D203" s="13"/>
      <c r="E203" s="21"/>
      <c r="F203" s="21"/>
      <c r="G203" s="21"/>
      <c r="H203" s="22"/>
    </row>
    <row r="204" spans="1:8" s="2" customFormat="1" ht="18" customHeight="1" x14ac:dyDescent="0.2">
      <c r="A204" s="8"/>
      <c r="B204" s="13"/>
      <c r="C204" s="9"/>
      <c r="D204" s="13"/>
      <c r="E204" s="21"/>
      <c r="F204" s="21"/>
      <c r="G204" s="21"/>
      <c r="H204" s="22"/>
    </row>
    <row r="205" spans="1:8" s="2" customFormat="1" ht="18" customHeight="1" x14ac:dyDescent="0.2">
      <c r="A205" s="8"/>
      <c r="B205" s="13"/>
      <c r="C205" s="9"/>
      <c r="D205" s="13"/>
      <c r="E205" s="21"/>
      <c r="F205" s="21"/>
      <c r="G205" s="21"/>
      <c r="H205" s="22"/>
    </row>
    <row r="206" spans="1:8" s="2" customFormat="1" ht="18" customHeight="1" x14ac:dyDescent="0.2">
      <c r="A206" s="8"/>
      <c r="B206" s="13"/>
      <c r="C206" s="9"/>
      <c r="D206" s="13"/>
      <c r="E206" s="21"/>
      <c r="F206" s="21"/>
      <c r="G206" s="21"/>
      <c r="H206" s="22"/>
    </row>
    <row r="207" spans="1:8" s="2" customFormat="1" ht="18" customHeight="1" x14ac:dyDescent="0.2">
      <c r="A207" s="8"/>
      <c r="B207" s="13"/>
      <c r="C207" s="9"/>
      <c r="D207" s="13"/>
      <c r="E207" s="21"/>
      <c r="F207" s="21"/>
      <c r="G207" s="21"/>
      <c r="H207" s="22"/>
    </row>
    <row r="208" spans="1:8" s="2" customFormat="1" ht="18" customHeight="1" x14ac:dyDescent="0.2">
      <c r="A208" s="8"/>
      <c r="B208" s="13"/>
      <c r="C208" s="9"/>
      <c r="D208" s="13"/>
      <c r="E208" s="21"/>
      <c r="F208" s="21"/>
      <c r="G208" s="21"/>
      <c r="H208" s="22"/>
    </row>
    <row r="209" spans="1:8" s="2" customFormat="1" ht="18" customHeight="1" x14ac:dyDescent="0.2">
      <c r="A209" s="8"/>
      <c r="B209" s="13"/>
      <c r="C209" s="9"/>
      <c r="D209" s="13"/>
      <c r="E209" s="21"/>
      <c r="F209" s="21"/>
      <c r="G209" s="21"/>
      <c r="H209" s="22"/>
    </row>
    <row r="210" spans="1:8" s="2" customFormat="1" ht="18" customHeight="1" x14ac:dyDescent="0.2">
      <c r="A210" s="8"/>
      <c r="B210" s="13"/>
      <c r="C210" s="9"/>
      <c r="D210" s="13"/>
      <c r="E210" s="21"/>
      <c r="F210" s="21"/>
      <c r="G210" s="21"/>
      <c r="H210" s="22"/>
    </row>
    <row r="211" spans="1:8" s="2" customFormat="1" ht="18" customHeight="1" x14ac:dyDescent="0.2">
      <c r="A211" s="8"/>
      <c r="B211" s="13"/>
      <c r="C211" s="9"/>
      <c r="D211" s="13"/>
      <c r="E211" s="21"/>
      <c r="F211" s="21"/>
      <c r="G211" s="21"/>
      <c r="H211" s="22"/>
    </row>
    <row r="212" spans="1:8" s="2" customFormat="1" ht="18" customHeight="1" x14ac:dyDescent="0.2">
      <c r="A212" s="8"/>
      <c r="B212" s="13"/>
      <c r="C212" s="9"/>
      <c r="D212" s="13"/>
      <c r="E212" s="21"/>
      <c r="F212" s="21"/>
      <c r="G212" s="21"/>
      <c r="H212" s="22"/>
    </row>
    <row r="213" spans="1:8" s="2" customFormat="1" ht="18" customHeight="1" x14ac:dyDescent="0.2">
      <c r="A213" s="8"/>
      <c r="B213" s="13"/>
      <c r="C213" s="9"/>
      <c r="D213" s="13"/>
      <c r="E213" s="21"/>
      <c r="F213" s="21"/>
      <c r="G213" s="21"/>
      <c r="H213" s="22"/>
    </row>
    <row r="214" spans="1:8" s="2" customFormat="1" ht="18" customHeight="1" x14ac:dyDescent="0.2">
      <c r="A214" s="8"/>
      <c r="B214" s="13"/>
      <c r="C214" s="9"/>
      <c r="D214" s="13"/>
      <c r="E214" s="21"/>
      <c r="F214" s="21"/>
      <c r="G214" s="21"/>
      <c r="H214" s="22"/>
    </row>
    <row r="215" spans="1:8" s="2" customFormat="1" ht="18" customHeight="1" x14ac:dyDescent="0.2">
      <c r="A215" s="8"/>
      <c r="B215" s="13"/>
      <c r="C215" s="9"/>
      <c r="D215" s="13"/>
      <c r="E215" s="21"/>
      <c r="F215" s="21"/>
      <c r="G215" s="21"/>
      <c r="H215" s="22"/>
    </row>
    <row r="216" spans="1:8" s="2" customFormat="1" ht="18" customHeight="1" x14ac:dyDescent="0.2">
      <c r="A216" s="8"/>
      <c r="B216" s="13"/>
      <c r="C216" s="9"/>
      <c r="D216" s="13"/>
      <c r="E216" s="21"/>
      <c r="F216" s="21"/>
      <c r="G216" s="21"/>
      <c r="H216" s="22"/>
    </row>
    <row r="217" spans="1:8" s="2" customFormat="1" ht="18" customHeight="1" x14ac:dyDescent="0.2">
      <c r="A217" s="8"/>
      <c r="B217" s="13"/>
      <c r="C217" s="9"/>
      <c r="D217" s="13"/>
      <c r="E217" s="21"/>
      <c r="F217" s="21"/>
      <c r="G217" s="21"/>
      <c r="H217" s="22"/>
    </row>
    <row r="218" spans="1:8" s="2" customFormat="1" ht="18" customHeight="1" x14ac:dyDescent="0.2">
      <c r="A218" s="8"/>
      <c r="B218" s="13"/>
      <c r="C218" s="9"/>
      <c r="D218" s="13"/>
      <c r="E218" s="21"/>
      <c r="F218" s="21"/>
      <c r="G218" s="21"/>
      <c r="H218" s="22"/>
    </row>
    <row r="219" spans="1:8" s="2" customFormat="1" ht="18" customHeight="1" x14ac:dyDescent="0.2">
      <c r="A219" s="8"/>
      <c r="B219" s="13"/>
      <c r="C219" s="9"/>
      <c r="D219" s="13"/>
      <c r="E219" s="21"/>
      <c r="F219" s="21"/>
      <c r="G219" s="21"/>
      <c r="H219" s="22"/>
    </row>
    <row r="220" spans="1:8" s="2" customFormat="1" ht="18" customHeight="1" x14ac:dyDescent="0.2">
      <c r="A220" s="8"/>
      <c r="B220" s="13"/>
      <c r="C220" s="9"/>
      <c r="D220" s="13"/>
      <c r="E220" s="21"/>
      <c r="F220" s="21"/>
      <c r="G220" s="21"/>
      <c r="H220" s="22"/>
    </row>
    <row r="221" spans="1:8" s="2" customFormat="1" ht="18" customHeight="1" x14ac:dyDescent="0.2">
      <c r="A221" s="8"/>
      <c r="B221" s="13"/>
      <c r="C221" s="9"/>
      <c r="D221" s="13"/>
      <c r="E221" s="21"/>
      <c r="F221" s="21"/>
      <c r="G221" s="21"/>
      <c r="H221" s="22"/>
    </row>
    <row r="222" spans="1:8" s="2" customFormat="1" ht="18" customHeight="1" x14ac:dyDescent="0.2">
      <c r="A222" s="8"/>
      <c r="B222" s="13"/>
      <c r="C222" s="9"/>
      <c r="D222" s="13"/>
      <c r="E222" s="21"/>
      <c r="F222" s="21"/>
      <c r="G222" s="21"/>
      <c r="H222" s="22"/>
    </row>
    <row r="223" spans="1:8" s="2" customFormat="1" ht="18" customHeight="1" x14ac:dyDescent="0.2">
      <c r="A223" s="8"/>
      <c r="B223" s="13"/>
      <c r="C223" s="9"/>
      <c r="D223" s="13"/>
      <c r="E223" s="21"/>
      <c r="F223" s="21"/>
      <c r="G223" s="21"/>
      <c r="H223" s="22"/>
    </row>
    <row r="224" spans="1:8" s="2" customFormat="1" ht="18" customHeight="1" x14ac:dyDescent="0.2">
      <c r="A224" s="8"/>
      <c r="B224" s="13"/>
      <c r="C224" s="9"/>
      <c r="D224" s="13"/>
      <c r="E224" s="21"/>
      <c r="F224" s="21"/>
      <c r="G224" s="21"/>
      <c r="H224" s="22"/>
    </row>
    <row r="225" spans="1:8" s="2" customFormat="1" ht="18" customHeight="1" x14ac:dyDescent="0.2">
      <c r="A225" s="8"/>
      <c r="B225" s="13"/>
      <c r="C225" s="9"/>
      <c r="D225" s="13"/>
      <c r="E225" s="21"/>
      <c r="F225" s="21"/>
      <c r="G225" s="21"/>
      <c r="H225" s="22"/>
    </row>
    <row r="226" spans="1:8" s="2" customFormat="1" ht="18" customHeight="1" x14ac:dyDescent="0.2">
      <c r="A226" s="8"/>
      <c r="B226" s="13"/>
      <c r="C226" s="9"/>
      <c r="D226" s="13"/>
      <c r="E226" s="21"/>
      <c r="F226" s="21"/>
      <c r="G226" s="21"/>
      <c r="H226" s="22"/>
    </row>
    <row r="227" spans="1:8" s="2" customFormat="1" ht="18" customHeight="1" x14ac:dyDescent="0.2">
      <c r="A227" s="8"/>
      <c r="B227" s="13"/>
      <c r="C227" s="9"/>
      <c r="D227" s="13"/>
      <c r="E227" s="21"/>
      <c r="F227" s="21"/>
      <c r="G227" s="21"/>
      <c r="H227" s="22"/>
    </row>
    <row r="228" spans="1:8" s="2" customFormat="1" ht="18" customHeight="1" x14ac:dyDescent="0.2">
      <c r="A228" s="8"/>
      <c r="B228" s="13"/>
      <c r="C228" s="9"/>
      <c r="D228" s="13"/>
      <c r="E228" s="21"/>
      <c r="F228" s="21"/>
      <c r="G228" s="21"/>
      <c r="H228" s="22"/>
    </row>
    <row r="229" spans="1:8" s="2" customFormat="1" ht="18" customHeight="1" x14ac:dyDescent="0.2">
      <c r="A229" s="8"/>
      <c r="B229" s="13"/>
      <c r="C229" s="9"/>
      <c r="D229" s="13"/>
      <c r="E229" s="21"/>
      <c r="F229" s="21"/>
      <c r="G229" s="21"/>
      <c r="H229" s="22"/>
    </row>
    <row r="230" spans="1:8" s="2" customFormat="1" ht="18" customHeight="1" x14ac:dyDescent="0.2">
      <c r="A230" s="8"/>
      <c r="B230" s="13"/>
      <c r="C230" s="9"/>
      <c r="D230" s="13"/>
      <c r="E230" s="21"/>
      <c r="F230" s="21"/>
      <c r="G230" s="21"/>
      <c r="H230" s="22"/>
    </row>
    <row r="231" spans="1:8" s="2" customFormat="1" ht="18" customHeight="1" x14ac:dyDescent="0.2">
      <c r="A231" s="8"/>
      <c r="B231" s="13"/>
      <c r="C231" s="9"/>
      <c r="D231" s="13"/>
      <c r="E231" s="21"/>
      <c r="F231" s="21"/>
      <c r="G231" s="21"/>
      <c r="H231" s="22"/>
    </row>
    <row r="232" spans="1:8" s="2" customFormat="1" ht="18" customHeight="1" x14ac:dyDescent="0.2">
      <c r="A232" s="8"/>
      <c r="B232" s="13"/>
      <c r="C232" s="9"/>
      <c r="D232" s="13"/>
      <c r="E232" s="21"/>
      <c r="F232" s="21"/>
      <c r="G232" s="21"/>
      <c r="H232" s="22"/>
    </row>
  </sheetData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1"/>
  <sheetViews>
    <sheetView showRuler="0" zoomScaleNormal="100" zoomScaleSheetLayoutView="100" zoomScalePageLayoutView="25" workbookViewId="0">
      <pane xSplit="1" ySplit="3" topLeftCell="B40" activePane="bottomRight" state="frozen"/>
      <selection activeCell="F99" sqref="F99"/>
      <selection pane="topRight" activeCell="F99" sqref="F99"/>
      <selection pane="bottomLeft" activeCell="F99" sqref="F99"/>
      <selection pane="bottomRight" activeCell="E43" sqref="E43"/>
    </sheetView>
  </sheetViews>
  <sheetFormatPr defaultColWidth="9" defaultRowHeight="18" customHeight="1" x14ac:dyDescent="0.2"/>
  <cols>
    <col min="1" max="1" width="4.44140625" style="8" customWidth="1"/>
    <col min="2" max="2" width="11.6640625" style="13" bestFit="1" customWidth="1"/>
    <col min="3" max="3" width="51" style="9" bestFit="1" customWidth="1"/>
    <col min="4" max="4" width="11" style="13" bestFit="1" customWidth="1"/>
    <col min="5" max="5" width="9" style="21" bestFit="1" customWidth="1"/>
    <col min="6" max="7" width="16.77734375" style="21" customWidth="1"/>
    <col min="8" max="8" width="16.77734375" style="22" customWidth="1"/>
    <col min="9" max="16384" width="9" style="1"/>
  </cols>
  <sheetData>
    <row r="1" spans="1:8" s="2" customFormat="1" ht="18" customHeight="1" x14ac:dyDescent="0.2">
      <c r="A1" s="8" t="s">
        <v>521</v>
      </c>
      <c r="B1" s="13"/>
      <c r="C1" s="9"/>
      <c r="D1" s="13"/>
      <c r="E1" s="21"/>
      <c r="F1" s="21"/>
      <c r="G1" s="21"/>
      <c r="H1" s="22"/>
    </row>
    <row r="2" spans="1:8" s="2" customFormat="1" ht="18" customHeight="1" x14ac:dyDescent="0.2">
      <c r="A2" s="172"/>
      <c r="B2" s="168" t="s">
        <v>496</v>
      </c>
      <c r="C2" s="170" t="s">
        <v>4</v>
      </c>
      <c r="D2" s="168" t="s">
        <v>490</v>
      </c>
      <c r="E2" s="177" t="s">
        <v>992</v>
      </c>
      <c r="F2" s="177"/>
      <c r="G2" s="177"/>
      <c r="H2" s="177"/>
    </row>
    <row r="3" spans="1:8" s="3" customFormat="1" ht="18" customHeight="1" x14ac:dyDescent="0.2">
      <c r="A3" s="173"/>
      <c r="B3" s="169"/>
      <c r="C3" s="171"/>
      <c r="D3" s="169"/>
      <c r="E3" s="100" t="s">
        <v>1</v>
      </c>
      <c r="F3" s="100" t="s">
        <v>0</v>
      </c>
      <c r="G3" s="100" t="s">
        <v>512</v>
      </c>
      <c r="H3" s="101" t="s">
        <v>513</v>
      </c>
    </row>
    <row r="4" spans="1:8" s="2" customFormat="1" ht="18" customHeight="1" x14ac:dyDescent="0.2">
      <c r="A4" s="10">
        <v>1</v>
      </c>
      <c r="B4" s="14">
        <v>1311600751</v>
      </c>
      <c r="C4" s="10" t="s">
        <v>346</v>
      </c>
      <c r="D4" s="14" t="s">
        <v>1056</v>
      </c>
      <c r="E4" s="26">
        <v>6</v>
      </c>
      <c r="F4" s="26">
        <v>32</v>
      </c>
      <c r="G4" s="26">
        <v>1151125</v>
      </c>
      <c r="H4" s="12">
        <f>IF(ISERROR(G4/F4),"0",G4/F4)</f>
        <v>35972.65625</v>
      </c>
    </row>
    <row r="5" spans="1:8" s="2" customFormat="1" ht="18" customHeight="1" x14ac:dyDescent="0.2">
      <c r="A5" s="10">
        <v>2</v>
      </c>
      <c r="B5" s="14">
        <v>1312001678</v>
      </c>
      <c r="C5" s="27" t="s">
        <v>5</v>
      </c>
      <c r="D5" s="14" t="s">
        <v>1036</v>
      </c>
      <c r="E5" s="26"/>
      <c r="F5" s="26"/>
      <c r="G5" s="26"/>
      <c r="H5" s="12"/>
    </row>
    <row r="6" spans="1:8" s="2" customFormat="1" ht="18" customHeight="1" x14ac:dyDescent="0.2">
      <c r="A6" s="10">
        <v>3</v>
      </c>
      <c r="B6" s="14">
        <v>1310300486</v>
      </c>
      <c r="C6" s="28" t="s">
        <v>6</v>
      </c>
      <c r="D6" s="14" t="s">
        <v>1064</v>
      </c>
      <c r="E6" s="25">
        <v>4</v>
      </c>
      <c r="F6" s="26">
        <v>60</v>
      </c>
      <c r="G6" s="26">
        <v>1002496</v>
      </c>
      <c r="H6" s="12">
        <f t="shared" ref="H6:H62" si="0">IF(ISERROR(G6/F6),"0",G6/F6)</f>
        <v>16708.266666666666</v>
      </c>
    </row>
    <row r="7" spans="1:8" s="2" customFormat="1" ht="18" customHeight="1" x14ac:dyDescent="0.2">
      <c r="A7" s="10">
        <v>4</v>
      </c>
      <c r="B7" s="14">
        <v>1311600611</v>
      </c>
      <c r="C7" s="27" t="s">
        <v>377</v>
      </c>
      <c r="D7" s="14" t="s">
        <v>1056</v>
      </c>
      <c r="E7" s="26"/>
      <c r="F7" s="26"/>
      <c r="G7" s="26"/>
      <c r="H7" s="12"/>
    </row>
    <row r="8" spans="1:8" s="2" customFormat="1" ht="18" customHeight="1" x14ac:dyDescent="0.2">
      <c r="A8" s="10">
        <v>5</v>
      </c>
      <c r="B8" s="23">
        <v>1313600346</v>
      </c>
      <c r="C8" s="29" t="s">
        <v>413</v>
      </c>
      <c r="D8" s="23" t="s">
        <v>1082</v>
      </c>
      <c r="E8" s="26"/>
      <c r="F8" s="26"/>
      <c r="G8" s="26"/>
      <c r="H8" s="12"/>
    </row>
    <row r="9" spans="1:8" s="2" customFormat="1" ht="18" customHeight="1" x14ac:dyDescent="0.2">
      <c r="A9" s="10">
        <v>6</v>
      </c>
      <c r="B9" s="14">
        <v>1312600396</v>
      </c>
      <c r="C9" s="29" t="s">
        <v>7</v>
      </c>
      <c r="D9" s="14" t="s">
        <v>1038</v>
      </c>
      <c r="E9" s="26"/>
      <c r="F9" s="26"/>
      <c r="G9" s="26"/>
      <c r="H9" s="12"/>
    </row>
    <row r="10" spans="1:8" s="2" customFormat="1" ht="18" customHeight="1" x14ac:dyDescent="0.2">
      <c r="A10" s="10">
        <v>7</v>
      </c>
      <c r="B10" s="14">
        <v>1314900208</v>
      </c>
      <c r="C10" s="30" t="s">
        <v>444</v>
      </c>
      <c r="D10" s="14" t="s">
        <v>1128</v>
      </c>
      <c r="E10" s="26"/>
      <c r="F10" s="26"/>
      <c r="G10" s="26"/>
      <c r="H10" s="12"/>
    </row>
    <row r="11" spans="1:8" s="2" customFormat="1" ht="18" customHeight="1" x14ac:dyDescent="0.2">
      <c r="A11" s="10">
        <v>8</v>
      </c>
      <c r="B11" s="14">
        <v>1311700916</v>
      </c>
      <c r="C11" s="30" t="s">
        <v>8</v>
      </c>
      <c r="D11" s="14" t="s">
        <v>1112</v>
      </c>
      <c r="E11" s="26">
        <v>2</v>
      </c>
      <c r="F11" s="26">
        <v>24</v>
      </c>
      <c r="G11" s="26">
        <v>912330</v>
      </c>
      <c r="H11" s="12">
        <f t="shared" si="0"/>
        <v>38013.75</v>
      </c>
    </row>
    <row r="12" spans="1:8" s="2" customFormat="1" ht="18" customHeight="1" x14ac:dyDescent="0.2">
      <c r="A12" s="10">
        <v>9</v>
      </c>
      <c r="B12" s="24">
        <v>1312101163</v>
      </c>
      <c r="C12" s="29" t="s">
        <v>9</v>
      </c>
      <c r="D12" s="24" t="s">
        <v>1068</v>
      </c>
      <c r="E12" s="26"/>
      <c r="F12" s="26"/>
      <c r="G12" s="26"/>
      <c r="H12" s="12"/>
    </row>
    <row r="13" spans="1:8" s="2" customFormat="1" ht="18" customHeight="1" x14ac:dyDescent="0.2">
      <c r="A13" s="10">
        <v>10</v>
      </c>
      <c r="B13" s="24">
        <v>1311201691</v>
      </c>
      <c r="C13" s="29" t="s">
        <v>445</v>
      </c>
      <c r="D13" s="24" t="s">
        <v>1032</v>
      </c>
      <c r="E13" s="26"/>
      <c r="F13" s="25"/>
      <c r="G13" s="25"/>
      <c r="H13" s="12"/>
    </row>
    <row r="14" spans="1:8" s="2" customFormat="1" ht="18" customHeight="1" x14ac:dyDescent="0.2">
      <c r="A14" s="10">
        <v>11</v>
      </c>
      <c r="B14" s="14">
        <v>1312700378</v>
      </c>
      <c r="C14" s="29" t="s">
        <v>446</v>
      </c>
      <c r="D14" s="14" t="s">
        <v>1040</v>
      </c>
      <c r="E14" s="26">
        <v>32</v>
      </c>
      <c r="F14" s="26">
        <v>260</v>
      </c>
      <c r="G14" s="26">
        <v>6513000</v>
      </c>
      <c r="H14" s="12">
        <f t="shared" si="0"/>
        <v>25050</v>
      </c>
    </row>
    <row r="15" spans="1:8" s="2" customFormat="1" ht="18" customHeight="1" x14ac:dyDescent="0.2">
      <c r="A15" s="10">
        <v>12</v>
      </c>
      <c r="B15" s="14">
        <v>1311800690</v>
      </c>
      <c r="C15" s="29" t="s">
        <v>447</v>
      </c>
      <c r="D15" s="14" t="s">
        <v>1066</v>
      </c>
      <c r="E15" s="26"/>
      <c r="F15" s="26"/>
      <c r="G15" s="26"/>
      <c r="H15" s="12"/>
    </row>
    <row r="16" spans="1:8" s="2" customFormat="1" ht="18" customHeight="1" x14ac:dyDescent="0.2">
      <c r="A16" s="10">
        <v>13</v>
      </c>
      <c r="B16" s="14">
        <v>1313800334</v>
      </c>
      <c r="C16" s="29" t="s">
        <v>448</v>
      </c>
      <c r="D16" s="14" t="s">
        <v>1074</v>
      </c>
      <c r="E16" s="26"/>
      <c r="F16" s="26"/>
      <c r="G16" s="26"/>
      <c r="H16" s="12"/>
    </row>
    <row r="17" spans="1:8" s="2" customFormat="1" ht="18" customHeight="1" x14ac:dyDescent="0.2">
      <c r="A17" s="10">
        <v>14</v>
      </c>
      <c r="B17" s="14">
        <v>1311501470</v>
      </c>
      <c r="C17" s="29" t="s">
        <v>10</v>
      </c>
      <c r="D17" s="14" t="s">
        <v>1034</v>
      </c>
      <c r="E17" s="26"/>
      <c r="F17" s="26"/>
      <c r="G17" s="26"/>
      <c r="H17" s="12"/>
    </row>
    <row r="18" spans="1:8" s="2" customFormat="1" ht="18" customHeight="1" x14ac:dyDescent="0.2">
      <c r="A18" s="10">
        <v>15</v>
      </c>
      <c r="B18" s="14">
        <v>1312100108</v>
      </c>
      <c r="C18" s="29" t="s">
        <v>11</v>
      </c>
      <c r="D18" s="14" t="s">
        <v>1068</v>
      </c>
      <c r="E18" s="26"/>
      <c r="F18" s="26"/>
      <c r="G18" s="26"/>
      <c r="H18" s="12"/>
    </row>
    <row r="19" spans="1:8" s="2" customFormat="1" ht="18" customHeight="1" x14ac:dyDescent="0.2">
      <c r="A19" s="10">
        <v>16</v>
      </c>
      <c r="B19" s="14">
        <v>1311400715</v>
      </c>
      <c r="C19" s="29" t="s">
        <v>12</v>
      </c>
      <c r="D19" s="14" t="s">
        <v>1107</v>
      </c>
      <c r="E19" s="26"/>
      <c r="F19" s="26"/>
      <c r="G19" s="26"/>
      <c r="H19" s="12"/>
    </row>
    <row r="20" spans="1:8" s="2" customFormat="1" ht="18" customHeight="1" x14ac:dyDescent="0.2">
      <c r="A20" s="10">
        <v>17</v>
      </c>
      <c r="B20" s="14">
        <v>1310200017</v>
      </c>
      <c r="C20" s="29" t="s">
        <v>13</v>
      </c>
      <c r="D20" s="14" t="s">
        <v>1052</v>
      </c>
      <c r="E20" s="26"/>
      <c r="F20" s="25"/>
      <c r="G20" s="25"/>
      <c r="H20" s="12"/>
    </row>
    <row r="21" spans="1:8" s="2" customFormat="1" ht="18" customHeight="1" x14ac:dyDescent="0.2">
      <c r="A21" s="10">
        <v>18</v>
      </c>
      <c r="B21" s="14">
        <v>1310900772</v>
      </c>
      <c r="C21" s="29" t="s">
        <v>14</v>
      </c>
      <c r="D21" s="14" t="s">
        <v>1108</v>
      </c>
      <c r="E21" s="26">
        <v>5</v>
      </c>
      <c r="F21" s="26">
        <v>84</v>
      </c>
      <c r="G21" s="26">
        <v>5864081</v>
      </c>
      <c r="H21" s="12">
        <f t="shared" si="0"/>
        <v>69810.488095238092</v>
      </c>
    </row>
    <row r="22" spans="1:8" s="2" customFormat="1" ht="18" customHeight="1" x14ac:dyDescent="0.2">
      <c r="A22" s="10">
        <v>19</v>
      </c>
      <c r="B22" s="14">
        <v>1312001835</v>
      </c>
      <c r="C22" s="31" t="s">
        <v>15</v>
      </c>
      <c r="D22" s="14" t="s">
        <v>1036</v>
      </c>
      <c r="E22" s="26"/>
      <c r="F22" s="26"/>
      <c r="G22" s="26"/>
      <c r="H22" s="12"/>
    </row>
    <row r="23" spans="1:8" s="2" customFormat="1" ht="18" customHeight="1" x14ac:dyDescent="0.2">
      <c r="A23" s="10">
        <v>20</v>
      </c>
      <c r="B23" s="14">
        <v>1311700932</v>
      </c>
      <c r="C23" s="31" t="s">
        <v>16</v>
      </c>
      <c r="D23" s="14" t="s">
        <v>1112</v>
      </c>
      <c r="E23" s="26"/>
      <c r="F23" s="26"/>
      <c r="G23" s="26"/>
      <c r="H23" s="12"/>
    </row>
    <row r="24" spans="1:8" s="2" customFormat="1" ht="18" customHeight="1" x14ac:dyDescent="0.2">
      <c r="A24" s="10">
        <v>21</v>
      </c>
      <c r="B24" s="14">
        <v>1310401227</v>
      </c>
      <c r="C24" s="31" t="s">
        <v>17</v>
      </c>
      <c r="D24" s="14" t="s">
        <v>1023</v>
      </c>
      <c r="E24" s="26"/>
      <c r="F24" s="26"/>
      <c r="G24" s="26"/>
      <c r="H24" s="12"/>
    </row>
    <row r="25" spans="1:8" s="2" customFormat="1" ht="18" customHeight="1" x14ac:dyDescent="0.2">
      <c r="A25" s="10">
        <v>22</v>
      </c>
      <c r="B25" s="15">
        <v>1311101735</v>
      </c>
      <c r="C25" s="11" t="s">
        <v>18</v>
      </c>
      <c r="D25" s="15" t="s">
        <v>1030</v>
      </c>
      <c r="E25" s="26"/>
      <c r="F25" s="26"/>
      <c r="G25" s="26"/>
      <c r="H25" s="12"/>
    </row>
    <row r="26" spans="1:8" s="2" customFormat="1" ht="18" customHeight="1" x14ac:dyDescent="0.2">
      <c r="A26" s="10">
        <v>23</v>
      </c>
      <c r="B26" s="15">
        <v>1311902009</v>
      </c>
      <c r="C26" s="11" t="s">
        <v>19</v>
      </c>
      <c r="D26" s="15" t="s">
        <v>1088</v>
      </c>
      <c r="E26" s="26"/>
      <c r="F26" s="26"/>
      <c r="G26" s="26"/>
      <c r="H26" s="12"/>
    </row>
    <row r="27" spans="1:8" s="2" customFormat="1" ht="18" customHeight="1" x14ac:dyDescent="0.2">
      <c r="A27" s="10">
        <v>24</v>
      </c>
      <c r="B27" s="15">
        <v>1312101940</v>
      </c>
      <c r="C27" s="11" t="s">
        <v>20</v>
      </c>
      <c r="D27" s="15" t="s">
        <v>1068</v>
      </c>
      <c r="E27" s="26"/>
      <c r="F27" s="26"/>
      <c r="G27" s="26"/>
      <c r="H27" s="12"/>
    </row>
    <row r="28" spans="1:8" s="2" customFormat="1" ht="18" customHeight="1" x14ac:dyDescent="0.2">
      <c r="A28" s="10">
        <v>25</v>
      </c>
      <c r="B28" s="15">
        <v>1312201476</v>
      </c>
      <c r="C28" s="31" t="s">
        <v>21</v>
      </c>
      <c r="D28" s="15" t="s">
        <v>1050</v>
      </c>
      <c r="E28" s="26"/>
      <c r="F28" s="26"/>
      <c r="G28" s="26"/>
      <c r="H28" s="12"/>
    </row>
    <row r="29" spans="1:8" s="2" customFormat="1" ht="18" customHeight="1" x14ac:dyDescent="0.2">
      <c r="A29" s="10">
        <v>26</v>
      </c>
      <c r="B29" s="15">
        <v>1312002676</v>
      </c>
      <c r="C29" s="31" t="s">
        <v>24</v>
      </c>
      <c r="D29" s="15" t="s">
        <v>1036</v>
      </c>
      <c r="E29" s="26">
        <v>6</v>
      </c>
      <c r="F29" s="26">
        <v>84</v>
      </c>
      <c r="G29" s="26">
        <v>1762560</v>
      </c>
      <c r="H29" s="12">
        <f t="shared" si="0"/>
        <v>20982.857142857141</v>
      </c>
    </row>
    <row r="30" spans="1:8" s="2" customFormat="1" ht="18" customHeight="1" x14ac:dyDescent="0.2">
      <c r="A30" s="10">
        <v>27</v>
      </c>
      <c r="B30" s="15">
        <v>1312302043</v>
      </c>
      <c r="C30" s="31" t="s">
        <v>25</v>
      </c>
      <c r="D30" s="15" t="s">
        <v>1021</v>
      </c>
      <c r="E30" s="26"/>
      <c r="F30" s="26"/>
      <c r="G30" s="26"/>
      <c r="H30" s="12"/>
    </row>
    <row r="31" spans="1:8" s="2" customFormat="1" ht="18" customHeight="1" x14ac:dyDescent="0.2">
      <c r="A31" s="10">
        <v>28</v>
      </c>
      <c r="B31" s="15">
        <v>1313400754</v>
      </c>
      <c r="C31" s="31" t="s">
        <v>26</v>
      </c>
      <c r="D31" s="15" t="s">
        <v>1048</v>
      </c>
      <c r="E31" s="26">
        <v>8</v>
      </c>
      <c r="F31" s="26">
        <v>77</v>
      </c>
      <c r="G31" s="26">
        <v>2134400</v>
      </c>
      <c r="H31" s="12">
        <f t="shared" si="0"/>
        <v>27719.480519480519</v>
      </c>
    </row>
    <row r="32" spans="1:8" s="2" customFormat="1" ht="18" customHeight="1" x14ac:dyDescent="0.2">
      <c r="A32" s="10">
        <v>29</v>
      </c>
      <c r="B32" s="15">
        <v>1311000978</v>
      </c>
      <c r="C32" s="31" t="s">
        <v>27</v>
      </c>
      <c r="D32" s="15" t="s">
        <v>1080</v>
      </c>
      <c r="E32" s="26"/>
      <c r="F32" s="26"/>
      <c r="G32" s="26"/>
      <c r="H32" s="12"/>
    </row>
    <row r="33" spans="1:8" s="2" customFormat="1" ht="18" customHeight="1" x14ac:dyDescent="0.2">
      <c r="A33" s="10">
        <v>30</v>
      </c>
      <c r="B33" s="15">
        <v>1310801319</v>
      </c>
      <c r="C33" s="31" t="s">
        <v>29</v>
      </c>
      <c r="D33" s="15" t="s">
        <v>1021</v>
      </c>
      <c r="E33" s="26"/>
      <c r="F33" s="26"/>
      <c r="G33" s="26"/>
      <c r="H33" s="12"/>
    </row>
    <row r="34" spans="1:8" s="2" customFormat="1" ht="18" customHeight="1" x14ac:dyDescent="0.2">
      <c r="A34" s="10">
        <v>31</v>
      </c>
      <c r="B34" s="15">
        <v>1310401425</v>
      </c>
      <c r="C34" s="31" t="s">
        <v>449</v>
      </c>
      <c r="D34" s="15" t="s">
        <v>1023</v>
      </c>
      <c r="E34" s="26"/>
      <c r="F34" s="26"/>
      <c r="G34" s="26"/>
      <c r="H34" s="12"/>
    </row>
    <row r="35" spans="1:8" s="2" customFormat="1" ht="18" customHeight="1" x14ac:dyDescent="0.2">
      <c r="A35" s="10">
        <v>32</v>
      </c>
      <c r="B35" s="15">
        <v>1312002742</v>
      </c>
      <c r="C35" s="31" t="s">
        <v>307</v>
      </c>
      <c r="D35" s="15" t="s">
        <v>1036</v>
      </c>
      <c r="E35" s="26"/>
      <c r="F35" s="25"/>
      <c r="G35" s="25"/>
      <c r="H35" s="12"/>
    </row>
    <row r="36" spans="1:8" s="2" customFormat="1" ht="18" customHeight="1" x14ac:dyDescent="0.2">
      <c r="A36" s="10">
        <v>33</v>
      </c>
      <c r="B36" s="15">
        <v>1312102518</v>
      </c>
      <c r="C36" s="31" t="s">
        <v>308</v>
      </c>
      <c r="D36" s="15" t="s">
        <v>1068</v>
      </c>
      <c r="E36" s="26"/>
      <c r="F36" s="26"/>
      <c r="G36" s="26"/>
      <c r="H36" s="12"/>
    </row>
    <row r="37" spans="1:8" s="2" customFormat="1" ht="18" customHeight="1" x14ac:dyDescent="0.2">
      <c r="A37" s="10">
        <v>34</v>
      </c>
      <c r="B37" s="15">
        <v>1311800971</v>
      </c>
      <c r="C37" s="31" t="s">
        <v>309</v>
      </c>
      <c r="D37" s="15" t="s">
        <v>1066</v>
      </c>
      <c r="E37" s="26"/>
      <c r="F37" s="26"/>
      <c r="G37" s="26"/>
      <c r="H37" s="12"/>
    </row>
    <row r="38" spans="1:8" s="2" customFormat="1" ht="18" customHeight="1" x14ac:dyDescent="0.2">
      <c r="A38" s="10">
        <v>35</v>
      </c>
      <c r="B38" s="15">
        <v>1312102567</v>
      </c>
      <c r="C38" s="31" t="s">
        <v>450</v>
      </c>
      <c r="D38" s="15" t="s">
        <v>1068</v>
      </c>
      <c r="E38" s="26"/>
      <c r="F38" s="26"/>
      <c r="G38" s="26"/>
      <c r="H38" s="12"/>
    </row>
    <row r="39" spans="1:8" s="2" customFormat="1" ht="18" customHeight="1" x14ac:dyDescent="0.2">
      <c r="A39" s="10">
        <v>36</v>
      </c>
      <c r="B39" s="15">
        <v>1313201426</v>
      </c>
      <c r="C39" s="32" t="s">
        <v>310</v>
      </c>
      <c r="D39" s="15" t="s">
        <v>1073</v>
      </c>
      <c r="E39" s="26"/>
      <c r="F39" s="25"/>
      <c r="G39" s="25"/>
      <c r="H39" s="12"/>
    </row>
    <row r="40" spans="1:8" s="2" customFormat="1" ht="18" customHeight="1" x14ac:dyDescent="0.2">
      <c r="A40" s="10">
        <v>37</v>
      </c>
      <c r="B40" s="15">
        <v>1313800508</v>
      </c>
      <c r="C40" s="33" t="s">
        <v>452</v>
      </c>
      <c r="D40" s="15" t="s">
        <v>1074</v>
      </c>
      <c r="E40" s="26"/>
      <c r="F40" s="26"/>
      <c r="G40" s="26"/>
      <c r="H40" s="12"/>
    </row>
    <row r="41" spans="1:8" s="2" customFormat="1" ht="18" customHeight="1" x14ac:dyDescent="0.2">
      <c r="A41" s="10">
        <v>38</v>
      </c>
      <c r="B41" s="15">
        <v>1310200496</v>
      </c>
      <c r="C41" s="33" t="s">
        <v>453</v>
      </c>
      <c r="D41" s="15" t="s">
        <v>1052</v>
      </c>
      <c r="E41" s="26"/>
      <c r="F41" s="26"/>
      <c r="G41" s="26"/>
      <c r="H41" s="12"/>
    </row>
    <row r="42" spans="1:8" s="2" customFormat="1" ht="18" customHeight="1" x14ac:dyDescent="0.2">
      <c r="A42" s="10">
        <v>39</v>
      </c>
      <c r="B42" s="15">
        <v>1312302373</v>
      </c>
      <c r="C42" s="34" t="s">
        <v>414</v>
      </c>
      <c r="D42" s="15" t="s">
        <v>1021</v>
      </c>
      <c r="E42" s="26"/>
      <c r="F42" s="26"/>
      <c r="G42" s="26"/>
      <c r="H42" s="12"/>
    </row>
    <row r="43" spans="1:8" s="2" customFormat="1" ht="18" customHeight="1" x14ac:dyDescent="0.2">
      <c r="A43" s="10">
        <v>40</v>
      </c>
      <c r="B43" s="15">
        <v>1312002379</v>
      </c>
      <c r="C43" s="34" t="s">
        <v>345</v>
      </c>
      <c r="D43" s="15" t="s">
        <v>1036</v>
      </c>
      <c r="E43" s="26">
        <v>2</v>
      </c>
      <c r="F43" s="26">
        <v>12</v>
      </c>
      <c r="G43" s="26">
        <v>401450</v>
      </c>
      <c r="H43" s="12">
        <f t="shared" si="0"/>
        <v>33454.166666666664</v>
      </c>
    </row>
    <row r="44" spans="1:8" s="2" customFormat="1" ht="18" customHeight="1" x14ac:dyDescent="0.2">
      <c r="A44" s="10">
        <v>41</v>
      </c>
      <c r="B44" s="15">
        <v>1314500610</v>
      </c>
      <c r="C44" s="34" t="s">
        <v>312</v>
      </c>
      <c r="D44" s="15" t="s">
        <v>1060</v>
      </c>
      <c r="E44" s="26"/>
      <c r="F44" s="26"/>
      <c r="G44" s="26"/>
      <c r="H44" s="12"/>
    </row>
    <row r="45" spans="1:8" s="2" customFormat="1" ht="18" customHeight="1" x14ac:dyDescent="0.2">
      <c r="A45" s="10">
        <v>42</v>
      </c>
      <c r="B45" s="14">
        <v>1310600877</v>
      </c>
      <c r="C45" s="35" t="s">
        <v>313</v>
      </c>
      <c r="D45" s="14" t="s">
        <v>1109</v>
      </c>
      <c r="E45" s="26"/>
      <c r="F45" s="26"/>
      <c r="G45" s="26"/>
      <c r="H45" s="12"/>
    </row>
    <row r="46" spans="1:8" s="2" customFormat="1" ht="18" customHeight="1" x14ac:dyDescent="0.2">
      <c r="A46" s="10">
        <v>43</v>
      </c>
      <c r="B46" s="15">
        <v>1312500901</v>
      </c>
      <c r="C46" s="36" t="s">
        <v>315</v>
      </c>
      <c r="D46" s="15" t="s">
        <v>1070</v>
      </c>
      <c r="E46" s="26"/>
      <c r="F46" s="26"/>
      <c r="G46" s="26"/>
      <c r="H46" s="12"/>
    </row>
    <row r="47" spans="1:8" s="2" customFormat="1" ht="18" customHeight="1" x14ac:dyDescent="0.2">
      <c r="A47" s="10">
        <v>44</v>
      </c>
      <c r="B47" s="15">
        <v>1312102914</v>
      </c>
      <c r="C47" s="36" t="s">
        <v>317</v>
      </c>
      <c r="D47" s="15" t="s">
        <v>1068</v>
      </c>
      <c r="E47" s="26"/>
      <c r="F47" s="26"/>
      <c r="G47" s="26"/>
      <c r="H47" s="12"/>
    </row>
    <row r="48" spans="1:8" s="2" customFormat="1" ht="18" customHeight="1" x14ac:dyDescent="0.2">
      <c r="A48" s="10">
        <v>45</v>
      </c>
      <c r="B48" s="23">
        <v>1312102948</v>
      </c>
      <c r="C48" s="34" t="s">
        <v>476</v>
      </c>
      <c r="D48" s="23" t="s">
        <v>1068</v>
      </c>
      <c r="E48" s="26"/>
      <c r="F48" s="26"/>
      <c r="G48" s="26"/>
      <c r="H48" s="12"/>
    </row>
    <row r="49" spans="1:8" s="2" customFormat="1" ht="18" customHeight="1" x14ac:dyDescent="0.2">
      <c r="A49" s="10">
        <v>46</v>
      </c>
      <c r="B49" s="23">
        <v>1312201989</v>
      </c>
      <c r="C49" s="34" t="s">
        <v>318</v>
      </c>
      <c r="D49" s="23" t="s">
        <v>1050</v>
      </c>
      <c r="E49" s="26"/>
      <c r="F49" s="26"/>
      <c r="G49" s="26"/>
      <c r="H49" s="12"/>
    </row>
    <row r="50" spans="1:8" s="4" customFormat="1" ht="18" customHeight="1" x14ac:dyDescent="0.2">
      <c r="A50" s="10">
        <v>47</v>
      </c>
      <c r="B50" s="72">
        <v>1310801632</v>
      </c>
      <c r="C50" s="34" t="s">
        <v>319</v>
      </c>
      <c r="D50" s="72" t="s">
        <v>1028</v>
      </c>
      <c r="E50" s="26"/>
      <c r="F50" s="26"/>
      <c r="G50" s="26"/>
      <c r="H50" s="12"/>
    </row>
    <row r="51" spans="1:8" s="2" customFormat="1" ht="18" customHeight="1" x14ac:dyDescent="0.2">
      <c r="A51" s="10">
        <v>48</v>
      </c>
      <c r="B51" s="72">
        <v>1312302647</v>
      </c>
      <c r="C51" s="34" t="s">
        <v>320</v>
      </c>
      <c r="D51" s="72" t="s">
        <v>1021</v>
      </c>
      <c r="E51" s="26"/>
      <c r="F51" s="26"/>
      <c r="G51" s="26"/>
      <c r="H51" s="12"/>
    </row>
    <row r="52" spans="1:8" s="2" customFormat="1" ht="18" customHeight="1" x14ac:dyDescent="0.2">
      <c r="A52" s="10">
        <v>49</v>
      </c>
      <c r="B52" s="14">
        <v>1310301252</v>
      </c>
      <c r="C52" s="31" t="s">
        <v>354</v>
      </c>
      <c r="D52" s="14" t="s">
        <v>1064</v>
      </c>
      <c r="E52" s="26"/>
      <c r="F52" s="26"/>
      <c r="G52" s="26"/>
      <c r="H52" s="12"/>
    </row>
    <row r="53" spans="1:8" s="4" customFormat="1" ht="18" customHeight="1" x14ac:dyDescent="0.2">
      <c r="A53" s="10">
        <v>50</v>
      </c>
      <c r="B53" s="24">
        <v>1310500788</v>
      </c>
      <c r="C53" s="31" t="s">
        <v>355</v>
      </c>
      <c r="D53" s="24" t="s">
        <v>1054</v>
      </c>
      <c r="E53" s="26"/>
      <c r="F53" s="26"/>
      <c r="G53" s="26"/>
      <c r="H53" s="12"/>
    </row>
    <row r="54" spans="1:8" s="2" customFormat="1" ht="18" customHeight="1" x14ac:dyDescent="0.2">
      <c r="A54" s="10">
        <v>51</v>
      </c>
      <c r="B54" s="24">
        <v>1311102451</v>
      </c>
      <c r="C54" s="31" t="s">
        <v>356</v>
      </c>
      <c r="D54" s="24" t="s">
        <v>1030</v>
      </c>
      <c r="E54" s="26"/>
      <c r="F54" s="37"/>
      <c r="G54" s="37"/>
      <c r="H54" s="12"/>
    </row>
    <row r="55" spans="1:8" s="2" customFormat="1" ht="18" customHeight="1" x14ac:dyDescent="0.2">
      <c r="A55" s="10">
        <v>52</v>
      </c>
      <c r="B55" s="72">
        <v>1312500950</v>
      </c>
      <c r="C55" s="31" t="s">
        <v>526</v>
      </c>
      <c r="D55" s="72" t="s">
        <v>1070</v>
      </c>
      <c r="E55" s="26"/>
      <c r="F55" s="38"/>
      <c r="G55" s="38"/>
      <c r="H55" s="12"/>
    </row>
    <row r="56" spans="1:8" s="2" customFormat="1" ht="18" customHeight="1" x14ac:dyDescent="0.2">
      <c r="A56" s="10">
        <v>53</v>
      </c>
      <c r="B56" s="72">
        <v>1310301286</v>
      </c>
      <c r="C56" s="31" t="s">
        <v>357</v>
      </c>
      <c r="D56" s="72" t="s">
        <v>1064</v>
      </c>
      <c r="E56" s="26"/>
      <c r="F56" s="26"/>
      <c r="G56" s="26"/>
      <c r="H56" s="12"/>
    </row>
    <row r="57" spans="1:8" s="2" customFormat="1" ht="18" customHeight="1" x14ac:dyDescent="0.2">
      <c r="A57" s="10">
        <v>54</v>
      </c>
      <c r="B57" s="72">
        <v>1310401789</v>
      </c>
      <c r="C57" s="31" t="s">
        <v>358</v>
      </c>
      <c r="D57" s="72" t="s">
        <v>1023</v>
      </c>
      <c r="E57" s="26"/>
      <c r="F57" s="26"/>
      <c r="G57" s="26"/>
      <c r="H57" s="12"/>
    </row>
    <row r="58" spans="1:8" s="2" customFormat="1" ht="18" customHeight="1" x14ac:dyDescent="0.2">
      <c r="A58" s="10">
        <v>55</v>
      </c>
      <c r="B58" s="72">
        <v>1310901119</v>
      </c>
      <c r="C58" s="31" t="s">
        <v>359</v>
      </c>
      <c r="D58" s="15" t="s">
        <v>1108</v>
      </c>
      <c r="E58" s="26"/>
      <c r="F58" s="26"/>
      <c r="G58" s="26"/>
      <c r="H58" s="12"/>
    </row>
    <row r="59" spans="1:8" s="2" customFormat="1" ht="18" customHeight="1" x14ac:dyDescent="0.2">
      <c r="A59" s="10">
        <v>56</v>
      </c>
      <c r="B59" s="72">
        <v>1310801772</v>
      </c>
      <c r="C59" s="31" t="s">
        <v>360</v>
      </c>
      <c r="D59" s="72" t="s">
        <v>1028</v>
      </c>
      <c r="E59" s="26"/>
      <c r="F59" s="38"/>
      <c r="G59" s="38"/>
      <c r="H59" s="12"/>
    </row>
    <row r="60" spans="1:8" s="2" customFormat="1" ht="18" customHeight="1" x14ac:dyDescent="0.2">
      <c r="A60" s="10">
        <v>57</v>
      </c>
      <c r="B60" s="15">
        <v>1311300907</v>
      </c>
      <c r="C60" s="31" t="s">
        <v>361</v>
      </c>
      <c r="D60" s="15" t="s">
        <v>1090</v>
      </c>
      <c r="E60" s="26"/>
      <c r="F60" s="26"/>
      <c r="G60" s="26"/>
      <c r="H60" s="12"/>
    </row>
    <row r="61" spans="1:8" s="2" customFormat="1" ht="18" customHeight="1" x14ac:dyDescent="0.2">
      <c r="A61" s="10">
        <v>58</v>
      </c>
      <c r="B61" s="15">
        <v>1311102519</v>
      </c>
      <c r="C61" s="31" t="s">
        <v>362</v>
      </c>
      <c r="D61" s="15" t="s">
        <v>1030</v>
      </c>
      <c r="E61" s="26"/>
      <c r="F61" s="26"/>
      <c r="G61" s="26"/>
      <c r="H61" s="12"/>
    </row>
    <row r="62" spans="1:8" s="4" customFormat="1" ht="18" customHeight="1" x14ac:dyDescent="0.2">
      <c r="A62" s="10">
        <v>59</v>
      </c>
      <c r="B62" s="15">
        <v>1311902736</v>
      </c>
      <c r="C62" s="31" t="s">
        <v>363</v>
      </c>
      <c r="D62" s="15" t="s">
        <v>1088</v>
      </c>
      <c r="E62" s="26">
        <v>20</v>
      </c>
      <c r="F62" s="26">
        <v>15</v>
      </c>
      <c r="G62" s="26">
        <v>20622</v>
      </c>
      <c r="H62" s="12">
        <f t="shared" si="0"/>
        <v>1374.8</v>
      </c>
    </row>
    <row r="63" spans="1:8" s="4" customFormat="1" ht="18" customHeight="1" x14ac:dyDescent="0.2">
      <c r="A63" s="10">
        <v>60</v>
      </c>
      <c r="B63" s="15">
        <v>1314500271</v>
      </c>
      <c r="C63" s="31" t="s">
        <v>369</v>
      </c>
      <c r="D63" s="15" t="s">
        <v>1127</v>
      </c>
      <c r="E63" s="26"/>
      <c r="F63" s="26"/>
      <c r="G63" s="26"/>
      <c r="H63" s="12"/>
    </row>
    <row r="64" spans="1:8" s="2" customFormat="1" ht="18" customHeight="1" x14ac:dyDescent="0.2">
      <c r="A64" s="10">
        <v>61</v>
      </c>
      <c r="B64" s="15">
        <v>1310401839</v>
      </c>
      <c r="C64" s="31" t="s">
        <v>364</v>
      </c>
      <c r="D64" s="15" t="s">
        <v>1023</v>
      </c>
      <c r="E64" s="26"/>
      <c r="F64" s="26"/>
      <c r="G64" s="26"/>
      <c r="H64" s="12"/>
    </row>
    <row r="65" spans="1:8" s="2" customFormat="1" ht="18" customHeight="1" x14ac:dyDescent="0.2">
      <c r="A65" s="10">
        <v>62</v>
      </c>
      <c r="B65" s="15">
        <v>1311701831</v>
      </c>
      <c r="C65" s="31" t="s">
        <v>365</v>
      </c>
      <c r="D65" s="15" t="s">
        <v>1112</v>
      </c>
      <c r="E65" s="26"/>
      <c r="F65" s="26"/>
      <c r="G65" s="26"/>
      <c r="H65" s="12"/>
    </row>
    <row r="66" spans="1:8" s="2" customFormat="1" ht="18" customHeight="1" x14ac:dyDescent="0.2">
      <c r="A66" s="10">
        <v>63</v>
      </c>
      <c r="B66" s="15">
        <v>1312102633</v>
      </c>
      <c r="C66" s="31" t="s">
        <v>368</v>
      </c>
      <c r="D66" s="15" t="s">
        <v>1068</v>
      </c>
      <c r="E66" s="26"/>
      <c r="F66" s="26"/>
      <c r="G66" s="39"/>
      <c r="H66" s="12"/>
    </row>
    <row r="67" spans="1:8" s="2" customFormat="1" ht="18" customHeight="1" x14ac:dyDescent="0.2">
      <c r="A67" s="10">
        <v>64</v>
      </c>
      <c r="B67" s="15">
        <v>1310801863</v>
      </c>
      <c r="C67" s="31" t="s">
        <v>993</v>
      </c>
      <c r="D67" s="15" t="s">
        <v>1028</v>
      </c>
      <c r="E67" s="26"/>
      <c r="F67" s="26"/>
      <c r="G67" s="26"/>
      <c r="H67" s="12"/>
    </row>
    <row r="68" spans="1:8" s="2" customFormat="1" ht="18" customHeight="1" x14ac:dyDescent="0.2">
      <c r="A68" s="10">
        <v>65</v>
      </c>
      <c r="B68" s="15">
        <v>1310801889</v>
      </c>
      <c r="C68" s="31" t="s">
        <v>401</v>
      </c>
      <c r="D68" s="15" t="s">
        <v>1028</v>
      </c>
      <c r="E68" s="26"/>
      <c r="F68" s="26"/>
      <c r="G68" s="26"/>
      <c r="H68" s="12"/>
    </row>
    <row r="69" spans="1:8" s="2" customFormat="1" ht="18" customHeight="1" x14ac:dyDescent="0.2">
      <c r="A69" s="10">
        <v>66</v>
      </c>
      <c r="B69" s="15">
        <v>1312202268</v>
      </c>
      <c r="C69" s="31" t="s">
        <v>402</v>
      </c>
      <c r="D69" s="15" t="s">
        <v>1050</v>
      </c>
      <c r="E69" s="26"/>
      <c r="F69" s="26"/>
      <c r="G69" s="26"/>
      <c r="H69" s="12"/>
    </row>
    <row r="70" spans="1:8" s="2" customFormat="1" ht="18" customHeight="1" x14ac:dyDescent="0.2">
      <c r="A70" s="10">
        <v>67</v>
      </c>
      <c r="B70" s="15">
        <v>1312303074</v>
      </c>
      <c r="C70" s="31" t="s">
        <v>403</v>
      </c>
      <c r="D70" s="15" t="s">
        <v>1021</v>
      </c>
      <c r="E70" s="26"/>
      <c r="F70" s="26"/>
      <c r="G70" s="26"/>
      <c r="H70" s="12"/>
    </row>
    <row r="71" spans="1:8" s="2" customFormat="1" ht="18" customHeight="1" x14ac:dyDescent="0.2">
      <c r="A71" s="10">
        <v>68</v>
      </c>
      <c r="B71" s="15">
        <v>1312003476</v>
      </c>
      <c r="C71" s="31" t="s">
        <v>404</v>
      </c>
      <c r="D71" s="15" t="s">
        <v>1036</v>
      </c>
      <c r="E71" s="26"/>
      <c r="F71" s="26"/>
      <c r="G71" s="26"/>
      <c r="H71" s="12"/>
    </row>
    <row r="72" spans="1:8" s="2" customFormat="1" ht="18" customHeight="1" x14ac:dyDescent="0.2">
      <c r="A72" s="10">
        <v>69</v>
      </c>
      <c r="B72" s="15">
        <v>1313101030</v>
      </c>
      <c r="C72" s="31" t="s">
        <v>405</v>
      </c>
      <c r="D72" s="15" t="s">
        <v>1042</v>
      </c>
      <c r="E72" s="26"/>
      <c r="F72" s="40"/>
      <c r="G72" s="40"/>
      <c r="H72" s="12"/>
    </row>
    <row r="73" spans="1:8" s="2" customFormat="1" ht="18" customHeight="1" x14ac:dyDescent="0.2">
      <c r="A73" s="10">
        <v>70</v>
      </c>
      <c r="B73" s="15">
        <v>1310500895</v>
      </c>
      <c r="C73" s="31" t="s">
        <v>406</v>
      </c>
      <c r="D73" s="15" t="s">
        <v>1054</v>
      </c>
      <c r="E73" s="26"/>
      <c r="F73" s="26"/>
      <c r="G73" s="26"/>
      <c r="H73" s="12"/>
    </row>
    <row r="74" spans="1:8" s="2" customFormat="1" ht="18" customHeight="1" x14ac:dyDescent="0.2">
      <c r="A74" s="10">
        <v>71</v>
      </c>
      <c r="B74" s="15">
        <v>1312103391</v>
      </c>
      <c r="C74" s="31" t="s">
        <v>407</v>
      </c>
      <c r="D74" s="15" t="s">
        <v>1068</v>
      </c>
      <c r="E74" s="26"/>
      <c r="F74" s="26"/>
      <c r="G74" s="26"/>
      <c r="H74" s="12"/>
    </row>
    <row r="75" spans="1:8" s="2" customFormat="1" ht="18" customHeight="1" x14ac:dyDescent="0.2">
      <c r="A75" s="10">
        <v>72</v>
      </c>
      <c r="B75" s="15">
        <v>1310601057</v>
      </c>
      <c r="C75" s="31" t="s">
        <v>408</v>
      </c>
      <c r="D75" s="15" t="s">
        <v>1109</v>
      </c>
      <c r="E75" s="26"/>
      <c r="F75" s="26"/>
      <c r="G75" s="26"/>
      <c r="H75" s="12"/>
    </row>
    <row r="76" spans="1:8" s="2" customFormat="1" ht="18" customHeight="1" x14ac:dyDescent="0.2">
      <c r="A76" s="10">
        <v>73</v>
      </c>
      <c r="B76" s="15">
        <v>1310100423</v>
      </c>
      <c r="C76" s="31" t="s">
        <v>409</v>
      </c>
      <c r="D76" s="15" t="s">
        <v>1116</v>
      </c>
      <c r="E76" s="26"/>
      <c r="F76" s="26"/>
      <c r="G76" s="26"/>
      <c r="H76" s="12"/>
    </row>
    <row r="77" spans="1:8" s="2" customFormat="1" ht="18" customHeight="1" x14ac:dyDescent="0.2">
      <c r="A77" s="10">
        <v>74</v>
      </c>
      <c r="B77" s="15">
        <v>1314800192</v>
      </c>
      <c r="C77" s="56" t="s">
        <v>410</v>
      </c>
      <c r="D77" s="15" t="s">
        <v>1113</v>
      </c>
      <c r="E77" s="25"/>
      <c r="F77" s="25"/>
      <c r="G77" s="25"/>
      <c r="H77" s="12"/>
    </row>
    <row r="78" spans="1:8" s="2" customFormat="1" ht="18" customHeight="1" x14ac:dyDescent="0.2">
      <c r="A78" s="10">
        <v>75</v>
      </c>
      <c r="B78" s="15">
        <v>1311401663</v>
      </c>
      <c r="C78" s="56" t="s">
        <v>411</v>
      </c>
      <c r="D78" s="15" t="s">
        <v>1107</v>
      </c>
      <c r="E78" s="25"/>
      <c r="F78" s="25"/>
      <c r="G78" s="25"/>
      <c r="H78" s="12"/>
    </row>
    <row r="79" spans="1:8" s="2" customFormat="1" ht="18" customHeight="1" x14ac:dyDescent="0.2">
      <c r="A79" s="10">
        <v>76</v>
      </c>
      <c r="B79" s="15">
        <v>1311301053</v>
      </c>
      <c r="C79" s="31" t="s">
        <v>454</v>
      </c>
      <c r="D79" s="15" t="s">
        <v>1090</v>
      </c>
      <c r="E79" s="26">
        <v>3</v>
      </c>
      <c r="F79" s="26">
        <v>26</v>
      </c>
      <c r="G79" s="26">
        <v>453798</v>
      </c>
      <c r="H79" s="12">
        <f t="shared" ref="H79" si="1">IF(ISERROR(G79/F79),"0",G79/F79)</f>
        <v>17453.76923076923</v>
      </c>
    </row>
    <row r="80" spans="1:8" s="2" customFormat="1" ht="18" customHeight="1" x14ac:dyDescent="0.2">
      <c r="A80" s="10">
        <v>77</v>
      </c>
      <c r="B80" s="15">
        <v>1312800798</v>
      </c>
      <c r="C80" s="31" t="s">
        <v>491</v>
      </c>
      <c r="D80" s="15" t="s">
        <v>1114</v>
      </c>
      <c r="E80" s="26"/>
      <c r="F80" s="26"/>
      <c r="G80" s="26"/>
      <c r="H80" s="12"/>
    </row>
    <row r="81" spans="1:8" s="2" customFormat="1" ht="18" customHeight="1" x14ac:dyDescent="0.2">
      <c r="A81" s="10">
        <v>78</v>
      </c>
      <c r="B81" s="15">
        <v>1311301178</v>
      </c>
      <c r="C81" s="31" t="s">
        <v>492</v>
      </c>
      <c r="D81" s="15" t="s">
        <v>1090</v>
      </c>
      <c r="E81" s="26"/>
      <c r="F81" s="26"/>
      <c r="G81" s="26"/>
      <c r="H81" s="12"/>
    </row>
    <row r="82" spans="1:8" s="2" customFormat="1" ht="18" customHeight="1" x14ac:dyDescent="0.2">
      <c r="A82" s="10">
        <v>79</v>
      </c>
      <c r="B82" s="15">
        <v>1311601593</v>
      </c>
      <c r="C82" s="31" t="s">
        <v>485</v>
      </c>
      <c r="D82" s="15" t="s">
        <v>1056</v>
      </c>
      <c r="E82" s="26"/>
      <c r="F82" s="26"/>
      <c r="G82" s="26"/>
      <c r="H82" s="12"/>
    </row>
    <row r="83" spans="1:8" s="2" customFormat="1" ht="18" customHeight="1" x14ac:dyDescent="0.2">
      <c r="A83" s="10">
        <v>80</v>
      </c>
      <c r="B83" s="15">
        <v>1311903452</v>
      </c>
      <c r="C83" s="31" t="s">
        <v>493</v>
      </c>
      <c r="D83" s="15" t="s">
        <v>1088</v>
      </c>
      <c r="E83" s="26"/>
      <c r="F83" s="26"/>
      <c r="G83" s="26"/>
      <c r="H83" s="12"/>
    </row>
    <row r="84" spans="1:8" s="2" customFormat="1" ht="18" customHeight="1" x14ac:dyDescent="0.2">
      <c r="A84" s="10">
        <v>81</v>
      </c>
      <c r="B84" s="15">
        <v>1314300573</v>
      </c>
      <c r="C84" s="31" t="s">
        <v>514</v>
      </c>
      <c r="D84" s="15" t="s">
        <v>1111</v>
      </c>
      <c r="E84" s="26"/>
      <c r="F84" s="26"/>
      <c r="G84" s="26"/>
      <c r="H84" s="12"/>
    </row>
    <row r="85" spans="1:8" s="2" customFormat="1" ht="18" customHeight="1" x14ac:dyDescent="0.2">
      <c r="A85" s="10">
        <v>82</v>
      </c>
      <c r="B85" s="15">
        <v>1310802242</v>
      </c>
      <c r="C85" s="31" t="s">
        <v>527</v>
      </c>
      <c r="D85" s="15" t="s">
        <v>1028</v>
      </c>
      <c r="E85" s="26"/>
      <c r="F85" s="26"/>
      <c r="G85" s="26"/>
      <c r="H85" s="12"/>
    </row>
    <row r="86" spans="1:8" s="2" customFormat="1" ht="18" customHeight="1" x14ac:dyDescent="0.2">
      <c r="A86" s="10">
        <v>83</v>
      </c>
      <c r="B86" s="15">
        <v>1312402629</v>
      </c>
      <c r="C86" s="31" t="s">
        <v>451</v>
      </c>
      <c r="D86" s="15" t="s">
        <v>1123</v>
      </c>
      <c r="E86" s="26"/>
      <c r="F86" s="26"/>
      <c r="G86" s="26"/>
      <c r="H86" s="12"/>
    </row>
    <row r="87" spans="1:8" s="2" customFormat="1" ht="18" customHeight="1" x14ac:dyDescent="0.2">
      <c r="A87" s="10">
        <v>84</v>
      </c>
      <c r="B87" s="73">
        <v>1312402876</v>
      </c>
      <c r="C87" s="31" t="s">
        <v>314</v>
      </c>
      <c r="D87" s="73" t="s">
        <v>1123</v>
      </c>
      <c r="E87" s="26"/>
      <c r="F87" s="26"/>
      <c r="G87" s="26"/>
      <c r="H87" s="12"/>
    </row>
    <row r="88" spans="1:8" s="2" customFormat="1" ht="18" customHeight="1" x14ac:dyDescent="0.2">
      <c r="A88" s="10">
        <v>85</v>
      </c>
      <c r="B88" s="15">
        <v>1312403239</v>
      </c>
      <c r="C88" s="31" t="s">
        <v>366</v>
      </c>
      <c r="D88" s="15" t="s">
        <v>1123</v>
      </c>
      <c r="E88" s="26"/>
      <c r="F88" s="26"/>
      <c r="G88" s="26"/>
      <c r="H88" s="12"/>
    </row>
    <row r="89" spans="1:8" s="2" customFormat="1" ht="18" customHeight="1" x14ac:dyDescent="0.2">
      <c r="A89" s="10">
        <v>86</v>
      </c>
      <c r="B89" s="73">
        <v>1312403270</v>
      </c>
      <c r="C89" s="31" t="s">
        <v>367</v>
      </c>
      <c r="D89" s="73" t="s">
        <v>1123</v>
      </c>
      <c r="E89" s="26"/>
      <c r="F89" s="26"/>
      <c r="G89" s="26"/>
      <c r="H89" s="12"/>
    </row>
    <row r="90" spans="1:8" s="2" customFormat="1" ht="18" customHeight="1" x14ac:dyDescent="0.2">
      <c r="A90" s="10">
        <v>87</v>
      </c>
      <c r="B90" s="15">
        <v>1312403544</v>
      </c>
      <c r="C90" s="11" t="s">
        <v>412</v>
      </c>
      <c r="D90" s="15" t="s">
        <v>1123</v>
      </c>
      <c r="E90" s="26"/>
      <c r="F90" s="26"/>
      <c r="G90" s="26"/>
      <c r="H90" s="12"/>
    </row>
    <row r="91" spans="1:8" s="2" customFormat="1" ht="18" customHeight="1" x14ac:dyDescent="0.2">
      <c r="A91" s="10">
        <v>88</v>
      </c>
      <c r="B91" s="15">
        <v>1312403940</v>
      </c>
      <c r="C91" s="31" t="s">
        <v>528</v>
      </c>
      <c r="D91" s="15" t="s">
        <v>1123</v>
      </c>
      <c r="E91" s="26"/>
      <c r="F91" s="26"/>
      <c r="G91" s="26"/>
      <c r="H91" s="12"/>
    </row>
    <row r="92" spans="1:8" s="2" customFormat="1" ht="18" customHeight="1" x14ac:dyDescent="0.2">
      <c r="A92" s="10">
        <v>89</v>
      </c>
      <c r="B92" s="15">
        <v>1312404765</v>
      </c>
      <c r="C92" s="31" t="s">
        <v>529</v>
      </c>
      <c r="D92" s="15" t="s">
        <v>1123</v>
      </c>
      <c r="E92" s="26"/>
      <c r="F92" s="26"/>
      <c r="G92" s="26"/>
      <c r="H92" s="12"/>
    </row>
    <row r="93" spans="1:8" s="2" customFormat="1" ht="18" customHeight="1" x14ac:dyDescent="0.2">
      <c r="A93" s="10">
        <v>90</v>
      </c>
      <c r="B93" s="15">
        <v>1312404906</v>
      </c>
      <c r="C93" s="56" t="s">
        <v>994</v>
      </c>
      <c r="D93" s="15" t="s">
        <v>1123</v>
      </c>
      <c r="E93" s="25"/>
      <c r="F93" s="25"/>
      <c r="G93" s="25"/>
      <c r="H93" s="12"/>
    </row>
    <row r="94" spans="1:8" s="2" customFormat="1" ht="18" customHeight="1" thickBot="1" x14ac:dyDescent="0.25">
      <c r="A94" s="10">
        <v>91</v>
      </c>
      <c r="B94" s="15">
        <v>1312104738</v>
      </c>
      <c r="C94" s="31" t="s">
        <v>995</v>
      </c>
      <c r="D94" s="15" t="s">
        <v>1068</v>
      </c>
      <c r="E94" s="26"/>
      <c r="F94" s="26"/>
      <c r="G94" s="26"/>
      <c r="H94" s="12"/>
    </row>
    <row r="95" spans="1:8" s="2" customFormat="1" ht="18" customHeight="1" thickTop="1" x14ac:dyDescent="0.2">
      <c r="A95" s="91"/>
      <c r="B95" s="92"/>
      <c r="C95" s="93"/>
      <c r="D95" s="92"/>
      <c r="E95" s="80"/>
      <c r="F95" s="80">
        <f>SUM(F4:F94)</f>
        <v>674</v>
      </c>
      <c r="G95" s="80">
        <f>SUM(G4:G94)</f>
        <v>20215862</v>
      </c>
      <c r="H95" s="80">
        <f>IF(AND(F95&gt;0,G95&gt;0),G95/F95,0)</f>
        <v>29993.860534124629</v>
      </c>
    </row>
    <row r="96" spans="1:8" s="2" customFormat="1" ht="18" customHeight="1" x14ac:dyDescent="0.2">
      <c r="A96" s="8"/>
      <c r="B96" s="13"/>
      <c r="C96" s="9"/>
      <c r="D96" s="13"/>
      <c r="E96" s="21"/>
      <c r="F96" s="21"/>
      <c r="G96" s="21"/>
      <c r="H96" s="22"/>
    </row>
    <row r="97" spans="1:8" s="2" customFormat="1" ht="18" customHeight="1" x14ac:dyDescent="0.2">
      <c r="A97" s="8"/>
      <c r="B97" s="13"/>
      <c r="C97" s="9"/>
      <c r="D97" s="13"/>
      <c r="E97" s="21"/>
      <c r="F97" s="21"/>
      <c r="G97" s="21"/>
      <c r="H97" s="22"/>
    </row>
    <row r="98" spans="1:8" s="2" customFormat="1" ht="18" customHeight="1" x14ac:dyDescent="0.2">
      <c r="A98" s="8"/>
      <c r="B98" s="13"/>
      <c r="C98" s="9"/>
      <c r="D98" s="13"/>
      <c r="E98" s="21"/>
      <c r="F98" s="21"/>
      <c r="G98" s="21"/>
      <c r="H98" s="22"/>
    </row>
    <row r="99" spans="1:8" s="2" customFormat="1" ht="18" customHeight="1" x14ac:dyDescent="0.2">
      <c r="A99" s="8"/>
      <c r="B99" s="13"/>
      <c r="C99" s="9"/>
      <c r="D99" s="13"/>
      <c r="E99" s="21"/>
      <c r="F99" s="21"/>
      <c r="G99" s="21"/>
      <c r="H99" s="22"/>
    </row>
    <row r="100" spans="1:8" s="2" customFormat="1" ht="18" customHeight="1" x14ac:dyDescent="0.2">
      <c r="A100" s="8"/>
      <c r="B100" s="13"/>
      <c r="C100" s="9"/>
      <c r="D100" s="13"/>
      <c r="E100" s="21"/>
      <c r="F100" s="21"/>
      <c r="G100" s="21"/>
      <c r="H100" s="22"/>
    </row>
    <row r="101" spans="1:8" s="2" customFormat="1" ht="18" customHeight="1" x14ac:dyDescent="0.2">
      <c r="A101" s="8"/>
      <c r="B101" s="13"/>
      <c r="C101" s="9"/>
      <c r="D101" s="13"/>
      <c r="E101" s="21"/>
      <c r="F101" s="21"/>
      <c r="G101" s="21"/>
      <c r="H101" s="22"/>
    </row>
    <row r="102" spans="1:8" s="2" customFormat="1" ht="18" customHeight="1" x14ac:dyDescent="0.2">
      <c r="A102" s="8"/>
      <c r="B102" s="13"/>
      <c r="C102" s="9"/>
      <c r="D102" s="13"/>
      <c r="E102" s="21"/>
      <c r="F102" s="21"/>
      <c r="G102" s="21"/>
      <c r="H102" s="22"/>
    </row>
    <row r="103" spans="1:8" s="2" customFormat="1" ht="18" customHeight="1" x14ac:dyDescent="0.2">
      <c r="A103" s="8"/>
      <c r="B103" s="13"/>
      <c r="C103" s="9"/>
      <c r="D103" s="13"/>
      <c r="E103" s="21"/>
      <c r="F103" s="21"/>
      <c r="G103" s="21"/>
      <c r="H103" s="22"/>
    </row>
    <row r="104" spans="1:8" s="2" customFormat="1" ht="18" customHeight="1" x14ac:dyDescent="0.2">
      <c r="A104" s="8"/>
      <c r="B104" s="13"/>
      <c r="C104" s="9"/>
      <c r="D104" s="13"/>
      <c r="E104" s="21"/>
      <c r="F104" s="21"/>
      <c r="G104" s="21"/>
      <c r="H104" s="22"/>
    </row>
    <row r="105" spans="1:8" s="2" customFormat="1" ht="18" customHeight="1" x14ac:dyDescent="0.2">
      <c r="A105" s="8"/>
      <c r="B105" s="13"/>
      <c r="C105" s="9"/>
      <c r="D105" s="13"/>
      <c r="E105" s="21"/>
      <c r="F105" s="21"/>
      <c r="G105" s="21"/>
      <c r="H105" s="22"/>
    </row>
    <row r="106" spans="1:8" s="2" customFormat="1" ht="18" customHeight="1" x14ac:dyDescent="0.2">
      <c r="A106" s="8"/>
      <c r="B106" s="13"/>
      <c r="C106" s="9"/>
      <c r="D106" s="13"/>
      <c r="E106" s="21"/>
      <c r="F106" s="21"/>
      <c r="G106" s="21"/>
      <c r="H106" s="22"/>
    </row>
    <row r="107" spans="1:8" s="2" customFormat="1" ht="18" customHeight="1" x14ac:dyDescent="0.2">
      <c r="A107" s="8"/>
      <c r="B107" s="13"/>
      <c r="C107" s="9"/>
      <c r="D107" s="13"/>
      <c r="E107" s="21"/>
      <c r="F107" s="21"/>
      <c r="G107" s="21"/>
      <c r="H107" s="22"/>
    </row>
    <row r="108" spans="1:8" s="2" customFormat="1" ht="18" customHeight="1" x14ac:dyDescent="0.2">
      <c r="A108" s="8"/>
      <c r="B108" s="13"/>
      <c r="C108" s="9"/>
      <c r="D108" s="13"/>
      <c r="E108" s="21"/>
      <c r="F108" s="21"/>
      <c r="G108" s="21"/>
      <c r="H108" s="22"/>
    </row>
    <row r="109" spans="1:8" s="2" customFormat="1" ht="18" customHeight="1" x14ac:dyDescent="0.2">
      <c r="A109" s="8"/>
      <c r="B109" s="13"/>
      <c r="C109" s="9"/>
      <c r="D109" s="13"/>
      <c r="E109" s="21"/>
      <c r="F109" s="21"/>
      <c r="G109" s="21"/>
      <c r="H109" s="22"/>
    </row>
    <row r="110" spans="1:8" s="2" customFormat="1" ht="18" customHeight="1" x14ac:dyDescent="0.2">
      <c r="A110" s="8"/>
      <c r="B110" s="13"/>
      <c r="C110" s="9"/>
      <c r="D110" s="13"/>
      <c r="E110" s="21"/>
      <c r="F110" s="21"/>
      <c r="G110" s="21"/>
      <c r="H110" s="22"/>
    </row>
    <row r="111" spans="1:8" s="2" customFormat="1" ht="18" customHeight="1" x14ac:dyDescent="0.2">
      <c r="A111" s="8"/>
      <c r="B111" s="13"/>
      <c r="C111" s="9"/>
      <c r="D111" s="13"/>
      <c r="E111" s="21"/>
      <c r="F111" s="21"/>
      <c r="G111" s="21"/>
      <c r="H111" s="22"/>
    </row>
    <row r="112" spans="1:8" s="2" customFormat="1" ht="18" customHeight="1" x14ac:dyDescent="0.2">
      <c r="A112" s="8"/>
      <c r="B112" s="13"/>
      <c r="C112" s="9"/>
      <c r="D112" s="13"/>
      <c r="E112" s="21"/>
      <c r="F112" s="21"/>
      <c r="G112" s="21"/>
      <c r="H112" s="22"/>
    </row>
    <row r="113" spans="1:8" s="2" customFormat="1" ht="18" customHeight="1" x14ac:dyDescent="0.2">
      <c r="A113" s="8"/>
      <c r="B113" s="13"/>
      <c r="C113" s="9"/>
      <c r="D113" s="13"/>
      <c r="E113" s="21"/>
      <c r="F113" s="21"/>
      <c r="G113" s="21"/>
      <c r="H113" s="22"/>
    </row>
    <row r="114" spans="1:8" s="2" customFormat="1" ht="18" customHeight="1" x14ac:dyDescent="0.2">
      <c r="A114" s="8"/>
      <c r="B114" s="13"/>
      <c r="C114" s="9"/>
      <c r="D114" s="13"/>
      <c r="E114" s="21"/>
      <c r="F114" s="21"/>
      <c r="G114" s="21"/>
      <c r="H114" s="22"/>
    </row>
    <row r="115" spans="1:8" s="2" customFormat="1" ht="18" customHeight="1" x14ac:dyDescent="0.2">
      <c r="A115" s="8"/>
      <c r="B115" s="13"/>
      <c r="C115" s="9"/>
      <c r="D115" s="13"/>
      <c r="E115" s="21"/>
      <c r="F115" s="21"/>
      <c r="G115" s="21"/>
      <c r="H115" s="22"/>
    </row>
    <row r="116" spans="1:8" s="2" customFormat="1" ht="18" customHeight="1" x14ac:dyDescent="0.2">
      <c r="A116" s="8"/>
      <c r="B116" s="13"/>
      <c r="C116" s="9"/>
      <c r="D116" s="13"/>
      <c r="E116" s="21"/>
      <c r="F116" s="21"/>
      <c r="G116" s="21"/>
      <c r="H116" s="22"/>
    </row>
    <row r="117" spans="1:8" s="2" customFormat="1" ht="18" customHeight="1" x14ac:dyDescent="0.2">
      <c r="A117" s="8"/>
      <c r="B117" s="13"/>
      <c r="C117" s="9"/>
      <c r="D117" s="13"/>
      <c r="E117" s="21"/>
      <c r="F117" s="21"/>
      <c r="G117" s="21"/>
      <c r="H117" s="22"/>
    </row>
    <row r="118" spans="1:8" s="2" customFormat="1" ht="18" customHeight="1" x14ac:dyDescent="0.2">
      <c r="A118" s="8"/>
      <c r="B118" s="13"/>
      <c r="C118" s="9"/>
      <c r="D118" s="13"/>
      <c r="E118" s="21"/>
      <c r="F118" s="21"/>
      <c r="G118" s="21"/>
      <c r="H118" s="22"/>
    </row>
    <row r="119" spans="1:8" s="2" customFormat="1" ht="18" customHeight="1" x14ac:dyDescent="0.2">
      <c r="A119" s="8"/>
      <c r="B119" s="13"/>
      <c r="C119" s="9"/>
      <c r="D119" s="13"/>
      <c r="E119" s="21"/>
      <c r="F119" s="21"/>
      <c r="G119" s="21"/>
      <c r="H119" s="22"/>
    </row>
    <row r="120" spans="1:8" s="2" customFormat="1" ht="18" customHeight="1" x14ac:dyDescent="0.2">
      <c r="A120" s="8"/>
      <c r="B120" s="13"/>
      <c r="C120" s="9"/>
      <c r="D120" s="13"/>
      <c r="E120" s="21"/>
      <c r="F120" s="21"/>
      <c r="G120" s="21"/>
      <c r="H120" s="22"/>
    </row>
    <row r="121" spans="1:8" s="2" customFormat="1" ht="18" customHeight="1" x14ac:dyDescent="0.2">
      <c r="A121" s="8"/>
      <c r="B121" s="13"/>
      <c r="C121" s="9"/>
      <c r="D121" s="13"/>
      <c r="E121" s="21"/>
      <c r="F121" s="21"/>
      <c r="G121" s="21"/>
      <c r="H121" s="22"/>
    </row>
    <row r="122" spans="1:8" s="2" customFormat="1" ht="18" customHeight="1" x14ac:dyDescent="0.2">
      <c r="A122" s="8"/>
      <c r="B122" s="13"/>
      <c r="C122" s="9"/>
      <c r="D122" s="13"/>
      <c r="E122" s="21"/>
      <c r="F122" s="21"/>
      <c r="G122" s="21"/>
      <c r="H122" s="22"/>
    </row>
    <row r="123" spans="1:8" s="2" customFormat="1" ht="18" customHeight="1" x14ac:dyDescent="0.2">
      <c r="A123" s="8"/>
      <c r="B123" s="13"/>
      <c r="C123" s="9"/>
      <c r="D123" s="13"/>
      <c r="E123" s="21"/>
      <c r="F123" s="21"/>
      <c r="G123" s="21"/>
      <c r="H123" s="22"/>
    </row>
    <row r="124" spans="1:8" s="2" customFormat="1" ht="18" customHeight="1" x14ac:dyDescent="0.2">
      <c r="A124" s="8"/>
      <c r="B124" s="13"/>
      <c r="C124" s="9"/>
      <c r="D124" s="13"/>
      <c r="E124" s="21"/>
      <c r="F124" s="21"/>
      <c r="G124" s="21"/>
      <c r="H124" s="22"/>
    </row>
    <row r="125" spans="1:8" s="2" customFormat="1" ht="18" customHeight="1" x14ac:dyDescent="0.2">
      <c r="A125" s="8"/>
      <c r="B125" s="13"/>
      <c r="C125" s="9"/>
      <c r="D125" s="13"/>
      <c r="E125" s="21"/>
      <c r="F125" s="21"/>
      <c r="G125" s="21"/>
      <c r="H125" s="22"/>
    </row>
    <row r="126" spans="1:8" s="2" customFormat="1" ht="18" customHeight="1" x14ac:dyDescent="0.2">
      <c r="A126" s="8"/>
      <c r="B126" s="13"/>
      <c r="C126" s="9"/>
      <c r="D126" s="13"/>
      <c r="E126" s="21"/>
      <c r="F126" s="21"/>
      <c r="G126" s="21"/>
      <c r="H126" s="22"/>
    </row>
    <row r="127" spans="1:8" s="2" customFormat="1" ht="18" customHeight="1" x14ac:dyDescent="0.2">
      <c r="A127" s="8"/>
      <c r="B127" s="13"/>
      <c r="C127" s="9"/>
      <c r="D127" s="13"/>
      <c r="E127" s="21"/>
      <c r="F127" s="21"/>
      <c r="G127" s="21"/>
      <c r="H127" s="22"/>
    </row>
    <row r="128" spans="1:8" s="2" customFormat="1" ht="18" customHeight="1" x14ac:dyDescent="0.2">
      <c r="A128" s="8"/>
      <c r="B128" s="13"/>
      <c r="C128" s="9"/>
      <c r="D128" s="13"/>
      <c r="E128" s="21"/>
      <c r="F128" s="21"/>
      <c r="G128" s="21"/>
      <c r="H128" s="22"/>
    </row>
    <row r="129" spans="1:8" s="2" customFormat="1" ht="18" customHeight="1" x14ac:dyDescent="0.2">
      <c r="A129" s="8"/>
      <c r="B129" s="13"/>
      <c r="C129" s="9"/>
      <c r="D129" s="13"/>
      <c r="E129" s="21"/>
      <c r="F129" s="21"/>
      <c r="G129" s="21"/>
      <c r="H129" s="22"/>
    </row>
    <row r="130" spans="1:8" s="2" customFormat="1" ht="18" customHeight="1" x14ac:dyDescent="0.2">
      <c r="A130" s="8"/>
      <c r="B130" s="13"/>
      <c r="C130" s="9"/>
      <c r="D130" s="13"/>
      <c r="E130" s="21"/>
      <c r="F130" s="21"/>
      <c r="G130" s="21"/>
      <c r="H130" s="22"/>
    </row>
    <row r="131" spans="1:8" s="2" customFormat="1" ht="18" customHeight="1" x14ac:dyDescent="0.2">
      <c r="A131" s="8"/>
      <c r="B131" s="13"/>
      <c r="C131" s="9"/>
      <c r="D131" s="13"/>
      <c r="E131" s="21"/>
      <c r="F131" s="21"/>
      <c r="G131" s="21"/>
      <c r="H131" s="22"/>
    </row>
    <row r="132" spans="1:8" s="2" customFormat="1" ht="18" customHeight="1" x14ac:dyDescent="0.2">
      <c r="A132" s="8"/>
      <c r="B132" s="13"/>
      <c r="C132" s="9"/>
      <c r="D132" s="13"/>
      <c r="E132" s="21"/>
      <c r="F132" s="21"/>
      <c r="G132" s="21"/>
      <c r="H132" s="22"/>
    </row>
    <row r="133" spans="1:8" s="2" customFormat="1" ht="18" customHeight="1" x14ac:dyDescent="0.2">
      <c r="A133" s="8"/>
      <c r="B133" s="13"/>
      <c r="C133" s="9"/>
      <c r="D133" s="13"/>
      <c r="E133" s="21"/>
      <c r="F133" s="21"/>
      <c r="G133" s="21"/>
      <c r="H133" s="22"/>
    </row>
    <row r="134" spans="1:8" s="2" customFormat="1" ht="18" customHeight="1" x14ac:dyDescent="0.2">
      <c r="A134" s="8"/>
      <c r="B134" s="13"/>
      <c r="C134" s="9"/>
      <c r="D134" s="13"/>
      <c r="E134" s="21"/>
      <c r="F134" s="21"/>
      <c r="G134" s="21"/>
      <c r="H134" s="22"/>
    </row>
    <row r="135" spans="1:8" s="2" customFormat="1" ht="18" customHeight="1" x14ac:dyDescent="0.2">
      <c r="A135" s="8"/>
      <c r="B135" s="13"/>
      <c r="C135" s="9"/>
      <c r="D135" s="13"/>
      <c r="E135" s="21"/>
      <c r="F135" s="21"/>
      <c r="G135" s="21"/>
      <c r="H135" s="22"/>
    </row>
    <row r="136" spans="1:8" s="2" customFormat="1" ht="18" customHeight="1" x14ac:dyDescent="0.2">
      <c r="A136" s="8"/>
      <c r="B136" s="13"/>
      <c r="C136" s="9"/>
      <c r="D136" s="13"/>
      <c r="E136" s="21"/>
      <c r="F136" s="21"/>
      <c r="G136" s="21"/>
      <c r="H136" s="22"/>
    </row>
    <row r="137" spans="1:8" s="2" customFormat="1" ht="18" customHeight="1" x14ac:dyDescent="0.2">
      <c r="A137" s="8"/>
      <c r="B137" s="13"/>
      <c r="C137" s="9"/>
      <c r="D137" s="13"/>
      <c r="E137" s="21"/>
      <c r="F137" s="21"/>
      <c r="G137" s="21"/>
      <c r="H137" s="22"/>
    </row>
    <row r="138" spans="1:8" s="2" customFormat="1" ht="18" customHeight="1" x14ac:dyDescent="0.2">
      <c r="A138" s="8"/>
      <c r="B138" s="13"/>
      <c r="C138" s="9"/>
      <c r="D138" s="13"/>
      <c r="E138" s="21"/>
      <c r="F138" s="21"/>
      <c r="G138" s="21"/>
      <c r="H138" s="22"/>
    </row>
    <row r="139" spans="1:8" s="2" customFormat="1" ht="18" customHeight="1" x14ac:dyDescent="0.2">
      <c r="A139" s="8"/>
      <c r="B139" s="13"/>
      <c r="C139" s="9"/>
      <c r="D139" s="13"/>
      <c r="E139" s="21"/>
      <c r="F139" s="21"/>
      <c r="G139" s="21"/>
      <c r="H139" s="22"/>
    </row>
    <row r="140" spans="1:8" s="2" customFormat="1" ht="18" customHeight="1" x14ac:dyDescent="0.2">
      <c r="A140" s="8"/>
      <c r="B140" s="13"/>
      <c r="C140" s="9"/>
      <c r="D140" s="13"/>
      <c r="E140" s="21"/>
      <c r="F140" s="21"/>
      <c r="G140" s="21"/>
      <c r="H140" s="22"/>
    </row>
    <row r="141" spans="1:8" s="2" customFormat="1" ht="18" customHeight="1" x14ac:dyDescent="0.2">
      <c r="A141" s="8"/>
      <c r="B141" s="13"/>
      <c r="C141" s="9"/>
      <c r="D141" s="13"/>
      <c r="E141" s="21"/>
      <c r="F141" s="21"/>
      <c r="G141" s="21"/>
      <c r="H141" s="22"/>
    </row>
    <row r="142" spans="1:8" s="2" customFormat="1" ht="18" customHeight="1" x14ac:dyDescent="0.2">
      <c r="A142" s="8"/>
      <c r="B142" s="13"/>
      <c r="C142" s="9"/>
      <c r="D142" s="13"/>
      <c r="E142" s="21"/>
      <c r="F142" s="21"/>
      <c r="G142" s="21"/>
      <c r="H142" s="22"/>
    </row>
    <row r="143" spans="1:8" s="2" customFormat="1" ht="18" customHeight="1" x14ac:dyDescent="0.2">
      <c r="A143" s="8"/>
      <c r="B143" s="13"/>
      <c r="C143" s="9"/>
      <c r="D143" s="13"/>
      <c r="E143" s="21"/>
      <c r="F143" s="21"/>
      <c r="G143" s="21"/>
      <c r="H143" s="22"/>
    </row>
    <row r="144" spans="1:8" s="2" customFormat="1" ht="18" customHeight="1" x14ac:dyDescent="0.2">
      <c r="A144" s="8"/>
      <c r="B144" s="13"/>
      <c r="C144" s="9"/>
      <c r="D144" s="13"/>
      <c r="E144" s="21"/>
      <c r="F144" s="21"/>
      <c r="G144" s="21"/>
      <c r="H144" s="22"/>
    </row>
    <row r="145" spans="1:8" s="2" customFormat="1" ht="18" customHeight="1" x14ac:dyDescent="0.2">
      <c r="A145" s="8"/>
      <c r="B145" s="13"/>
      <c r="C145" s="9"/>
      <c r="D145" s="13"/>
      <c r="E145" s="21"/>
      <c r="F145" s="21"/>
      <c r="G145" s="21"/>
      <c r="H145" s="22"/>
    </row>
    <row r="146" spans="1:8" s="2" customFormat="1" ht="18" customHeight="1" x14ac:dyDescent="0.2">
      <c r="A146" s="8"/>
      <c r="B146" s="13"/>
      <c r="C146" s="9"/>
      <c r="D146" s="13"/>
      <c r="E146" s="21"/>
      <c r="F146" s="21"/>
      <c r="G146" s="21"/>
      <c r="H146" s="22"/>
    </row>
    <row r="147" spans="1:8" s="2" customFormat="1" ht="18" customHeight="1" x14ac:dyDescent="0.2">
      <c r="A147" s="8"/>
      <c r="B147" s="13"/>
      <c r="C147" s="9"/>
      <c r="D147" s="13"/>
      <c r="E147" s="21"/>
      <c r="F147" s="21"/>
      <c r="G147" s="21"/>
      <c r="H147" s="22"/>
    </row>
    <row r="148" spans="1:8" s="2" customFormat="1" ht="18" customHeight="1" x14ac:dyDescent="0.2">
      <c r="A148" s="8"/>
      <c r="B148" s="13"/>
      <c r="C148" s="9"/>
      <c r="D148" s="13"/>
      <c r="E148" s="21"/>
      <c r="F148" s="21"/>
      <c r="G148" s="21"/>
      <c r="H148" s="22"/>
    </row>
    <row r="149" spans="1:8" s="2" customFormat="1" ht="18" customHeight="1" x14ac:dyDescent="0.2">
      <c r="A149" s="8"/>
      <c r="B149" s="13"/>
      <c r="C149" s="9"/>
      <c r="D149" s="13"/>
      <c r="E149" s="21"/>
      <c r="F149" s="21"/>
      <c r="G149" s="21"/>
      <c r="H149" s="22"/>
    </row>
    <row r="150" spans="1:8" s="2" customFormat="1" ht="18" customHeight="1" x14ac:dyDescent="0.2">
      <c r="A150" s="8"/>
      <c r="B150" s="13"/>
      <c r="C150" s="9"/>
      <c r="D150" s="13"/>
      <c r="E150" s="21"/>
      <c r="F150" s="21"/>
      <c r="G150" s="21"/>
      <c r="H150" s="22"/>
    </row>
    <row r="151" spans="1:8" s="2" customFormat="1" ht="18" customHeight="1" x14ac:dyDescent="0.2">
      <c r="A151" s="8"/>
      <c r="B151" s="13"/>
      <c r="C151" s="9"/>
      <c r="D151" s="13"/>
      <c r="E151" s="21"/>
      <c r="F151" s="21"/>
      <c r="G151" s="21"/>
      <c r="H151" s="22"/>
    </row>
    <row r="152" spans="1:8" s="2" customFormat="1" ht="18" customHeight="1" x14ac:dyDescent="0.2">
      <c r="A152" s="8"/>
      <c r="B152" s="13"/>
      <c r="C152" s="9"/>
      <c r="D152" s="13"/>
      <c r="E152" s="21"/>
      <c r="F152" s="21"/>
      <c r="G152" s="21"/>
      <c r="H152" s="22"/>
    </row>
    <row r="153" spans="1:8" s="2" customFormat="1" ht="18" customHeight="1" x14ac:dyDescent="0.2">
      <c r="A153" s="8"/>
      <c r="B153" s="13"/>
      <c r="C153" s="9"/>
      <c r="D153" s="13"/>
      <c r="E153" s="21"/>
      <c r="F153" s="21"/>
      <c r="G153" s="21"/>
      <c r="H153" s="22"/>
    </row>
    <row r="154" spans="1:8" s="2" customFormat="1" ht="18" customHeight="1" x14ac:dyDescent="0.2">
      <c r="A154" s="8"/>
      <c r="B154" s="13"/>
      <c r="C154" s="9"/>
      <c r="D154" s="13"/>
      <c r="E154" s="21"/>
      <c r="F154" s="21"/>
      <c r="G154" s="21"/>
      <c r="H154" s="22"/>
    </row>
    <row r="155" spans="1:8" s="2" customFormat="1" ht="18" customHeight="1" x14ac:dyDescent="0.2">
      <c r="A155" s="8"/>
      <c r="B155" s="13"/>
      <c r="C155" s="9"/>
      <c r="D155" s="13"/>
      <c r="E155" s="21"/>
      <c r="F155" s="21"/>
      <c r="G155" s="21"/>
      <c r="H155" s="22"/>
    </row>
    <row r="156" spans="1:8" s="2" customFormat="1" ht="18" customHeight="1" x14ac:dyDescent="0.2">
      <c r="A156" s="8"/>
      <c r="B156" s="13"/>
      <c r="C156" s="9"/>
      <c r="D156" s="13"/>
      <c r="E156" s="21"/>
      <c r="F156" s="21"/>
      <c r="G156" s="21"/>
      <c r="H156" s="22"/>
    </row>
    <row r="157" spans="1:8" s="2" customFormat="1" ht="18" customHeight="1" x14ac:dyDescent="0.2">
      <c r="A157" s="8"/>
      <c r="B157" s="13"/>
      <c r="C157" s="9"/>
      <c r="D157" s="13"/>
      <c r="E157" s="21"/>
      <c r="F157" s="21"/>
      <c r="G157" s="21"/>
      <c r="H157" s="22"/>
    </row>
    <row r="158" spans="1:8" s="2" customFormat="1" ht="18" customHeight="1" x14ac:dyDescent="0.2">
      <c r="A158" s="8"/>
      <c r="B158" s="13"/>
      <c r="C158" s="9"/>
      <c r="D158" s="13"/>
      <c r="E158" s="21"/>
      <c r="F158" s="21"/>
      <c r="G158" s="21"/>
      <c r="H158" s="22"/>
    </row>
    <row r="159" spans="1:8" s="2" customFormat="1" ht="18" customHeight="1" x14ac:dyDescent="0.2">
      <c r="A159" s="8"/>
      <c r="B159" s="13"/>
      <c r="C159" s="9"/>
      <c r="D159" s="13"/>
      <c r="E159" s="21"/>
      <c r="F159" s="21"/>
      <c r="G159" s="21"/>
      <c r="H159" s="22"/>
    </row>
    <row r="160" spans="1:8" s="2" customFormat="1" ht="18" customHeight="1" x14ac:dyDescent="0.2">
      <c r="A160" s="8"/>
      <c r="B160" s="13"/>
      <c r="C160" s="9"/>
      <c r="D160" s="13"/>
      <c r="E160" s="21"/>
      <c r="F160" s="21"/>
      <c r="G160" s="21"/>
      <c r="H160" s="22"/>
    </row>
    <row r="161" spans="1:8" s="2" customFormat="1" ht="18" customHeight="1" x14ac:dyDescent="0.2">
      <c r="A161" s="8"/>
      <c r="B161" s="13"/>
      <c r="C161" s="9"/>
      <c r="D161" s="13"/>
      <c r="E161" s="21"/>
      <c r="F161" s="21"/>
      <c r="G161" s="21"/>
      <c r="H161" s="22"/>
    </row>
    <row r="162" spans="1:8" s="2" customFormat="1" ht="18" customHeight="1" x14ac:dyDescent="0.2">
      <c r="A162" s="8"/>
      <c r="B162" s="13"/>
      <c r="C162" s="9"/>
      <c r="D162" s="13"/>
      <c r="E162" s="21"/>
      <c r="F162" s="21"/>
      <c r="G162" s="21"/>
      <c r="H162" s="22"/>
    </row>
    <row r="163" spans="1:8" s="2" customFormat="1" ht="18" customHeight="1" x14ac:dyDescent="0.2">
      <c r="A163" s="8"/>
      <c r="B163" s="13"/>
      <c r="C163" s="9"/>
      <c r="D163" s="13"/>
      <c r="E163" s="21"/>
      <c r="F163" s="21"/>
      <c r="G163" s="21"/>
      <c r="H163" s="22"/>
    </row>
    <row r="164" spans="1:8" s="2" customFormat="1" ht="18" customHeight="1" x14ac:dyDescent="0.2">
      <c r="A164" s="8"/>
      <c r="B164" s="13"/>
      <c r="C164" s="9"/>
      <c r="D164" s="13"/>
      <c r="E164" s="21"/>
      <c r="F164" s="21"/>
      <c r="G164" s="21"/>
      <c r="H164" s="22"/>
    </row>
    <row r="165" spans="1:8" s="2" customFormat="1" ht="18" customHeight="1" x14ac:dyDescent="0.2">
      <c r="A165" s="8"/>
      <c r="B165" s="13"/>
      <c r="C165" s="9"/>
      <c r="D165" s="13"/>
      <c r="E165" s="21"/>
      <c r="F165" s="21"/>
      <c r="G165" s="21"/>
      <c r="H165" s="22"/>
    </row>
    <row r="166" spans="1:8" s="2" customFormat="1" ht="18" customHeight="1" x14ac:dyDescent="0.2">
      <c r="A166" s="8"/>
      <c r="B166" s="13"/>
      <c r="C166" s="9"/>
      <c r="D166" s="13"/>
      <c r="E166" s="21"/>
      <c r="F166" s="21"/>
      <c r="G166" s="21"/>
      <c r="H166" s="22"/>
    </row>
    <row r="167" spans="1:8" s="2" customFormat="1" ht="18" customHeight="1" x14ac:dyDescent="0.2">
      <c r="A167" s="8"/>
      <c r="B167" s="13"/>
      <c r="C167" s="9"/>
      <c r="D167" s="13"/>
      <c r="E167" s="21"/>
      <c r="F167" s="21"/>
      <c r="G167" s="21"/>
      <c r="H167" s="22"/>
    </row>
    <row r="168" spans="1:8" s="2" customFormat="1" ht="18" customHeight="1" x14ac:dyDescent="0.2">
      <c r="A168" s="8"/>
      <c r="B168" s="13"/>
      <c r="C168" s="9"/>
      <c r="D168" s="13"/>
      <c r="E168" s="21"/>
      <c r="F168" s="21"/>
      <c r="G168" s="21"/>
      <c r="H168" s="22"/>
    </row>
    <row r="169" spans="1:8" s="2" customFormat="1" ht="18" customHeight="1" x14ac:dyDescent="0.2">
      <c r="A169" s="8"/>
      <c r="B169" s="13"/>
      <c r="C169" s="9"/>
      <c r="D169" s="13"/>
      <c r="E169" s="21"/>
      <c r="F169" s="21"/>
      <c r="G169" s="21"/>
      <c r="H169" s="22"/>
    </row>
    <row r="170" spans="1:8" s="2" customFormat="1" ht="18" customHeight="1" x14ac:dyDescent="0.2">
      <c r="A170" s="8"/>
      <c r="B170" s="13"/>
      <c r="C170" s="9"/>
      <c r="D170" s="13"/>
      <c r="E170" s="21"/>
      <c r="F170" s="21"/>
      <c r="G170" s="21"/>
      <c r="H170" s="22"/>
    </row>
    <row r="171" spans="1:8" s="2" customFormat="1" ht="18" customHeight="1" x14ac:dyDescent="0.2">
      <c r="A171" s="8"/>
      <c r="B171" s="13"/>
      <c r="C171" s="9"/>
      <c r="D171" s="13"/>
      <c r="E171" s="21"/>
      <c r="F171" s="21"/>
      <c r="G171" s="21"/>
      <c r="H171" s="22"/>
    </row>
    <row r="172" spans="1:8" s="2" customFormat="1" ht="18" customHeight="1" x14ac:dyDescent="0.2">
      <c r="A172" s="8"/>
      <c r="B172" s="13"/>
      <c r="C172" s="9"/>
      <c r="D172" s="13"/>
      <c r="E172" s="21"/>
      <c r="F172" s="21"/>
      <c r="G172" s="21"/>
      <c r="H172" s="22"/>
    </row>
    <row r="173" spans="1:8" s="2" customFormat="1" ht="18" customHeight="1" x14ac:dyDescent="0.2">
      <c r="A173" s="8"/>
      <c r="B173" s="13"/>
      <c r="C173" s="9"/>
      <c r="D173" s="13"/>
      <c r="E173" s="21"/>
      <c r="F173" s="21"/>
      <c r="G173" s="21"/>
      <c r="H173" s="22"/>
    </row>
    <row r="174" spans="1:8" s="2" customFormat="1" ht="18" customHeight="1" x14ac:dyDescent="0.2">
      <c r="A174" s="8"/>
      <c r="B174" s="13"/>
      <c r="C174" s="9"/>
      <c r="D174" s="13"/>
      <c r="E174" s="21"/>
      <c r="F174" s="21"/>
      <c r="G174" s="21"/>
      <c r="H174" s="22"/>
    </row>
    <row r="175" spans="1:8" s="2" customFormat="1" ht="18" customHeight="1" x14ac:dyDescent="0.2">
      <c r="A175" s="8"/>
      <c r="B175" s="13"/>
      <c r="C175" s="9"/>
      <c r="D175" s="13"/>
      <c r="E175" s="21"/>
      <c r="F175" s="21"/>
      <c r="G175" s="21"/>
      <c r="H175" s="22"/>
    </row>
    <row r="176" spans="1:8" s="2" customFormat="1" ht="18" customHeight="1" x14ac:dyDescent="0.2">
      <c r="A176" s="8"/>
      <c r="B176" s="13"/>
      <c r="C176" s="9"/>
      <c r="D176" s="13"/>
      <c r="E176" s="21"/>
      <c r="F176" s="21"/>
      <c r="G176" s="21"/>
      <c r="H176" s="22"/>
    </row>
    <row r="177" spans="1:8" s="2" customFormat="1" ht="18" customHeight="1" x14ac:dyDescent="0.2">
      <c r="A177" s="8"/>
      <c r="B177" s="13"/>
      <c r="C177" s="9"/>
      <c r="D177" s="13"/>
      <c r="E177" s="21"/>
      <c r="F177" s="21"/>
      <c r="G177" s="21"/>
      <c r="H177" s="22"/>
    </row>
    <row r="178" spans="1:8" s="2" customFormat="1" ht="18" customHeight="1" x14ac:dyDescent="0.2">
      <c r="A178" s="8"/>
      <c r="B178" s="13"/>
      <c r="C178" s="9"/>
      <c r="D178" s="13"/>
      <c r="E178" s="21"/>
      <c r="F178" s="21"/>
      <c r="G178" s="21"/>
      <c r="H178" s="22"/>
    </row>
    <row r="179" spans="1:8" s="2" customFormat="1" ht="18" customHeight="1" x14ac:dyDescent="0.2">
      <c r="A179" s="8"/>
      <c r="B179" s="13"/>
      <c r="C179" s="9"/>
      <c r="D179" s="13"/>
      <c r="E179" s="21"/>
      <c r="F179" s="21"/>
      <c r="G179" s="21"/>
      <c r="H179" s="22"/>
    </row>
    <row r="180" spans="1:8" s="2" customFormat="1" ht="18" customHeight="1" x14ac:dyDescent="0.2">
      <c r="A180" s="8"/>
      <c r="B180" s="13"/>
      <c r="C180" s="9"/>
      <c r="D180" s="13"/>
      <c r="E180" s="21"/>
      <c r="F180" s="21"/>
      <c r="G180" s="21"/>
      <c r="H180" s="22"/>
    </row>
    <row r="181" spans="1:8" s="2" customFormat="1" ht="18" customHeight="1" x14ac:dyDescent="0.2">
      <c r="A181" s="8"/>
      <c r="B181" s="13"/>
      <c r="C181" s="9"/>
      <c r="D181" s="13"/>
      <c r="E181" s="21"/>
      <c r="F181" s="21"/>
      <c r="G181" s="21"/>
      <c r="H181" s="22"/>
    </row>
    <row r="182" spans="1:8" s="2" customFormat="1" ht="18" customHeight="1" x14ac:dyDescent="0.2">
      <c r="A182" s="8"/>
      <c r="B182" s="13"/>
      <c r="C182" s="9"/>
      <c r="D182" s="13"/>
      <c r="E182" s="21"/>
      <c r="F182" s="21"/>
      <c r="G182" s="21"/>
      <c r="H182" s="22"/>
    </row>
    <row r="183" spans="1:8" s="2" customFormat="1" ht="18" customHeight="1" x14ac:dyDescent="0.2">
      <c r="A183" s="8"/>
      <c r="B183" s="13"/>
      <c r="C183" s="9"/>
      <c r="D183" s="13"/>
      <c r="E183" s="21"/>
      <c r="F183" s="21"/>
      <c r="G183" s="21"/>
      <c r="H183" s="22"/>
    </row>
    <row r="184" spans="1:8" s="2" customFormat="1" ht="18" customHeight="1" x14ac:dyDescent="0.2">
      <c r="A184" s="8"/>
      <c r="B184" s="13"/>
      <c r="C184" s="9"/>
      <c r="D184" s="13"/>
      <c r="E184" s="21"/>
      <c r="F184" s="21"/>
      <c r="G184" s="21"/>
      <c r="H184" s="22"/>
    </row>
    <row r="185" spans="1:8" s="2" customFormat="1" ht="18" customHeight="1" x14ac:dyDescent="0.2">
      <c r="A185" s="8"/>
      <c r="B185" s="13"/>
      <c r="C185" s="9"/>
      <c r="D185" s="13"/>
      <c r="E185" s="21"/>
      <c r="F185" s="21"/>
      <c r="G185" s="21"/>
      <c r="H185" s="22"/>
    </row>
    <row r="186" spans="1:8" s="2" customFormat="1" ht="18" customHeight="1" x14ac:dyDescent="0.2">
      <c r="A186" s="8"/>
      <c r="B186" s="13"/>
      <c r="C186" s="9"/>
      <c r="D186" s="13"/>
      <c r="E186" s="21"/>
      <c r="F186" s="21"/>
      <c r="G186" s="21"/>
      <c r="H186" s="22"/>
    </row>
    <row r="187" spans="1:8" s="2" customFormat="1" ht="18" customHeight="1" x14ac:dyDescent="0.2">
      <c r="A187" s="8"/>
      <c r="B187" s="13"/>
      <c r="C187" s="9"/>
      <c r="D187" s="13"/>
      <c r="E187" s="21"/>
      <c r="F187" s="21"/>
      <c r="G187" s="21"/>
      <c r="H187" s="22"/>
    </row>
    <row r="188" spans="1:8" s="2" customFormat="1" ht="18" customHeight="1" x14ac:dyDescent="0.2">
      <c r="A188" s="8"/>
      <c r="B188" s="13"/>
      <c r="C188" s="9"/>
      <c r="D188" s="13"/>
      <c r="E188" s="21"/>
      <c r="F188" s="21"/>
      <c r="G188" s="21"/>
      <c r="H188" s="22"/>
    </row>
    <row r="189" spans="1:8" s="2" customFormat="1" ht="18" customHeight="1" x14ac:dyDescent="0.2">
      <c r="A189" s="8"/>
      <c r="B189" s="13"/>
      <c r="C189" s="9"/>
      <c r="D189" s="13"/>
      <c r="E189" s="21"/>
      <c r="F189" s="21"/>
      <c r="G189" s="21"/>
      <c r="H189" s="22"/>
    </row>
    <row r="190" spans="1:8" s="2" customFormat="1" ht="18" customHeight="1" x14ac:dyDescent="0.2">
      <c r="A190" s="8"/>
      <c r="B190" s="13"/>
      <c r="C190" s="9"/>
      <c r="D190" s="13"/>
      <c r="E190" s="21"/>
      <c r="F190" s="21"/>
      <c r="G190" s="21"/>
      <c r="H190" s="22"/>
    </row>
    <row r="191" spans="1:8" s="2" customFormat="1" ht="18" customHeight="1" x14ac:dyDescent="0.2">
      <c r="A191" s="8"/>
      <c r="B191" s="13"/>
      <c r="C191" s="9"/>
      <c r="D191" s="13"/>
      <c r="E191" s="21"/>
      <c r="F191" s="21"/>
      <c r="G191" s="21"/>
      <c r="H191" s="22"/>
    </row>
    <row r="192" spans="1:8" s="2" customFormat="1" ht="18" customHeight="1" x14ac:dyDescent="0.2">
      <c r="A192" s="8"/>
      <c r="B192" s="13"/>
      <c r="C192" s="9"/>
      <c r="D192" s="13"/>
      <c r="E192" s="21"/>
      <c r="F192" s="21"/>
      <c r="G192" s="21"/>
      <c r="H192" s="22"/>
    </row>
    <row r="193" spans="1:8" s="2" customFormat="1" ht="18" customHeight="1" x14ac:dyDescent="0.2">
      <c r="A193" s="8"/>
      <c r="B193" s="13"/>
      <c r="C193" s="9"/>
      <c r="D193" s="13"/>
      <c r="E193" s="21"/>
      <c r="F193" s="21"/>
      <c r="G193" s="21"/>
      <c r="H193" s="22"/>
    </row>
    <row r="194" spans="1:8" s="2" customFormat="1" ht="18" customHeight="1" x14ac:dyDescent="0.2">
      <c r="A194" s="8"/>
      <c r="B194" s="13"/>
      <c r="C194" s="9"/>
      <c r="D194" s="13"/>
      <c r="E194" s="21"/>
      <c r="F194" s="21"/>
      <c r="G194" s="21"/>
      <c r="H194" s="22"/>
    </row>
    <row r="195" spans="1:8" s="2" customFormat="1" ht="18" customHeight="1" x14ac:dyDescent="0.2">
      <c r="A195" s="8"/>
      <c r="B195" s="13"/>
      <c r="C195" s="9"/>
      <c r="D195" s="13"/>
      <c r="E195" s="21"/>
      <c r="F195" s="21"/>
      <c r="G195" s="21"/>
      <c r="H195" s="22"/>
    </row>
    <row r="196" spans="1:8" s="2" customFormat="1" ht="18" customHeight="1" x14ac:dyDescent="0.2">
      <c r="A196" s="8"/>
      <c r="B196" s="13"/>
      <c r="C196" s="9"/>
      <c r="D196" s="13"/>
      <c r="E196" s="21"/>
      <c r="F196" s="21"/>
      <c r="G196" s="21"/>
      <c r="H196" s="22"/>
    </row>
    <row r="197" spans="1:8" s="2" customFormat="1" ht="18" customHeight="1" x14ac:dyDescent="0.2">
      <c r="A197" s="8"/>
      <c r="B197" s="13"/>
      <c r="C197" s="9"/>
      <c r="D197" s="13"/>
      <c r="E197" s="21"/>
      <c r="F197" s="21"/>
      <c r="G197" s="21"/>
      <c r="H197" s="22"/>
    </row>
    <row r="198" spans="1:8" s="2" customFormat="1" ht="18" customHeight="1" x14ac:dyDescent="0.2">
      <c r="A198" s="8"/>
      <c r="B198" s="13"/>
      <c r="C198" s="9"/>
      <c r="D198" s="13"/>
      <c r="E198" s="21"/>
      <c r="F198" s="21"/>
      <c r="G198" s="21"/>
      <c r="H198" s="22"/>
    </row>
    <row r="199" spans="1:8" s="2" customFormat="1" ht="18" customHeight="1" x14ac:dyDescent="0.2">
      <c r="A199" s="8"/>
      <c r="B199" s="13"/>
      <c r="C199" s="9"/>
      <c r="D199" s="13"/>
      <c r="E199" s="21"/>
      <c r="F199" s="21"/>
      <c r="G199" s="21"/>
      <c r="H199" s="22"/>
    </row>
    <row r="200" spans="1:8" s="2" customFormat="1" ht="18" customHeight="1" x14ac:dyDescent="0.2">
      <c r="A200" s="8"/>
      <c r="B200" s="13"/>
      <c r="C200" s="9"/>
      <c r="D200" s="13"/>
      <c r="E200" s="21"/>
      <c r="F200" s="21"/>
      <c r="G200" s="21"/>
      <c r="H200" s="22"/>
    </row>
    <row r="201" spans="1:8" s="2" customFormat="1" ht="18" customHeight="1" x14ac:dyDescent="0.2">
      <c r="A201" s="8"/>
      <c r="B201" s="13"/>
      <c r="C201" s="9"/>
      <c r="D201" s="13"/>
      <c r="E201" s="21"/>
      <c r="F201" s="21"/>
      <c r="G201" s="21"/>
      <c r="H201" s="22"/>
    </row>
    <row r="202" spans="1:8" s="2" customFormat="1" ht="18" customHeight="1" x14ac:dyDescent="0.2">
      <c r="A202" s="8"/>
      <c r="B202" s="13"/>
      <c r="C202" s="9"/>
      <c r="D202" s="13"/>
      <c r="E202" s="21"/>
      <c r="F202" s="21"/>
      <c r="G202" s="21"/>
      <c r="H202" s="22"/>
    </row>
    <row r="203" spans="1:8" s="2" customFormat="1" ht="18" customHeight="1" x14ac:dyDescent="0.2">
      <c r="A203" s="8"/>
      <c r="B203" s="13"/>
      <c r="C203" s="9"/>
      <c r="D203" s="13"/>
      <c r="E203" s="21"/>
      <c r="F203" s="21"/>
      <c r="G203" s="21"/>
      <c r="H203" s="22"/>
    </row>
    <row r="204" spans="1:8" s="2" customFormat="1" ht="18" customHeight="1" x14ac:dyDescent="0.2">
      <c r="A204" s="8"/>
      <c r="B204" s="13"/>
      <c r="C204" s="9"/>
      <c r="D204" s="13"/>
      <c r="E204" s="21"/>
      <c r="F204" s="21"/>
      <c r="G204" s="21"/>
      <c r="H204" s="22"/>
    </row>
    <row r="205" spans="1:8" s="2" customFormat="1" ht="18" customHeight="1" x14ac:dyDescent="0.2">
      <c r="A205" s="8"/>
      <c r="B205" s="13"/>
      <c r="C205" s="9"/>
      <c r="D205" s="13"/>
      <c r="E205" s="21"/>
      <c r="F205" s="21"/>
      <c r="G205" s="21"/>
      <c r="H205" s="22"/>
    </row>
    <row r="206" spans="1:8" s="2" customFormat="1" ht="18" customHeight="1" x14ac:dyDescent="0.2">
      <c r="A206" s="8"/>
      <c r="B206" s="13"/>
      <c r="C206" s="9"/>
      <c r="D206" s="13"/>
      <c r="E206" s="21"/>
      <c r="F206" s="21"/>
      <c r="G206" s="21"/>
      <c r="H206" s="22"/>
    </row>
    <row r="207" spans="1:8" s="2" customFormat="1" ht="18" customHeight="1" x14ac:dyDescent="0.2">
      <c r="A207" s="8"/>
      <c r="B207" s="13"/>
      <c r="C207" s="9"/>
      <c r="D207" s="13"/>
      <c r="E207" s="21"/>
      <c r="F207" s="21"/>
      <c r="G207" s="21"/>
      <c r="H207" s="22"/>
    </row>
    <row r="208" spans="1:8" s="2" customFormat="1" ht="18" customHeight="1" x14ac:dyDescent="0.2">
      <c r="A208" s="8"/>
      <c r="B208" s="13"/>
      <c r="C208" s="9"/>
      <c r="D208" s="13"/>
      <c r="E208" s="21"/>
      <c r="F208" s="21"/>
      <c r="G208" s="21"/>
      <c r="H208" s="22"/>
    </row>
    <row r="209" spans="1:8" s="2" customFormat="1" ht="18" customHeight="1" x14ac:dyDescent="0.2">
      <c r="A209" s="8"/>
      <c r="B209" s="13"/>
      <c r="C209" s="9"/>
      <c r="D209" s="13"/>
      <c r="E209" s="21"/>
      <c r="F209" s="21"/>
      <c r="G209" s="21"/>
      <c r="H209" s="22"/>
    </row>
    <row r="210" spans="1:8" s="2" customFormat="1" ht="18" customHeight="1" x14ac:dyDescent="0.2">
      <c r="A210" s="8"/>
      <c r="B210" s="13"/>
      <c r="C210" s="9"/>
      <c r="D210" s="13"/>
      <c r="E210" s="21"/>
      <c r="F210" s="21"/>
      <c r="G210" s="21"/>
      <c r="H210" s="22"/>
    </row>
    <row r="211" spans="1:8" s="2" customFormat="1" ht="18" customHeight="1" x14ac:dyDescent="0.2">
      <c r="A211" s="8"/>
      <c r="B211" s="13"/>
      <c r="C211" s="9"/>
      <c r="D211" s="13"/>
      <c r="E211" s="21"/>
      <c r="F211" s="21"/>
      <c r="G211" s="21"/>
      <c r="H211" s="22"/>
    </row>
    <row r="212" spans="1:8" s="2" customFormat="1" ht="18" customHeight="1" x14ac:dyDescent="0.2">
      <c r="A212" s="8"/>
      <c r="B212" s="13"/>
      <c r="C212" s="9"/>
      <c r="D212" s="13"/>
      <c r="E212" s="21"/>
      <c r="F212" s="21"/>
      <c r="G212" s="21"/>
      <c r="H212" s="22"/>
    </row>
    <row r="213" spans="1:8" s="2" customFormat="1" ht="18" customHeight="1" x14ac:dyDescent="0.2">
      <c r="A213" s="8"/>
      <c r="B213" s="13"/>
      <c r="C213" s="9"/>
      <c r="D213" s="13"/>
      <c r="E213" s="21"/>
      <c r="F213" s="21"/>
      <c r="G213" s="21"/>
      <c r="H213" s="22"/>
    </row>
    <row r="214" spans="1:8" s="2" customFormat="1" ht="18" customHeight="1" x14ac:dyDescent="0.2">
      <c r="A214" s="8"/>
      <c r="B214" s="13"/>
      <c r="C214" s="9"/>
      <c r="D214" s="13"/>
      <c r="E214" s="21"/>
      <c r="F214" s="21"/>
      <c r="G214" s="21"/>
      <c r="H214" s="22"/>
    </row>
    <row r="215" spans="1:8" s="2" customFormat="1" ht="18" customHeight="1" x14ac:dyDescent="0.2">
      <c r="A215" s="8"/>
      <c r="B215" s="13"/>
      <c r="C215" s="9"/>
      <c r="D215" s="13"/>
      <c r="E215" s="21"/>
      <c r="F215" s="21"/>
      <c r="G215" s="21"/>
      <c r="H215" s="22"/>
    </row>
    <row r="216" spans="1:8" s="2" customFormat="1" ht="18" customHeight="1" x14ac:dyDescent="0.2">
      <c r="A216" s="8"/>
      <c r="B216" s="13"/>
      <c r="C216" s="9"/>
      <c r="D216" s="13"/>
      <c r="E216" s="21"/>
      <c r="F216" s="21"/>
      <c r="G216" s="21"/>
      <c r="H216" s="22"/>
    </row>
    <row r="217" spans="1:8" s="2" customFormat="1" ht="18" customHeight="1" x14ac:dyDescent="0.2">
      <c r="A217" s="8"/>
      <c r="B217" s="13"/>
      <c r="C217" s="9"/>
      <c r="D217" s="13"/>
      <c r="E217" s="21"/>
      <c r="F217" s="21"/>
      <c r="G217" s="21"/>
      <c r="H217" s="22"/>
    </row>
    <row r="218" spans="1:8" s="2" customFormat="1" ht="18" customHeight="1" x14ac:dyDescent="0.2">
      <c r="A218" s="8"/>
      <c r="B218" s="13"/>
      <c r="C218" s="9"/>
      <c r="D218" s="13"/>
      <c r="E218" s="21"/>
      <c r="F218" s="21"/>
      <c r="G218" s="21"/>
      <c r="H218" s="22"/>
    </row>
    <row r="219" spans="1:8" s="2" customFormat="1" ht="18" customHeight="1" x14ac:dyDescent="0.2">
      <c r="A219" s="8"/>
      <c r="B219" s="13"/>
      <c r="C219" s="9"/>
      <c r="D219" s="13"/>
      <c r="E219" s="21"/>
      <c r="F219" s="21"/>
      <c r="G219" s="21"/>
      <c r="H219" s="22"/>
    </row>
    <row r="220" spans="1:8" s="2" customFormat="1" ht="18" customHeight="1" x14ac:dyDescent="0.2">
      <c r="A220" s="8"/>
      <c r="B220" s="13"/>
      <c r="C220" s="9"/>
      <c r="D220" s="13"/>
      <c r="E220" s="21"/>
      <c r="F220" s="21"/>
      <c r="G220" s="21"/>
      <c r="H220" s="22"/>
    </row>
    <row r="221" spans="1:8" s="2" customFormat="1" ht="18" customHeight="1" x14ac:dyDescent="0.2">
      <c r="A221" s="8"/>
      <c r="B221" s="13"/>
      <c r="C221" s="9"/>
      <c r="D221" s="13"/>
      <c r="E221" s="21"/>
      <c r="F221" s="21"/>
      <c r="G221" s="21"/>
      <c r="H221" s="22"/>
    </row>
    <row r="222" spans="1:8" s="2" customFormat="1" ht="18" customHeight="1" x14ac:dyDescent="0.2">
      <c r="A222" s="8"/>
      <c r="B222" s="13"/>
      <c r="C222" s="9"/>
      <c r="D222" s="13"/>
      <c r="E222" s="21"/>
      <c r="F222" s="21"/>
      <c r="G222" s="21"/>
      <c r="H222" s="22"/>
    </row>
    <row r="223" spans="1:8" s="2" customFormat="1" ht="18" customHeight="1" x14ac:dyDescent="0.2">
      <c r="A223" s="8"/>
      <c r="B223" s="13"/>
      <c r="C223" s="9"/>
      <c r="D223" s="13"/>
      <c r="E223" s="21"/>
      <c r="F223" s="21"/>
      <c r="G223" s="21"/>
      <c r="H223" s="22"/>
    </row>
    <row r="224" spans="1:8" s="2" customFormat="1" ht="18" customHeight="1" x14ac:dyDescent="0.2">
      <c r="A224" s="8"/>
      <c r="B224" s="13"/>
      <c r="C224" s="9"/>
      <c r="D224" s="13"/>
      <c r="E224" s="21"/>
      <c r="F224" s="21"/>
      <c r="G224" s="21"/>
      <c r="H224" s="22"/>
    </row>
    <row r="225" spans="1:8" s="2" customFormat="1" ht="18" customHeight="1" x14ac:dyDescent="0.2">
      <c r="A225" s="8"/>
      <c r="B225" s="13"/>
      <c r="C225" s="9"/>
      <c r="D225" s="13"/>
      <c r="E225" s="21"/>
      <c r="F225" s="21"/>
      <c r="G225" s="21"/>
      <c r="H225" s="22"/>
    </row>
    <row r="226" spans="1:8" s="2" customFormat="1" ht="18" customHeight="1" x14ac:dyDescent="0.2">
      <c r="A226" s="8"/>
      <c r="B226" s="13"/>
      <c r="C226" s="9"/>
      <c r="D226" s="13"/>
      <c r="E226" s="21"/>
      <c r="F226" s="21"/>
      <c r="G226" s="21"/>
      <c r="H226" s="22"/>
    </row>
    <row r="227" spans="1:8" s="2" customFormat="1" ht="18" customHeight="1" x14ac:dyDescent="0.2">
      <c r="A227" s="8"/>
      <c r="B227" s="13"/>
      <c r="C227" s="9"/>
      <c r="D227" s="13"/>
      <c r="E227" s="21"/>
      <c r="F227" s="21"/>
      <c r="G227" s="21"/>
      <c r="H227" s="22"/>
    </row>
    <row r="228" spans="1:8" s="2" customFormat="1" ht="18" customHeight="1" x14ac:dyDescent="0.2">
      <c r="A228" s="8"/>
      <c r="B228" s="13"/>
      <c r="C228" s="9"/>
      <c r="D228" s="13"/>
      <c r="E228" s="21"/>
      <c r="F228" s="21"/>
      <c r="G228" s="21"/>
      <c r="H228" s="22"/>
    </row>
    <row r="229" spans="1:8" s="2" customFormat="1" ht="18" customHeight="1" x14ac:dyDescent="0.2">
      <c r="A229" s="8"/>
      <c r="B229" s="13"/>
      <c r="C229" s="9"/>
      <c r="D229" s="13"/>
      <c r="E229" s="21"/>
      <c r="F229" s="21"/>
      <c r="G229" s="21"/>
      <c r="H229" s="22"/>
    </row>
    <row r="230" spans="1:8" s="2" customFormat="1" ht="18" customHeight="1" x14ac:dyDescent="0.2">
      <c r="A230" s="8"/>
      <c r="B230" s="13"/>
      <c r="C230" s="9"/>
      <c r="D230" s="13"/>
      <c r="E230" s="21"/>
      <c r="F230" s="21"/>
      <c r="G230" s="21"/>
      <c r="H230" s="22"/>
    </row>
    <row r="231" spans="1:8" s="2" customFormat="1" ht="18" customHeight="1" x14ac:dyDescent="0.2">
      <c r="A231" s="8"/>
      <c r="B231" s="13"/>
      <c r="C231" s="9"/>
      <c r="D231" s="13"/>
      <c r="E231" s="21"/>
      <c r="F231" s="21"/>
      <c r="G231" s="21"/>
      <c r="H231" s="22"/>
    </row>
  </sheetData>
  <autoFilter ref="A3:H95"/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2"/>
  <sheetViews>
    <sheetView showRuler="0" zoomScaleNormal="100" zoomScaleSheetLayoutView="100" zoomScalePageLayoutView="25" workbookViewId="0">
      <pane xSplit="1" ySplit="3" topLeftCell="B4" activePane="bottomRight" state="frozen"/>
      <selection activeCell="F99" sqref="F99"/>
      <selection pane="topRight" activeCell="F99" sqref="F99"/>
      <selection pane="bottomLeft" activeCell="F99" sqref="F99"/>
      <selection pane="bottomRight" activeCell="J45" sqref="J45"/>
    </sheetView>
  </sheetViews>
  <sheetFormatPr defaultColWidth="9" defaultRowHeight="18" customHeight="1" x14ac:dyDescent="0.2"/>
  <cols>
    <col min="1" max="1" width="4.44140625" style="8" customWidth="1"/>
    <col min="2" max="2" width="11.6640625" style="13" bestFit="1" customWidth="1"/>
    <col min="3" max="3" width="51" style="9" bestFit="1" customWidth="1"/>
    <col min="4" max="4" width="11" style="13" bestFit="1" customWidth="1"/>
    <col min="5" max="5" width="9" style="21" bestFit="1" customWidth="1"/>
    <col min="6" max="7" width="16.77734375" style="21" customWidth="1"/>
    <col min="8" max="8" width="16.77734375" style="22" customWidth="1"/>
    <col min="9" max="16384" width="9" style="1"/>
  </cols>
  <sheetData>
    <row r="1" spans="1:8" s="2" customFormat="1" ht="18" customHeight="1" x14ac:dyDescent="0.2">
      <c r="A1" s="8" t="s">
        <v>522</v>
      </c>
      <c r="B1" s="13"/>
      <c r="C1" s="9"/>
      <c r="D1" s="13"/>
      <c r="E1" s="21"/>
      <c r="F1" s="21"/>
      <c r="G1" s="21"/>
      <c r="H1" s="22"/>
    </row>
    <row r="2" spans="1:8" s="2" customFormat="1" ht="18" customHeight="1" x14ac:dyDescent="0.2">
      <c r="A2" s="114"/>
      <c r="B2" s="115" t="s">
        <v>496</v>
      </c>
      <c r="C2" s="116" t="s">
        <v>4</v>
      </c>
      <c r="D2" s="115" t="s">
        <v>490</v>
      </c>
      <c r="E2" s="177" t="s">
        <v>525</v>
      </c>
      <c r="F2" s="177"/>
      <c r="G2" s="177"/>
      <c r="H2" s="177"/>
    </row>
    <row r="3" spans="1:8" s="3" customFormat="1" ht="18" customHeight="1" x14ac:dyDescent="0.2">
      <c r="A3" s="114"/>
      <c r="B3" s="115"/>
      <c r="C3" s="116"/>
      <c r="D3" s="115"/>
      <c r="E3" s="100" t="s">
        <v>1</v>
      </c>
      <c r="F3" s="100" t="s">
        <v>0</v>
      </c>
      <c r="G3" s="100" t="s">
        <v>512</v>
      </c>
      <c r="H3" s="101" t="s">
        <v>513</v>
      </c>
    </row>
    <row r="4" spans="1:8" s="2" customFormat="1" ht="18" customHeight="1" x14ac:dyDescent="0.2">
      <c r="A4" s="10">
        <v>1</v>
      </c>
      <c r="B4" s="14">
        <v>1311600751</v>
      </c>
      <c r="C4" s="10" t="s">
        <v>346</v>
      </c>
      <c r="D4" s="14" t="s">
        <v>1056</v>
      </c>
      <c r="E4" s="26">
        <v>6</v>
      </c>
      <c r="F4" s="26">
        <v>2288</v>
      </c>
      <c r="G4" s="26">
        <v>1151125</v>
      </c>
      <c r="H4" s="12">
        <f>IF(ISERROR(G4/F4),"0",G4/F4)</f>
        <v>503.11407342657344</v>
      </c>
    </row>
    <row r="5" spans="1:8" s="2" customFormat="1" ht="18" customHeight="1" x14ac:dyDescent="0.2">
      <c r="A5" s="10">
        <v>2</v>
      </c>
      <c r="B5" s="14">
        <v>1312001678</v>
      </c>
      <c r="C5" s="27" t="s">
        <v>5</v>
      </c>
      <c r="D5" s="14" t="s">
        <v>1036</v>
      </c>
      <c r="E5" s="26"/>
      <c r="F5" s="26"/>
      <c r="G5" s="26"/>
      <c r="H5" s="12"/>
    </row>
    <row r="6" spans="1:8" s="2" customFormat="1" ht="18" customHeight="1" x14ac:dyDescent="0.2">
      <c r="A6" s="10">
        <v>3</v>
      </c>
      <c r="B6" s="14">
        <v>1310300486</v>
      </c>
      <c r="C6" s="28" t="s">
        <v>6</v>
      </c>
      <c r="D6" s="14" t="s">
        <v>1064</v>
      </c>
      <c r="E6" s="25">
        <v>4</v>
      </c>
      <c r="F6" s="26">
        <v>2308</v>
      </c>
      <c r="G6" s="26">
        <v>1002496</v>
      </c>
      <c r="H6" s="12">
        <f t="shared" ref="H6:H62" si="0">IF(ISERROR(G6/F6),"0",G6/F6)</f>
        <v>434.35701906412476</v>
      </c>
    </row>
    <row r="7" spans="1:8" s="2" customFormat="1" ht="18" customHeight="1" x14ac:dyDescent="0.2">
      <c r="A7" s="10">
        <v>4</v>
      </c>
      <c r="B7" s="14">
        <v>1311600611</v>
      </c>
      <c r="C7" s="27" t="s">
        <v>377</v>
      </c>
      <c r="D7" s="14" t="s">
        <v>1056</v>
      </c>
      <c r="E7" s="26"/>
      <c r="F7" s="26"/>
      <c r="G7" s="26"/>
      <c r="H7" s="12"/>
    </row>
    <row r="8" spans="1:8" s="2" customFormat="1" ht="18" customHeight="1" x14ac:dyDescent="0.2">
      <c r="A8" s="10">
        <v>5</v>
      </c>
      <c r="B8" s="23">
        <v>1313600346</v>
      </c>
      <c r="C8" s="29" t="s">
        <v>413</v>
      </c>
      <c r="D8" s="23" t="s">
        <v>1082</v>
      </c>
      <c r="E8" s="26"/>
      <c r="F8" s="26"/>
      <c r="G8" s="26"/>
      <c r="H8" s="12"/>
    </row>
    <row r="9" spans="1:8" s="2" customFormat="1" ht="18" customHeight="1" x14ac:dyDescent="0.2">
      <c r="A9" s="10">
        <v>6</v>
      </c>
      <c r="B9" s="14">
        <v>1312600396</v>
      </c>
      <c r="C9" s="29" t="s">
        <v>7</v>
      </c>
      <c r="D9" s="14" t="s">
        <v>1038</v>
      </c>
      <c r="E9" s="26"/>
      <c r="F9" s="26"/>
      <c r="G9" s="26"/>
      <c r="H9" s="12"/>
    </row>
    <row r="10" spans="1:8" s="2" customFormat="1" ht="18" customHeight="1" x14ac:dyDescent="0.2">
      <c r="A10" s="10">
        <v>7</v>
      </c>
      <c r="B10" s="14">
        <v>1314900208</v>
      </c>
      <c r="C10" s="30" t="s">
        <v>444</v>
      </c>
      <c r="D10" s="14" t="s">
        <v>1128</v>
      </c>
      <c r="E10" s="26"/>
      <c r="F10" s="26"/>
      <c r="G10" s="26"/>
      <c r="H10" s="12"/>
    </row>
    <row r="11" spans="1:8" s="2" customFormat="1" ht="18" customHeight="1" x14ac:dyDescent="0.2">
      <c r="A11" s="10">
        <v>8</v>
      </c>
      <c r="B11" s="14">
        <v>1311700916</v>
      </c>
      <c r="C11" s="30" t="s">
        <v>8</v>
      </c>
      <c r="D11" s="14" t="s">
        <v>1112</v>
      </c>
      <c r="E11" s="26">
        <v>2</v>
      </c>
      <c r="F11" s="26">
        <v>2133</v>
      </c>
      <c r="G11" s="26">
        <v>912330</v>
      </c>
      <c r="H11" s="12">
        <f t="shared" si="0"/>
        <v>427.72151898734177</v>
      </c>
    </row>
    <row r="12" spans="1:8" s="2" customFormat="1" ht="18" customHeight="1" x14ac:dyDescent="0.2">
      <c r="A12" s="10">
        <v>9</v>
      </c>
      <c r="B12" s="24">
        <v>1312101163</v>
      </c>
      <c r="C12" s="29" t="s">
        <v>9</v>
      </c>
      <c r="D12" s="24" t="s">
        <v>1068</v>
      </c>
      <c r="E12" s="26"/>
      <c r="F12" s="26"/>
      <c r="G12" s="26"/>
      <c r="H12" s="12"/>
    </row>
    <row r="13" spans="1:8" s="2" customFormat="1" ht="18" customHeight="1" x14ac:dyDescent="0.2">
      <c r="A13" s="10">
        <v>10</v>
      </c>
      <c r="B13" s="24">
        <v>1311201691</v>
      </c>
      <c r="C13" s="29" t="s">
        <v>445</v>
      </c>
      <c r="D13" s="24" t="s">
        <v>1032</v>
      </c>
      <c r="E13" s="26"/>
      <c r="F13" s="25"/>
      <c r="G13" s="25"/>
      <c r="H13" s="12"/>
    </row>
    <row r="14" spans="1:8" s="2" customFormat="1" ht="18" customHeight="1" x14ac:dyDescent="0.2">
      <c r="A14" s="10">
        <v>11</v>
      </c>
      <c r="B14" s="14">
        <v>1312700378</v>
      </c>
      <c r="C14" s="29" t="s">
        <v>446</v>
      </c>
      <c r="D14" s="14" t="s">
        <v>1040</v>
      </c>
      <c r="E14" s="26">
        <v>32</v>
      </c>
      <c r="F14" s="26">
        <v>24444</v>
      </c>
      <c r="G14" s="26">
        <v>6513000</v>
      </c>
      <c r="H14" s="12">
        <f t="shared" si="0"/>
        <v>266.44575355915561</v>
      </c>
    </row>
    <row r="15" spans="1:8" s="2" customFormat="1" ht="18" customHeight="1" x14ac:dyDescent="0.2">
      <c r="A15" s="10">
        <v>12</v>
      </c>
      <c r="B15" s="14">
        <v>1311800690</v>
      </c>
      <c r="C15" s="29" t="s">
        <v>447</v>
      </c>
      <c r="D15" s="14" t="s">
        <v>1066</v>
      </c>
      <c r="E15" s="26"/>
      <c r="F15" s="26"/>
      <c r="G15" s="26"/>
      <c r="H15" s="12"/>
    </row>
    <row r="16" spans="1:8" s="2" customFormat="1" ht="18" customHeight="1" x14ac:dyDescent="0.2">
      <c r="A16" s="10">
        <v>13</v>
      </c>
      <c r="B16" s="14">
        <v>1313800334</v>
      </c>
      <c r="C16" s="29" t="s">
        <v>448</v>
      </c>
      <c r="D16" s="14" t="s">
        <v>1074</v>
      </c>
      <c r="E16" s="26"/>
      <c r="F16" s="26"/>
      <c r="G16" s="26"/>
      <c r="H16" s="12"/>
    </row>
    <row r="17" spans="1:8" s="2" customFormat="1" ht="18" customHeight="1" x14ac:dyDescent="0.2">
      <c r="A17" s="10">
        <v>14</v>
      </c>
      <c r="B17" s="14">
        <v>1311501470</v>
      </c>
      <c r="C17" s="29" t="s">
        <v>10</v>
      </c>
      <c r="D17" s="14" t="s">
        <v>1034</v>
      </c>
      <c r="E17" s="26"/>
      <c r="F17" s="26"/>
      <c r="G17" s="26"/>
      <c r="H17" s="12"/>
    </row>
    <row r="18" spans="1:8" s="2" customFormat="1" ht="18" customHeight="1" x14ac:dyDescent="0.2">
      <c r="A18" s="10">
        <v>15</v>
      </c>
      <c r="B18" s="14">
        <v>1312100108</v>
      </c>
      <c r="C18" s="29" t="s">
        <v>11</v>
      </c>
      <c r="D18" s="14" t="s">
        <v>1068</v>
      </c>
      <c r="E18" s="26"/>
      <c r="F18" s="26"/>
      <c r="G18" s="26"/>
      <c r="H18" s="12"/>
    </row>
    <row r="19" spans="1:8" s="2" customFormat="1" ht="18" customHeight="1" x14ac:dyDescent="0.2">
      <c r="A19" s="10">
        <v>16</v>
      </c>
      <c r="B19" s="14">
        <v>1311400715</v>
      </c>
      <c r="C19" s="29" t="s">
        <v>12</v>
      </c>
      <c r="D19" s="14" t="s">
        <v>1107</v>
      </c>
      <c r="E19" s="26"/>
      <c r="F19" s="26"/>
      <c r="G19" s="26"/>
      <c r="H19" s="12"/>
    </row>
    <row r="20" spans="1:8" s="2" customFormat="1" ht="18" customHeight="1" x14ac:dyDescent="0.2">
      <c r="A20" s="10">
        <v>17</v>
      </c>
      <c r="B20" s="14">
        <v>1310200017</v>
      </c>
      <c r="C20" s="29" t="s">
        <v>13</v>
      </c>
      <c r="D20" s="14" t="s">
        <v>1052</v>
      </c>
      <c r="E20" s="26"/>
      <c r="F20" s="25"/>
      <c r="G20" s="25"/>
      <c r="H20" s="12"/>
    </row>
    <row r="21" spans="1:8" s="2" customFormat="1" ht="18" customHeight="1" x14ac:dyDescent="0.2">
      <c r="A21" s="10">
        <v>18</v>
      </c>
      <c r="B21" s="14">
        <v>1310900772</v>
      </c>
      <c r="C21" s="29" t="s">
        <v>14</v>
      </c>
      <c r="D21" s="14" t="s">
        <v>1108</v>
      </c>
      <c r="E21" s="26">
        <v>5</v>
      </c>
      <c r="F21" s="26">
        <v>8569</v>
      </c>
      <c r="G21" s="26">
        <v>5864081</v>
      </c>
      <c r="H21" s="12">
        <f t="shared" si="0"/>
        <v>684.33667872563888</v>
      </c>
    </row>
    <row r="22" spans="1:8" s="2" customFormat="1" ht="18" customHeight="1" x14ac:dyDescent="0.2">
      <c r="A22" s="10">
        <v>19</v>
      </c>
      <c r="B22" s="14">
        <v>1312001835</v>
      </c>
      <c r="C22" s="31" t="s">
        <v>15</v>
      </c>
      <c r="D22" s="14" t="s">
        <v>1036</v>
      </c>
      <c r="E22" s="26"/>
      <c r="F22" s="26"/>
      <c r="G22" s="26"/>
      <c r="H22" s="12"/>
    </row>
    <row r="23" spans="1:8" s="2" customFormat="1" ht="18" customHeight="1" x14ac:dyDescent="0.2">
      <c r="A23" s="10">
        <v>20</v>
      </c>
      <c r="B23" s="14">
        <v>1311700932</v>
      </c>
      <c r="C23" s="31" t="s">
        <v>16</v>
      </c>
      <c r="D23" s="14" t="s">
        <v>1112</v>
      </c>
      <c r="E23" s="26"/>
      <c r="F23" s="26"/>
      <c r="G23" s="26"/>
      <c r="H23" s="12"/>
    </row>
    <row r="24" spans="1:8" s="2" customFormat="1" ht="18" customHeight="1" x14ac:dyDescent="0.2">
      <c r="A24" s="10">
        <v>21</v>
      </c>
      <c r="B24" s="14">
        <v>1310401227</v>
      </c>
      <c r="C24" s="31" t="s">
        <v>17</v>
      </c>
      <c r="D24" s="14" t="s">
        <v>1023</v>
      </c>
      <c r="E24" s="26"/>
      <c r="F24" s="26"/>
      <c r="G24" s="26"/>
      <c r="H24" s="12"/>
    </row>
    <row r="25" spans="1:8" s="2" customFormat="1" ht="18" customHeight="1" x14ac:dyDescent="0.2">
      <c r="A25" s="10">
        <v>22</v>
      </c>
      <c r="B25" s="15">
        <v>1311101735</v>
      </c>
      <c r="C25" s="11" t="s">
        <v>18</v>
      </c>
      <c r="D25" s="15" t="s">
        <v>1030</v>
      </c>
      <c r="E25" s="26"/>
      <c r="F25" s="26"/>
      <c r="G25" s="26"/>
      <c r="H25" s="12"/>
    </row>
    <row r="26" spans="1:8" s="2" customFormat="1" ht="18" customHeight="1" x14ac:dyDescent="0.2">
      <c r="A26" s="10">
        <v>23</v>
      </c>
      <c r="B26" s="15">
        <v>1311902009</v>
      </c>
      <c r="C26" s="11" t="s">
        <v>19</v>
      </c>
      <c r="D26" s="15" t="s">
        <v>1088</v>
      </c>
      <c r="E26" s="26"/>
      <c r="F26" s="26"/>
      <c r="G26" s="26"/>
      <c r="H26" s="12"/>
    </row>
    <row r="27" spans="1:8" s="2" customFormat="1" ht="18" customHeight="1" x14ac:dyDescent="0.2">
      <c r="A27" s="10">
        <v>24</v>
      </c>
      <c r="B27" s="15">
        <v>1312101940</v>
      </c>
      <c r="C27" s="11" t="s">
        <v>20</v>
      </c>
      <c r="D27" s="15" t="s">
        <v>1068</v>
      </c>
      <c r="E27" s="26"/>
      <c r="F27" s="26"/>
      <c r="G27" s="26"/>
      <c r="H27" s="12"/>
    </row>
    <row r="28" spans="1:8" s="2" customFormat="1" ht="18" customHeight="1" x14ac:dyDescent="0.2">
      <c r="A28" s="10">
        <v>25</v>
      </c>
      <c r="B28" s="15">
        <v>1312201476</v>
      </c>
      <c r="C28" s="31" t="s">
        <v>21</v>
      </c>
      <c r="D28" s="15" t="s">
        <v>1050</v>
      </c>
      <c r="E28" s="26"/>
      <c r="F28" s="26"/>
      <c r="G28" s="26"/>
      <c r="H28" s="12"/>
    </row>
    <row r="29" spans="1:8" s="2" customFormat="1" ht="18" customHeight="1" x14ac:dyDescent="0.2">
      <c r="A29" s="10">
        <v>26</v>
      </c>
      <c r="B29" s="15">
        <v>1312002676</v>
      </c>
      <c r="C29" s="31" t="s">
        <v>24</v>
      </c>
      <c r="D29" s="15" t="s">
        <v>1036</v>
      </c>
      <c r="E29" s="26">
        <v>6</v>
      </c>
      <c r="F29" s="26">
        <v>4510.5</v>
      </c>
      <c r="G29" s="26">
        <v>1762560</v>
      </c>
      <c r="H29" s="12">
        <f t="shared" si="0"/>
        <v>390.76820751579646</v>
      </c>
    </row>
    <row r="30" spans="1:8" s="2" customFormat="1" ht="18" customHeight="1" x14ac:dyDescent="0.2">
      <c r="A30" s="10">
        <v>27</v>
      </c>
      <c r="B30" s="15">
        <v>1312302043</v>
      </c>
      <c r="C30" s="31" t="s">
        <v>25</v>
      </c>
      <c r="D30" s="15" t="s">
        <v>1021</v>
      </c>
      <c r="E30" s="26"/>
      <c r="F30" s="26"/>
      <c r="G30" s="26"/>
      <c r="H30" s="12"/>
    </row>
    <row r="31" spans="1:8" s="2" customFormat="1" ht="18" customHeight="1" x14ac:dyDescent="0.2">
      <c r="A31" s="10">
        <v>28</v>
      </c>
      <c r="B31" s="15">
        <v>1313400754</v>
      </c>
      <c r="C31" s="31" t="s">
        <v>26</v>
      </c>
      <c r="D31" s="15" t="s">
        <v>1048</v>
      </c>
      <c r="E31" s="26">
        <v>8</v>
      </c>
      <c r="F31" s="26">
        <v>5336</v>
      </c>
      <c r="G31" s="26">
        <v>2134400</v>
      </c>
      <c r="H31" s="12">
        <f t="shared" si="0"/>
        <v>400</v>
      </c>
    </row>
    <row r="32" spans="1:8" s="2" customFormat="1" ht="18" customHeight="1" x14ac:dyDescent="0.2">
      <c r="A32" s="10">
        <v>29</v>
      </c>
      <c r="B32" s="15">
        <v>1311000978</v>
      </c>
      <c r="C32" s="31" t="s">
        <v>27</v>
      </c>
      <c r="D32" s="15" t="s">
        <v>1080</v>
      </c>
      <c r="E32" s="26"/>
      <c r="F32" s="26"/>
      <c r="G32" s="26"/>
      <c r="H32" s="12"/>
    </row>
    <row r="33" spans="1:8" s="2" customFormat="1" ht="18" customHeight="1" x14ac:dyDescent="0.2">
      <c r="A33" s="10">
        <v>30</v>
      </c>
      <c r="B33" s="15">
        <v>1310801319</v>
      </c>
      <c r="C33" s="31" t="s">
        <v>29</v>
      </c>
      <c r="D33" s="15" t="s">
        <v>1021</v>
      </c>
      <c r="E33" s="26"/>
      <c r="F33" s="26"/>
      <c r="G33" s="26"/>
      <c r="H33" s="12"/>
    </row>
    <row r="34" spans="1:8" s="2" customFormat="1" ht="18" customHeight="1" x14ac:dyDescent="0.2">
      <c r="A34" s="10">
        <v>31</v>
      </c>
      <c r="B34" s="15">
        <v>1310401425</v>
      </c>
      <c r="C34" s="31" t="s">
        <v>449</v>
      </c>
      <c r="D34" s="15" t="s">
        <v>1023</v>
      </c>
      <c r="E34" s="26"/>
      <c r="F34" s="26"/>
      <c r="G34" s="26"/>
      <c r="H34" s="12"/>
    </row>
    <row r="35" spans="1:8" s="2" customFormat="1" ht="18" customHeight="1" x14ac:dyDescent="0.2">
      <c r="A35" s="10">
        <v>32</v>
      </c>
      <c r="B35" s="15">
        <v>1312002742</v>
      </c>
      <c r="C35" s="31" t="s">
        <v>307</v>
      </c>
      <c r="D35" s="15" t="s">
        <v>1036</v>
      </c>
      <c r="E35" s="26"/>
      <c r="F35" s="25"/>
      <c r="G35" s="25"/>
      <c r="H35" s="12"/>
    </row>
    <row r="36" spans="1:8" s="2" customFormat="1" ht="18" customHeight="1" x14ac:dyDescent="0.2">
      <c r="A36" s="10">
        <v>33</v>
      </c>
      <c r="B36" s="15">
        <v>1312102518</v>
      </c>
      <c r="C36" s="31" t="s">
        <v>308</v>
      </c>
      <c r="D36" s="15" t="s">
        <v>1068</v>
      </c>
      <c r="E36" s="26"/>
      <c r="F36" s="26"/>
      <c r="G36" s="26"/>
      <c r="H36" s="12"/>
    </row>
    <row r="37" spans="1:8" s="2" customFormat="1" ht="18" customHeight="1" x14ac:dyDescent="0.2">
      <c r="A37" s="10">
        <v>34</v>
      </c>
      <c r="B37" s="15">
        <v>1311800971</v>
      </c>
      <c r="C37" s="31" t="s">
        <v>309</v>
      </c>
      <c r="D37" s="15" t="s">
        <v>1066</v>
      </c>
      <c r="E37" s="26"/>
      <c r="F37" s="26"/>
      <c r="G37" s="26"/>
      <c r="H37" s="12"/>
    </row>
    <row r="38" spans="1:8" s="2" customFormat="1" ht="18" customHeight="1" x14ac:dyDescent="0.2">
      <c r="A38" s="10">
        <v>35</v>
      </c>
      <c r="B38" s="15">
        <v>1312102567</v>
      </c>
      <c r="C38" s="31" t="s">
        <v>450</v>
      </c>
      <c r="D38" s="15" t="s">
        <v>1068</v>
      </c>
      <c r="E38" s="26"/>
      <c r="F38" s="26"/>
      <c r="G38" s="26"/>
      <c r="H38" s="12"/>
    </row>
    <row r="39" spans="1:8" s="2" customFormat="1" ht="18" customHeight="1" x14ac:dyDescent="0.2">
      <c r="A39" s="10">
        <v>36</v>
      </c>
      <c r="B39" s="15">
        <v>1313201426</v>
      </c>
      <c r="C39" s="32" t="s">
        <v>310</v>
      </c>
      <c r="D39" s="15" t="s">
        <v>1073</v>
      </c>
      <c r="E39" s="26"/>
      <c r="F39" s="25"/>
      <c r="G39" s="25"/>
      <c r="H39" s="12"/>
    </row>
    <row r="40" spans="1:8" s="2" customFormat="1" ht="18" customHeight="1" x14ac:dyDescent="0.2">
      <c r="A40" s="10">
        <v>37</v>
      </c>
      <c r="B40" s="15">
        <v>1313800508</v>
      </c>
      <c r="C40" s="33" t="s">
        <v>452</v>
      </c>
      <c r="D40" s="15" t="s">
        <v>1074</v>
      </c>
      <c r="E40" s="26"/>
      <c r="F40" s="26"/>
      <c r="G40" s="26"/>
      <c r="H40" s="12"/>
    </row>
    <row r="41" spans="1:8" s="2" customFormat="1" ht="18" customHeight="1" x14ac:dyDescent="0.2">
      <c r="A41" s="10">
        <v>38</v>
      </c>
      <c r="B41" s="15">
        <v>1310200496</v>
      </c>
      <c r="C41" s="33" t="s">
        <v>453</v>
      </c>
      <c r="D41" s="15" t="s">
        <v>1052</v>
      </c>
      <c r="E41" s="26"/>
      <c r="F41" s="26"/>
      <c r="G41" s="26"/>
      <c r="H41" s="12"/>
    </row>
    <row r="42" spans="1:8" s="2" customFormat="1" ht="18" customHeight="1" x14ac:dyDescent="0.2">
      <c r="A42" s="10">
        <v>39</v>
      </c>
      <c r="B42" s="15">
        <v>1312302373</v>
      </c>
      <c r="C42" s="34" t="s">
        <v>414</v>
      </c>
      <c r="D42" s="15" t="s">
        <v>1021</v>
      </c>
      <c r="E42" s="26"/>
      <c r="F42" s="26"/>
      <c r="G42" s="26"/>
      <c r="H42" s="12"/>
    </row>
    <row r="43" spans="1:8" s="2" customFormat="1" ht="18" customHeight="1" x14ac:dyDescent="0.2">
      <c r="A43" s="10">
        <v>40</v>
      </c>
      <c r="B43" s="15">
        <v>1312002379</v>
      </c>
      <c r="C43" s="34" t="s">
        <v>345</v>
      </c>
      <c r="D43" s="15" t="s">
        <v>1036</v>
      </c>
      <c r="E43" s="26">
        <v>2</v>
      </c>
      <c r="F43" s="26">
        <v>855</v>
      </c>
      <c r="G43" s="26">
        <v>401450</v>
      </c>
      <c r="H43" s="12">
        <f t="shared" si="0"/>
        <v>469.53216374269005</v>
      </c>
    </row>
    <row r="44" spans="1:8" s="2" customFormat="1" ht="18" customHeight="1" x14ac:dyDescent="0.2">
      <c r="A44" s="10">
        <v>41</v>
      </c>
      <c r="B44" s="15">
        <v>1314500610</v>
      </c>
      <c r="C44" s="34" t="s">
        <v>312</v>
      </c>
      <c r="D44" s="15" t="s">
        <v>1060</v>
      </c>
      <c r="E44" s="26"/>
      <c r="F44" s="26"/>
      <c r="G44" s="26"/>
      <c r="H44" s="12"/>
    </row>
    <row r="45" spans="1:8" s="2" customFormat="1" ht="18" customHeight="1" x14ac:dyDescent="0.2">
      <c r="A45" s="10">
        <v>42</v>
      </c>
      <c r="B45" s="14">
        <v>1310600877</v>
      </c>
      <c r="C45" s="35" t="s">
        <v>313</v>
      </c>
      <c r="D45" s="14" t="s">
        <v>1109</v>
      </c>
      <c r="E45" s="26"/>
      <c r="F45" s="26"/>
      <c r="G45" s="26"/>
      <c r="H45" s="12"/>
    </row>
    <row r="46" spans="1:8" s="2" customFormat="1" ht="18" customHeight="1" x14ac:dyDescent="0.2">
      <c r="A46" s="10">
        <v>43</v>
      </c>
      <c r="B46" s="15">
        <v>1312500901</v>
      </c>
      <c r="C46" s="36" t="s">
        <v>315</v>
      </c>
      <c r="D46" s="15" t="s">
        <v>1070</v>
      </c>
      <c r="E46" s="26"/>
      <c r="F46" s="26"/>
      <c r="G46" s="26"/>
      <c r="H46" s="12"/>
    </row>
    <row r="47" spans="1:8" s="2" customFormat="1" ht="18" customHeight="1" x14ac:dyDescent="0.2">
      <c r="A47" s="10">
        <v>44</v>
      </c>
      <c r="B47" s="15">
        <v>1312102914</v>
      </c>
      <c r="C47" s="36" t="s">
        <v>317</v>
      </c>
      <c r="D47" s="15" t="s">
        <v>1068</v>
      </c>
      <c r="E47" s="26"/>
      <c r="F47" s="26"/>
      <c r="G47" s="26"/>
      <c r="H47" s="12"/>
    </row>
    <row r="48" spans="1:8" s="2" customFormat="1" ht="18" customHeight="1" x14ac:dyDescent="0.2">
      <c r="A48" s="10">
        <v>45</v>
      </c>
      <c r="B48" s="23">
        <v>1312102948</v>
      </c>
      <c r="C48" s="34" t="s">
        <v>476</v>
      </c>
      <c r="D48" s="23" t="s">
        <v>1068</v>
      </c>
      <c r="E48" s="26"/>
      <c r="F48" s="26"/>
      <c r="G48" s="26"/>
      <c r="H48" s="12"/>
    </row>
    <row r="49" spans="1:8" s="2" customFormat="1" ht="18" customHeight="1" x14ac:dyDescent="0.2">
      <c r="A49" s="10">
        <v>46</v>
      </c>
      <c r="B49" s="23">
        <v>1312201989</v>
      </c>
      <c r="C49" s="34" t="s">
        <v>318</v>
      </c>
      <c r="D49" s="23" t="s">
        <v>1050</v>
      </c>
      <c r="E49" s="26"/>
      <c r="F49" s="26"/>
      <c r="G49" s="26"/>
      <c r="H49" s="12"/>
    </row>
    <row r="50" spans="1:8" s="4" customFormat="1" ht="18" customHeight="1" x14ac:dyDescent="0.2">
      <c r="A50" s="10">
        <v>47</v>
      </c>
      <c r="B50" s="72">
        <v>1310801632</v>
      </c>
      <c r="C50" s="34" t="s">
        <v>319</v>
      </c>
      <c r="D50" s="72" t="s">
        <v>1028</v>
      </c>
      <c r="E50" s="26"/>
      <c r="F50" s="26"/>
      <c r="G50" s="26"/>
      <c r="H50" s="12"/>
    </row>
    <row r="51" spans="1:8" s="2" customFormat="1" ht="18" customHeight="1" x14ac:dyDescent="0.2">
      <c r="A51" s="10">
        <v>48</v>
      </c>
      <c r="B51" s="72">
        <v>1312302647</v>
      </c>
      <c r="C51" s="34" t="s">
        <v>320</v>
      </c>
      <c r="D51" s="72" t="s">
        <v>1021</v>
      </c>
      <c r="E51" s="26"/>
      <c r="F51" s="26"/>
      <c r="G51" s="26"/>
      <c r="H51" s="12"/>
    </row>
    <row r="52" spans="1:8" s="2" customFormat="1" ht="18" customHeight="1" x14ac:dyDescent="0.2">
      <c r="A52" s="10">
        <v>49</v>
      </c>
      <c r="B52" s="14">
        <v>1310301252</v>
      </c>
      <c r="C52" s="31" t="s">
        <v>354</v>
      </c>
      <c r="D52" s="14" t="s">
        <v>1064</v>
      </c>
      <c r="E52" s="26"/>
      <c r="F52" s="26"/>
      <c r="G52" s="26"/>
      <c r="H52" s="12"/>
    </row>
    <row r="53" spans="1:8" s="4" customFormat="1" ht="18" customHeight="1" x14ac:dyDescent="0.2">
      <c r="A53" s="10">
        <v>50</v>
      </c>
      <c r="B53" s="24">
        <v>1310500788</v>
      </c>
      <c r="C53" s="31" t="s">
        <v>355</v>
      </c>
      <c r="D53" s="24" t="s">
        <v>1054</v>
      </c>
      <c r="E53" s="26"/>
      <c r="F53" s="26"/>
      <c r="G53" s="26"/>
      <c r="H53" s="12"/>
    </row>
    <row r="54" spans="1:8" s="2" customFormat="1" ht="18" customHeight="1" x14ac:dyDescent="0.2">
      <c r="A54" s="10">
        <v>51</v>
      </c>
      <c r="B54" s="24">
        <v>1311102451</v>
      </c>
      <c r="C54" s="31" t="s">
        <v>356</v>
      </c>
      <c r="D54" s="24" t="s">
        <v>1030</v>
      </c>
      <c r="E54" s="26"/>
      <c r="F54" s="37"/>
      <c r="G54" s="37"/>
      <c r="H54" s="12"/>
    </row>
    <row r="55" spans="1:8" s="2" customFormat="1" ht="18" customHeight="1" x14ac:dyDescent="0.2">
      <c r="A55" s="10">
        <v>52</v>
      </c>
      <c r="B55" s="72">
        <v>1312500950</v>
      </c>
      <c r="C55" s="31" t="s">
        <v>526</v>
      </c>
      <c r="D55" s="72" t="s">
        <v>1070</v>
      </c>
      <c r="E55" s="26"/>
      <c r="F55" s="38"/>
      <c r="G55" s="38"/>
      <c r="H55" s="12"/>
    </row>
    <row r="56" spans="1:8" s="2" customFormat="1" ht="18" customHeight="1" x14ac:dyDescent="0.2">
      <c r="A56" s="10">
        <v>53</v>
      </c>
      <c r="B56" s="72">
        <v>1310301286</v>
      </c>
      <c r="C56" s="31" t="s">
        <v>357</v>
      </c>
      <c r="D56" s="72" t="s">
        <v>1064</v>
      </c>
      <c r="E56" s="26"/>
      <c r="F56" s="26"/>
      <c r="G56" s="26"/>
      <c r="H56" s="12"/>
    </row>
    <row r="57" spans="1:8" s="2" customFormat="1" ht="18" customHeight="1" x14ac:dyDescent="0.2">
      <c r="A57" s="10">
        <v>54</v>
      </c>
      <c r="B57" s="72">
        <v>1310401789</v>
      </c>
      <c r="C57" s="31" t="s">
        <v>358</v>
      </c>
      <c r="D57" s="72" t="s">
        <v>1023</v>
      </c>
      <c r="E57" s="26"/>
      <c r="F57" s="26"/>
      <c r="G57" s="26"/>
      <c r="H57" s="12"/>
    </row>
    <row r="58" spans="1:8" s="2" customFormat="1" ht="18" customHeight="1" x14ac:dyDescent="0.2">
      <c r="A58" s="10">
        <v>55</v>
      </c>
      <c r="B58" s="72">
        <v>1310901119</v>
      </c>
      <c r="C58" s="31" t="s">
        <v>359</v>
      </c>
      <c r="D58" s="15" t="s">
        <v>1108</v>
      </c>
      <c r="E58" s="26"/>
      <c r="F58" s="26"/>
      <c r="G58" s="26"/>
      <c r="H58" s="12"/>
    </row>
    <row r="59" spans="1:8" s="2" customFormat="1" ht="18" customHeight="1" x14ac:dyDescent="0.2">
      <c r="A59" s="10">
        <v>56</v>
      </c>
      <c r="B59" s="72">
        <v>1310801772</v>
      </c>
      <c r="C59" s="31" t="s">
        <v>360</v>
      </c>
      <c r="D59" s="72" t="s">
        <v>1028</v>
      </c>
      <c r="E59" s="26"/>
      <c r="F59" s="38"/>
      <c r="G59" s="38"/>
      <c r="H59" s="12"/>
    </row>
    <row r="60" spans="1:8" s="2" customFormat="1" ht="18" customHeight="1" x14ac:dyDescent="0.2">
      <c r="A60" s="10">
        <v>57</v>
      </c>
      <c r="B60" s="15">
        <v>1311300907</v>
      </c>
      <c r="C60" s="31" t="s">
        <v>361</v>
      </c>
      <c r="D60" s="15" t="s">
        <v>1090</v>
      </c>
      <c r="E60" s="26"/>
      <c r="F60" s="26"/>
      <c r="G60" s="26"/>
      <c r="H60" s="12"/>
    </row>
    <row r="61" spans="1:8" s="2" customFormat="1" ht="18" customHeight="1" x14ac:dyDescent="0.2">
      <c r="A61" s="10">
        <v>58</v>
      </c>
      <c r="B61" s="15">
        <v>1311102519</v>
      </c>
      <c r="C61" s="31" t="s">
        <v>362</v>
      </c>
      <c r="D61" s="15" t="s">
        <v>1030</v>
      </c>
      <c r="E61" s="26"/>
      <c r="F61" s="26"/>
      <c r="G61" s="26"/>
      <c r="H61" s="12"/>
    </row>
    <row r="62" spans="1:8" s="4" customFormat="1" ht="18" customHeight="1" x14ac:dyDescent="0.2">
      <c r="A62" s="10">
        <v>59</v>
      </c>
      <c r="B62" s="15">
        <v>1311902736</v>
      </c>
      <c r="C62" s="31" t="s">
        <v>363</v>
      </c>
      <c r="D62" s="15" t="s">
        <v>1088</v>
      </c>
      <c r="E62" s="26">
        <v>20</v>
      </c>
      <c r="F62" s="26">
        <v>238</v>
      </c>
      <c r="G62" s="26">
        <v>20622</v>
      </c>
      <c r="H62" s="12">
        <f t="shared" si="0"/>
        <v>86.647058823529406</v>
      </c>
    </row>
    <row r="63" spans="1:8" s="4" customFormat="1" ht="18" customHeight="1" x14ac:dyDescent="0.2">
      <c r="A63" s="10">
        <v>60</v>
      </c>
      <c r="B63" s="15">
        <v>1314500271</v>
      </c>
      <c r="C63" s="31" t="s">
        <v>369</v>
      </c>
      <c r="D63" s="15" t="s">
        <v>1127</v>
      </c>
      <c r="E63" s="26"/>
      <c r="F63" s="26"/>
      <c r="G63" s="26"/>
      <c r="H63" s="12"/>
    </row>
    <row r="64" spans="1:8" s="2" customFormat="1" ht="18" customHeight="1" x14ac:dyDescent="0.2">
      <c r="A64" s="10">
        <v>61</v>
      </c>
      <c r="B64" s="15">
        <v>1310401839</v>
      </c>
      <c r="C64" s="31" t="s">
        <v>364</v>
      </c>
      <c r="D64" s="15" t="s">
        <v>1023</v>
      </c>
      <c r="E64" s="26"/>
      <c r="F64" s="26"/>
      <c r="G64" s="26"/>
      <c r="H64" s="12"/>
    </row>
    <row r="65" spans="1:8" s="2" customFormat="1" ht="18" customHeight="1" x14ac:dyDescent="0.2">
      <c r="A65" s="10">
        <v>62</v>
      </c>
      <c r="B65" s="15">
        <v>1311701831</v>
      </c>
      <c r="C65" s="31" t="s">
        <v>365</v>
      </c>
      <c r="D65" s="15" t="s">
        <v>1112</v>
      </c>
      <c r="E65" s="26"/>
      <c r="F65" s="26"/>
      <c r="G65" s="26"/>
      <c r="H65" s="12"/>
    </row>
    <row r="66" spans="1:8" s="2" customFormat="1" ht="18" customHeight="1" x14ac:dyDescent="0.2">
      <c r="A66" s="10">
        <v>63</v>
      </c>
      <c r="B66" s="15">
        <v>1312102633</v>
      </c>
      <c r="C66" s="31" t="s">
        <v>368</v>
      </c>
      <c r="D66" s="15" t="s">
        <v>1068</v>
      </c>
      <c r="E66" s="26"/>
      <c r="F66" s="26"/>
      <c r="G66" s="39"/>
      <c r="H66" s="12"/>
    </row>
    <row r="67" spans="1:8" s="2" customFormat="1" ht="18" customHeight="1" x14ac:dyDescent="0.2">
      <c r="A67" s="10">
        <v>64</v>
      </c>
      <c r="B67" s="15">
        <v>1310801863</v>
      </c>
      <c r="C67" s="31" t="s">
        <v>993</v>
      </c>
      <c r="D67" s="15" t="s">
        <v>1028</v>
      </c>
      <c r="E67" s="26"/>
      <c r="F67" s="26"/>
      <c r="G67" s="26"/>
      <c r="H67" s="12"/>
    </row>
    <row r="68" spans="1:8" s="2" customFormat="1" ht="18" customHeight="1" x14ac:dyDescent="0.2">
      <c r="A68" s="10">
        <v>65</v>
      </c>
      <c r="B68" s="15">
        <v>1310801889</v>
      </c>
      <c r="C68" s="31" t="s">
        <v>401</v>
      </c>
      <c r="D68" s="15" t="s">
        <v>1028</v>
      </c>
      <c r="E68" s="26"/>
      <c r="F68" s="26"/>
      <c r="G68" s="26"/>
      <c r="H68" s="12"/>
    </row>
    <row r="69" spans="1:8" s="2" customFormat="1" ht="18" customHeight="1" x14ac:dyDescent="0.2">
      <c r="A69" s="10">
        <v>66</v>
      </c>
      <c r="B69" s="15">
        <v>1312202268</v>
      </c>
      <c r="C69" s="31" t="s">
        <v>402</v>
      </c>
      <c r="D69" s="15" t="s">
        <v>1050</v>
      </c>
      <c r="E69" s="26"/>
      <c r="F69" s="26"/>
      <c r="G69" s="26"/>
      <c r="H69" s="12"/>
    </row>
    <row r="70" spans="1:8" s="2" customFormat="1" ht="18" customHeight="1" x14ac:dyDescent="0.2">
      <c r="A70" s="10">
        <v>67</v>
      </c>
      <c r="B70" s="15">
        <v>1312303074</v>
      </c>
      <c r="C70" s="31" t="s">
        <v>403</v>
      </c>
      <c r="D70" s="15" t="s">
        <v>1021</v>
      </c>
      <c r="E70" s="26"/>
      <c r="F70" s="26"/>
      <c r="G70" s="26"/>
      <c r="H70" s="12"/>
    </row>
    <row r="71" spans="1:8" s="2" customFormat="1" ht="18" customHeight="1" x14ac:dyDescent="0.2">
      <c r="A71" s="10">
        <v>68</v>
      </c>
      <c r="B71" s="15">
        <v>1312003476</v>
      </c>
      <c r="C71" s="31" t="s">
        <v>404</v>
      </c>
      <c r="D71" s="15" t="s">
        <v>1036</v>
      </c>
      <c r="E71" s="26"/>
      <c r="F71" s="26"/>
      <c r="G71" s="26"/>
      <c r="H71" s="12"/>
    </row>
    <row r="72" spans="1:8" s="2" customFormat="1" ht="18" customHeight="1" x14ac:dyDescent="0.2">
      <c r="A72" s="10">
        <v>69</v>
      </c>
      <c r="B72" s="15">
        <v>1313101030</v>
      </c>
      <c r="C72" s="31" t="s">
        <v>405</v>
      </c>
      <c r="D72" s="15" t="s">
        <v>1042</v>
      </c>
      <c r="E72" s="26"/>
      <c r="F72" s="40"/>
      <c r="G72" s="40"/>
      <c r="H72" s="12"/>
    </row>
    <row r="73" spans="1:8" s="2" customFormat="1" ht="18" customHeight="1" x14ac:dyDescent="0.2">
      <c r="A73" s="10">
        <v>70</v>
      </c>
      <c r="B73" s="15">
        <v>1310500895</v>
      </c>
      <c r="C73" s="31" t="s">
        <v>406</v>
      </c>
      <c r="D73" s="15" t="s">
        <v>1054</v>
      </c>
      <c r="E73" s="26"/>
      <c r="F73" s="26"/>
      <c r="G73" s="26"/>
      <c r="H73" s="12"/>
    </row>
    <row r="74" spans="1:8" s="2" customFormat="1" ht="18" customHeight="1" x14ac:dyDescent="0.2">
      <c r="A74" s="10">
        <v>71</v>
      </c>
      <c r="B74" s="15">
        <v>1312103391</v>
      </c>
      <c r="C74" s="31" t="s">
        <v>407</v>
      </c>
      <c r="D74" s="15" t="s">
        <v>1068</v>
      </c>
      <c r="E74" s="26"/>
      <c r="F74" s="26"/>
      <c r="G74" s="26"/>
      <c r="H74" s="12"/>
    </row>
    <row r="75" spans="1:8" s="2" customFormat="1" ht="18" customHeight="1" x14ac:dyDescent="0.2">
      <c r="A75" s="10">
        <v>72</v>
      </c>
      <c r="B75" s="15">
        <v>1310601057</v>
      </c>
      <c r="C75" s="31" t="s">
        <v>408</v>
      </c>
      <c r="D75" s="15" t="s">
        <v>1109</v>
      </c>
      <c r="E75" s="26"/>
      <c r="F75" s="26"/>
      <c r="G75" s="26"/>
      <c r="H75" s="12"/>
    </row>
    <row r="76" spans="1:8" s="2" customFormat="1" ht="18" customHeight="1" x14ac:dyDescent="0.2">
      <c r="A76" s="10">
        <v>73</v>
      </c>
      <c r="B76" s="15">
        <v>1310100423</v>
      </c>
      <c r="C76" s="31" t="s">
        <v>409</v>
      </c>
      <c r="D76" s="15" t="s">
        <v>1116</v>
      </c>
      <c r="E76" s="26"/>
      <c r="F76" s="26"/>
      <c r="G76" s="26"/>
      <c r="H76" s="12"/>
    </row>
    <row r="77" spans="1:8" s="2" customFormat="1" ht="18" customHeight="1" x14ac:dyDescent="0.2">
      <c r="A77" s="10">
        <v>74</v>
      </c>
      <c r="B77" s="15">
        <v>1314800192</v>
      </c>
      <c r="C77" s="56" t="s">
        <v>410</v>
      </c>
      <c r="D77" s="15" t="s">
        <v>1113</v>
      </c>
      <c r="E77" s="25"/>
      <c r="F77" s="25"/>
      <c r="G77" s="25"/>
      <c r="H77" s="12"/>
    </row>
    <row r="78" spans="1:8" s="2" customFormat="1" ht="18" customHeight="1" x14ac:dyDescent="0.2">
      <c r="A78" s="10">
        <v>75</v>
      </c>
      <c r="B78" s="15">
        <v>1311401663</v>
      </c>
      <c r="C78" s="56" t="s">
        <v>411</v>
      </c>
      <c r="D78" s="15" t="s">
        <v>1107</v>
      </c>
      <c r="E78" s="25"/>
      <c r="F78" s="25"/>
      <c r="G78" s="25"/>
      <c r="H78" s="12"/>
    </row>
    <row r="79" spans="1:8" s="2" customFormat="1" ht="18" customHeight="1" x14ac:dyDescent="0.2">
      <c r="A79" s="10">
        <v>76</v>
      </c>
      <c r="B79" s="15">
        <v>1311301053</v>
      </c>
      <c r="C79" s="31" t="s">
        <v>454</v>
      </c>
      <c r="D79" s="15" t="s">
        <v>1090</v>
      </c>
      <c r="E79" s="26">
        <v>3</v>
      </c>
      <c r="F79" s="26">
        <v>824</v>
      </c>
      <c r="G79" s="26">
        <v>453798</v>
      </c>
      <c r="H79" s="12">
        <f t="shared" ref="H79" si="1">IF(ISERROR(G79/F79),"0",G79/F79)</f>
        <v>550.72572815533977</v>
      </c>
    </row>
    <row r="80" spans="1:8" s="2" customFormat="1" ht="18" customHeight="1" x14ac:dyDescent="0.2">
      <c r="A80" s="10">
        <v>77</v>
      </c>
      <c r="B80" s="15">
        <v>1312800798</v>
      </c>
      <c r="C80" s="31" t="s">
        <v>491</v>
      </c>
      <c r="D80" s="15" t="s">
        <v>1114</v>
      </c>
      <c r="E80" s="26"/>
      <c r="F80" s="26"/>
      <c r="G80" s="26"/>
      <c r="H80" s="12"/>
    </row>
    <row r="81" spans="1:8" s="2" customFormat="1" ht="18" customHeight="1" x14ac:dyDescent="0.2">
      <c r="A81" s="10">
        <v>78</v>
      </c>
      <c r="B81" s="15">
        <v>1311301178</v>
      </c>
      <c r="C81" s="31" t="s">
        <v>492</v>
      </c>
      <c r="D81" s="15" t="s">
        <v>1090</v>
      </c>
      <c r="E81" s="26"/>
      <c r="F81" s="26"/>
      <c r="G81" s="26"/>
      <c r="H81" s="12"/>
    </row>
    <row r="82" spans="1:8" s="2" customFormat="1" ht="18" customHeight="1" x14ac:dyDescent="0.2">
      <c r="A82" s="10">
        <v>79</v>
      </c>
      <c r="B82" s="15">
        <v>1311601593</v>
      </c>
      <c r="C82" s="31" t="s">
        <v>485</v>
      </c>
      <c r="D82" s="15" t="s">
        <v>1056</v>
      </c>
      <c r="E82" s="26"/>
      <c r="F82" s="26"/>
      <c r="G82" s="26"/>
      <c r="H82" s="12"/>
    </row>
    <row r="83" spans="1:8" s="2" customFormat="1" ht="18" customHeight="1" x14ac:dyDescent="0.2">
      <c r="A83" s="10">
        <v>80</v>
      </c>
      <c r="B83" s="15">
        <v>1311903452</v>
      </c>
      <c r="C83" s="31" t="s">
        <v>493</v>
      </c>
      <c r="D83" s="15" t="s">
        <v>1088</v>
      </c>
      <c r="E83" s="26"/>
      <c r="F83" s="26"/>
      <c r="G83" s="26"/>
      <c r="H83" s="12"/>
    </row>
    <row r="84" spans="1:8" s="2" customFormat="1" ht="18" customHeight="1" x14ac:dyDescent="0.2">
      <c r="A84" s="10">
        <v>81</v>
      </c>
      <c r="B84" s="15">
        <v>1314300573</v>
      </c>
      <c r="C84" s="31" t="s">
        <v>514</v>
      </c>
      <c r="D84" s="15" t="s">
        <v>1111</v>
      </c>
      <c r="E84" s="26"/>
      <c r="F84" s="26"/>
      <c r="G84" s="26"/>
      <c r="H84" s="12"/>
    </row>
    <row r="85" spans="1:8" s="2" customFormat="1" ht="18" customHeight="1" x14ac:dyDescent="0.2">
      <c r="A85" s="10">
        <v>82</v>
      </c>
      <c r="B85" s="15">
        <v>1310802242</v>
      </c>
      <c r="C85" s="31" t="s">
        <v>527</v>
      </c>
      <c r="D85" s="15" t="s">
        <v>1028</v>
      </c>
      <c r="E85" s="26"/>
      <c r="F85" s="26"/>
      <c r="G85" s="26"/>
      <c r="H85" s="12"/>
    </row>
    <row r="86" spans="1:8" s="2" customFormat="1" ht="18" customHeight="1" x14ac:dyDescent="0.2">
      <c r="A86" s="10">
        <v>83</v>
      </c>
      <c r="B86" s="15">
        <v>1312402629</v>
      </c>
      <c r="C86" s="31" t="s">
        <v>451</v>
      </c>
      <c r="D86" s="15" t="s">
        <v>1123</v>
      </c>
      <c r="E86" s="26"/>
      <c r="F86" s="26"/>
      <c r="G86" s="26"/>
      <c r="H86" s="12"/>
    </row>
    <row r="87" spans="1:8" s="2" customFormat="1" ht="18" customHeight="1" x14ac:dyDescent="0.2">
      <c r="A87" s="10">
        <v>84</v>
      </c>
      <c r="B87" s="73">
        <v>1312402876</v>
      </c>
      <c r="C87" s="31" t="s">
        <v>314</v>
      </c>
      <c r="D87" s="73" t="s">
        <v>1123</v>
      </c>
      <c r="E87" s="26"/>
      <c r="F87" s="26"/>
      <c r="G87" s="26"/>
      <c r="H87" s="12"/>
    </row>
    <row r="88" spans="1:8" s="2" customFormat="1" ht="18" customHeight="1" x14ac:dyDescent="0.2">
      <c r="A88" s="10">
        <v>85</v>
      </c>
      <c r="B88" s="15">
        <v>1312403239</v>
      </c>
      <c r="C88" s="31" t="s">
        <v>366</v>
      </c>
      <c r="D88" s="15" t="s">
        <v>1123</v>
      </c>
      <c r="E88" s="26"/>
      <c r="F88" s="26"/>
      <c r="G88" s="26"/>
      <c r="H88" s="12"/>
    </row>
    <row r="89" spans="1:8" s="2" customFormat="1" ht="18" customHeight="1" x14ac:dyDescent="0.2">
      <c r="A89" s="10">
        <v>86</v>
      </c>
      <c r="B89" s="73">
        <v>1312403270</v>
      </c>
      <c r="C89" s="31" t="s">
        <v>367</v>
      </c>
      <c r="D89" s="73" t="s">
        <v>1123</v>
      </c>
      <c r="E89" s="26"/>
      <c r="F89" s="26"/>
      <c r="G89" s="26"/>
      <c r="H89" s="12"/>
    </row>
    <row r="90" spans="1:8" s="2" customFormat="1" ht="18" customHeight="1" x14ac:dyDescent="0.2">
      <c r="A90" s="10">
        <v>87</v>
      </c>
      <c r="B90" s="15">
        <v>1312403544</v>
      </c>
      <c r="C90" s="11" t="s">
        <v>412</v>
      </c>
      <c r="D90" s="15" t="s">
        <v>1123</v>
      </c>
      <c r="E90" s="26"/>
      <c r="F90" s="26"/>
      <c r="G90" s="26"/>
      <c r="H90" s="12"/>
    </row>
    <row r="91" spans="1:8" s="2" customFormat="1" ht="18" customHeight="1" x14ac:dyDescent="0.2">
      <c r="A91" s="10">
        <v>88</v>
      </c>
      <c r="B91" s="15">
        <v>1312403940</v>
      </c>
      <c r="C91" s="31" t="s">
        <v>528</v>
      </c>
      <c r="D91" s="15" t="s">
        <v>1123</v>
      </c>
      <c r="E91" s="26"/>
      <c r="F91" s="26"/>
      <c r="G91" s="26"/>
      <c r="H91" s="12"/>
    </row>
    <row r="92" spans="1:8" s="2" customFormat="1" ht="18" customHeight="1" x14ac:dyDescent="0.2">
      <c r="A92" s="10">
        <v>89</v>
      </c>
      <c r="B92" s="15">
        <v>1312404765</v>
      </c>
      <c r="C92" s="31" t="s">
        <v>529</v>
      </c>
      <c r="D92" s="15" t="s">
        <v>1123</v>
      </c>
      <c r="E92" s="26"/>
      <c r="F92" s="26"/>
      <c r="G92" s="26"/>
      <c r="H92" s="12"/>
    </row>
    <row r="93" spans="1:8" s="2" customFormat="1" ht="18" customHeight="1" x14ac:dyDescent="0.2">
      <c r="A93" s="10">
        <v>90</v>
      </c>
      <c r="B93" s="15">
        <v>1312404906</v>
      </c>
      <c r="C93" s="56" t="s">
        <v>994</v>
      </c>
      <c r="D93" s="15" t="s">
        <v>1123</v>
      </c>
      <c r="E93" s="25"/>
      <c r="F93" s="25"/>
      <c r="G93" s="25"/>
      <c r="H93" s="12"/>
    </row>
    <row r="94" spans="1:8" s="2" customFormat="1" ht="18" customHeight="1" thickBot="1" x14ac:dyDescent="0.25">
      <c r="A94" s="10">
        <v>91</v>
      </c>
      <c r="B94" s="15">
        <v>1312104738</v>
      </c>
      <c r="C94" s="31" t="s">
        <v>995</v>
      </c>
      <c r="D94" s="15" t="s">
        <v>1068</v>
      </c>
      <c r="E94" s="26"/>
      <c r="F94" s="26"/>
      <c r="G94" s="26"/>
      <c r="H94" s="12"/>
    </row>
    <row r="95" spans="1:8" s="2" customFormat="1" ht="18" customHeight="1" thickTop="1" x14ac:dyDescent="0.2">
      <c r="A95" s="77"/>
      <c r="B95" s="78"/>
      <c r="C95" s="79"/>
      <c r="D95" s="78"/>
      <c r="E95" s="80"/>
      <c r="F95" s="80">
        <f>SUM(F4:F94)</f>
        <v>51505.5</v>
      </c>
      <c r="G95" s="80">
        <f>SUM(G4:G94)</f>
        <v>20215862</v>
      </c>
      <c r="H95" s="81">
        <f>IF(AND(F95&gt;0,G95&gt;0),G95/F95,0)</f>
        <v>392.49909232994537</v>
      </c>
    </row>
    <row r="96" spans="1:8" s="2" customFormat="1" ht="18" customHeight="1" x14ac:dyDescent="0.2">
      <c r="A96" s="8"/>
      <c r="B96" s="13"/>
      <c r="C96" s="9"/>
      <c r="D96" s="13"/>
      <c r="E96" s="21"/>
      <c r="F96" s="21"/>
      <c r="G96" s="21"/>
      <c r="H96" s="22"/>
    </row>
    <row r="97" spans="1:8" s="2" customFormat="1" ht="18" customHeight="1" x14ac:dyDescent="0.2">
      <c r="A97" s="8"/>
      <c r="B97" s="13"/>
      <c r="C97" s="9"/>
      <c r="D97" s="13"/>
      <c r="E97" s="21"/>
      <c r="F97" s="21"/>
      <c r="G97" s="21"/>
      <c r="H97" s="22"/>
    </row>
    <row r="98" spans="1:8" s="2" customFormat="1" ht="18" customHeight="1" x14ac:dyDescent="0.2">
      <c r="A98" s="8"/>
      <c r="B98" s="13"/>
      <c r="C98" s="9"/>
      <c r="D98" s="13"/>
      <c r="E98" s="21"/>
      <c r="F98" s="21"/>
      <c r="G98" s="21"/>
      <c r="H98" s="22"/>
    </row>
    <row r="99" spans="1:8" s="2" customFormat="1" ht="18" customHeight="1" x14ac:dyDescent="0.2">
      <c r="A99" s="8"/>
      <c r="B99" s="13"/>
      <c r="C99" s="9"/>
      <c r="D99" s="13"/>
      <c r="E99" s="21"/>
      <c r="F99" s="21"/>
      <c r="G99" s="21"/>
      <c r="H99" s="22"/>
    </row>
    <row r="100" spans="1:8" s="2" customFormat="1" ht="18" customHeight="1" x14ac:dyDescent="0.2">
      <c r="A100" s="8"/>
      <c r="B100" s="13"/>
      <c r="C100" s="9"/>
      <c r="D100" s="13"/>
      <c r="E100" s="21"/>
      <c r="F100" s="21"/>
      <c r="G100" s="21"/>
      <c r="H100" s="22"/>
    </row>
    <row r="101" spans="1:8" s="2" customFormat="1" ht="18" customHeight="1" x14ac:dyDescent="0.2">
      <c r="A101" s="8"/>
      <c r="B101" s="13"/>
      <c r="C101" s="9"/>
      <c r="D101" s="13"/>
      <c r="E101" s="21"/>
      <c r="F101" s="21"/>
      <c r="G101" s="21"/>
      <c r="H101" s="22"/>
    </row>
    <row r="102" spans="1:8" s="2" customFormat="1" ht="18" customHeight="1" x14ac:dyDescent="0.2">
      <c r="A102" s="8"/>
      <c r="B102" s="13"/>
      <c r="C102" s="9"/>
      <c r="D102" s="13"/>
      <c r="E102" s="21"/>
      <c r="F102" s="21"/>
      <c r="G102" s="21"/>
      <c r="H102" s="22"/>
    </row>
    <row r="103" spans="1:8" s="2" customFormat="1" ht="18" customHeight="1" x14ac:dyDescent="0.2">
      <c r="A103" s="8"/>
      <c r="B103" s="13"/>
      <c r="C103" s="9"/>
      <c r="D103" s="13"/>
      <c r="E103" s="21"/>
      <c r="F103" s="21"/>
      <c r="G103" s="21"/>
      <c r="H103" s="22"/>
    </row>
    <row r="104" spans="1:8" s="2" customFormat="1" ht="18" customHeight="1" x14ac:dyDescent="0.2">
      <c r="A104" s="8"/>
      <c r="B104" s="13"/>
      <c r="C104" s="9"/>
      <c r="D104" s="13"/>
      <c r="E104" s="21"/>
      <c r="F104" s="21"/>
      <c r="G104" s="21"/>
      <c r="H104" s="22"/>
    </row>
    <row r="105" spans="1:8" s="2" customFormat="1" ht="18" customHeight="1" x14ac:dyDescent="0.2">
      <c r="A105" s="8"/>
      <c r="B105" s="13"/>
      <c r="C105" s="9"/>
      <c r="D105" s="13"/>
      <c r="E105" s="21"/>
      <c r="F105" s="21"/>
      <c r="G105" s="21"/>
      <c r="H105" s="22"/>
    </row>
    <row r="106" spans="1:8" s="2" customFormat="1" ht="18" customHeight="1" x14ac:dyDescent="0.2">
      <c r="A106" s="8"/>
      <c r="B106" s="13"/>
      <c r="C106" s="9"/>
      <c r="D106" s="13"/>
      <c r="E106" s="21"/>
      <c r="F106" s="21"/>
      <c r="G106" s="21"/>
      <c r="H106" s="22"/>
    </row>
    <row r="107" spans="1:8" s="2" customFormat="1" ht="18" customHeight="1" x14ac:dyDescent="0.2">
      <c r="A107" s="8"/>
      <c r="B107" s="13"/>
      <c r="C107" s="9"/>
      <c r="D107" s="13"/>
      <c r="E107" s="21"/>
      <c r="F107" s="21"/>
      <c r="G107" s="21"/>
      <c r="H107" s="22"/>
    </row>
    <row r="108" spans="1:8" s="2" customFormat="1" ht="18" customHeight="1" x14ac:dyDescent="0.2">
      <c r="A108" s="8"/>
      <c r="B108" s="13"/>
      <c r="C108" s="9"/>
      <c r="D108" s="13"/>
      <c r="E108" s="21"/>
      <c r="F108" s="21"/>
      <c r="G108" s="21"/>
      <c r="H108" s="22"/>
    </row>
    <row r="109" spans="1:8" s="2" customFormat="1" ht="18" customHeight="1" x14ac:dyDescent="0.2">
      <c r="A109" s="8"/>
      <c r="B109" s="13"/>
      <c r="C109" s="9"/>
      <c r="D109" s="13"/>
      <c r="E109" s="21"/>
      <c r="F109" s="21"/>
      <c r="G109" s="21"/>
      <c r="H109" s="22"/>
    </row>
    <row r="110" spans="1:8" s="2" customFormat="1" ht="18" customHeight="1" x14ac:dyDescent="0.2">
      <c r="A110" s="8"/>
      <c r="B110" s="13"/>
      <c r="C110" s="9"/>
      <c r="D110" s="13"/>
      <c r="E110" s="21"/>
      <c r="F110" s="21"/>
      <c r="G110" s="21"/>
      <c r="H110" s="22"/>
    </row>
    <row r="111" spans="1:8" s="2" customFormat="1" ht="18" customHeight="1" x14ac:dyDescent="0.2">
      <c r="A111" s="8"/>
      <c r="B111" s="13"/>
      <c r="C111" s="9"/>
      <c r="D111" s="13"/>
      <c r="E111" s="21"/>
      <c r="F111" s="21"/>
      <c r="G111" s="21"/>
      <c r="H111" s="22"/>
    </row>
    <row r="112" spans="1:8" s="2" customFormat="1" ht="18" customHeight="1" x14ac:dyDescent="0.2">
      <c r="A112" s="8"/>
      <c r="B112" s="13"/>
      <c r="C112" s="9"/>
      <c r="D112" s="13"/>
      <c r="E112" s="21"/>
      <c r="F112" s="21"/>
      <c r="G112" s="21"/>
      <c r="H112" s="22"/>
    </row>
    <row r="113" spans="1:8" s="2" customFormat="1" ht="18" customHeight="1" x14ac:dyDescent="0.2">
      <c r="A113" s="8"/>
      <c r="B113" s="13"/>
      <c r="C113" s="9"/>
      <c r="D113" s="13"/>
      <c r="E113" s="21"/>
      <c r="F113" s="21"/>
      <c r="G113" s="21"/>
      <c r="H113" s="22"/>
    </row>
    <row r="114" spans="1:8" s="2" customFormat="1" ht="18" customHeight="1" x14ac:dyDescent="0.2">
      <c r="A114" s="8"/>
      <c r="B114" s="13"/>
      <c r="C114" s="9"/>
      <c r="D114" s="13"/>
      <c r="E114" s="21"/>
      <c r="F114" s="21"/>
      <c r="G114" s="21"/>
      <c r="H114" s="22"/>
    </row>
    <row r="115" spans="1:8" s="2" customFormat="1" ht="18" customHeight="1" x14ac:dyDescent="0.2">
      <c r="A115" s="8"/>
      <c r="B115" s="13"/>
      <c r="C115" s="9"/>
      <c r="D115" s="13"/>
      <c r="E115" s="21"/>
      <c r="F115" s="21"/>
      <c r="G115" s="21"/>
      <c r="H115" s="22"/>
    </row>
    <row r="116" spans="1:8" s="2" customFormat="1" ht="18" customHeight="1" x14ac:dyDescent="0.2">
      <c r="A116" s="8"/>
      <c r="B116" s="13"/>
      <c r="C116" s="9"/>
      <c r="D116" s="13"/>
      <c r="E116" s="21"/>
      <c r="F116" s="21"/>
      <c r="G116" s="21"/>
      <c r="H116" s="22"/>
    </row>
    <row r="117" spans="1:8" s="2" customFormat="1" ht="18" customHeight="1" x14ac:dyDescent="0.2">
      <c r="A117" s="8"/>
      <c r="B117" s="13"/>
      <c r="C117" s="9"/>
      <c r="D117" s="13"/>
      <c r="E117" s="21"/>
      <c r="F117" s="21"/>
      <c r="G117" s="21"/>
      <c r="H117" s="22"/>
    </row>
    <row r="118" spans="1:8" s="2" customFormat="1" ht="18" customHeight="1" x14ac:dyDescent="0.2">
      <c r="A118" s="8"/>
      <c r="B118" s="13"/>
      <c r="C118" s="9"/>
      <c r="D118" s="13"/>
      <c r="E118" s="21"/>
      <c r="F118" s="21"/>
      <c r="G118" s="21"/>
      <c r="H118" s="22"/>
    </row>
    <row r="119" spans="1:8" s="2" customFormat="1" ht="18" customHeight="1" x14ac:dyDescent="0.2">
      <c r="A119" s="8"/>
      <c r="B119" s="13"/>
      <c r="C119" s="9"/>
      <c r="D119" s="13"/>
      <c r="E119" s="21"/>
      <c r="F119" s="21"/>
      <c r="G119" s="21"/>
      <c r="H119" s="22"/>
    </row>
    <row r="120" spans="1:8" s="2" customFormat="1" ht="18" customHeight="1" x14ac:dyDescent="0.2">
      <c r="A120" s="8"/>
      <c r="B120" s="13"/>
      <c r="C120" s="9"/>
      <c r="D120" s="13"/>
      <c r="E120" s="21"/>
      <c r="F120" s="21"/>
      <c r="G120" s="21"/>
      <c r="H120" s="22"/>
    </row>
    <row r="121" spans="1:8" s="2" customFormat="1" ht="18" customHeight="1" x14ac:dyDescent="0.2">
      <c r="A121" s="8"/>
      <c r="B121" s="13"/>
      <c r="C121" s="9"/>
      <c r="D121" s="13"/>
      <c r="E121" s="21"/>
      <c r="F121" s="21"/>
      <c r="G121" s="21"/>
      <c r="H121" s="22"/>
    </row>
    <row r="122" spans="1:8" s="2" customFormat="1" ht="18" customHeight="1" x14ac:dyDescent="0.2">
      <c r="A122" s="8"/>
      <c r="B122" s="13"/>
      <c r="C122" s="9"/>
      <c r="D122" s="13"/>
      <c r="E122" s="21"/>
      <c r="F122" s="21"/>
      <c r="G122" s="21"/>
      <c r="H122" s="22"/>
    </row>
    <row r="123" spans="1:8" s="2" customFormat="1" ht="18" customHeight="1" x14ac:dyDescent="0.2">
      <c r="A123" s="8"/>
      <c r="B123" s="13"/>
      <c r="C123" s="9"/>
      <c r="D123" s="13"/>
      <c r="E123" s="21"/>
      <c r="F123" s="21"/>
      <c r="G123" s="21"/>
      <c r="H123" s="22"/>
    </row>
    <row r="124" spans="1:8" s="2" customFormat="1" ht="18" customHeight="1" x14ac:dyDescent="0.2">
      <c r="A124" s="8"/>
      <c r="B124" s="13"/>
      <c r="C124" s="9"/>
      <c r="D124" s="13"/>
      <c r="E124" s="21"/>
      <c r="F124" s="21"/>
      <c r="G124" s="21"/>
      <c r="H124" s="22"/>
    </row>
    <row r="125" spans="1:8" s="2" customFormat="1" ht="18" customHeight="1" x14ac:dyDescent="0.2">
      <c r="A125" s="8"/>
      <c r="B125" s="13"/>
      <c r="C125" s="9"/>
      <c r="D125" s="13"/>
      <c r="E125" s="21"/>
      <c r="F125" s="21"/>
      <c r="G125" s="21"/>
      <c r="H125" s="22"/>
    </row>
    <row r="126" spans="1:8" s="2" customFormat="1" ht="18" customHeight="1" x14ac:dyDescent="0.2">
      <c r="A126" s="8"/>
      <c r="B126" s="13"/>
      <c r="C126" s="9"/>
      <c r="D126" s="13"/>
      <c r="E126" s="21"/>
      <c r="F126" s="21"/>
      <c r="G126" s="21"/>
      <c r="H126" s="22"/>
    </row>
    <row r="127" spans="1:8" s="2" customFormat="1" ht="18" customHeight="1" x14ac:dyDescent="0.2">
      <c r="A127" s="8"/>
      <c r="B127" s="13"/>
      <c r="C127" s="9"/>
      <c r="D127" s="13"/>
      <c r="E127" s="21"/>
      <c r="F127" s="21"/>
      <c r="G127" s="21"/>
      <c r="H127" s="22"/>
    </row>
    <row r="128" spans="1:8" s="2" customFormat="1" ht="18" customHeight="1" x14ac:dyDescent="0.2">
      <c r="A128" s="8"/>
      <c r="B128" s="13"/>
      <c r="C128" s="9"/>
      <c r="D128" s="13"/>
      <c r="E128" s="21"/>
      <c r="F128" s="21"/>
      <c r="G128" s="21"/>
      <c r="H128" s="22"/>
    </row>
    <row r="129" spans="1:8" s="2" customFormat="1" ht="18" customHeight="1" x14ac:dyDescent="0.2">
      <c r="A129" s="8"/>
      <c r="B129" s="13"/>
      <c r="C129" s="9"/>
      <c r="D129" s="13"/>
      <c r="E129" s="21"/>
      <c r="F129" s="21"/>
      <c r="G129" s="21"/>
      <c r="H129" s="22"/>
    </row>
    <row r="130" spans="1:8" s="2" customFormat="1" ht="18" customHeight="1" x14ac:dyDescent="0.2">
      <c r="A130" s="8"/>
      <c r="B130" s="13"/>
      <c r="C130" s="9"/>
      <c r="D130" s="13"/>
      <c r="E130" s="21"/>
      <c r="F130" s="21"/>
      <c r="G130" s="21"/>
      <c r="H130" s="22"/>
    </row>
    <row r="131" spans="1:8" s="2" customFormat="1" ht="18" customHeight="1" x14ac:dyDescent="0.2">
      <c r="A131" s="8"/>
      <c r="B131" s="13"/>
      <c r="C131" s="9"/>
      <c r="D131" s="13"/>
      <c r="E131" s="21"/>
      <c r="F131" s="21"/>
      <c r="G131" s="21"/>
      <c r="H131" s="22"/>
    </row>
    <row r="132" spans="1:8" s="2" customFormat="1" ht="18" customHeight="1" x14ac:dyDescent="0.2">
      <c r="A132" s="8"/>
      <c r="B132" s="13"/>
      <c r="C132" s="9"/>
      <c r="D132" s="13"/>
      <c r="E132" s="21"/>
      <c r="F132" s="21"/>
      <c r="G132" s="21"/>
      <c r="H132" s="22"/>
    </row>
    <row r="133" spans="1:8" s="2" customFormat="1" ht="18" customHeight="1" x14ac:dyDescent="0.2">
      <c r="A133" s="8"/>
      <c r="B133" s="13"/>
      <c r="C133" s="9"/>
      <c r="D133" s="13"/>
      <c r="E133" s="21"/>
      <c r="F133" s="21"/>
      <c r="G133" s="21"/>
      <c r="H133" s="22"/>
    </row>
    <row r="134" spans="1:8" s="2" customFormat="1" ht="18" customHeight="1" x14ac:dyDescent="0.2">
      <c r="A134" s="8"/>
      <c r="B134" s="13"/>
      <c r="C134" s="9"/>
      <c r="D134" s="13"/>
      <c r="E134" s="21"/>
      <c r="F134" s="21"/>
      <c r="G134" s="21"/>
      <c r="H134" s="22"/>
    </row>
    <row r="135" spans="1:8" s="2" customFormat="1" ht="18" customHeight="1" x14ac:dyDescent="0.2">
      <c r="A135" s="8"/>
      <c r="B135" s="13"/>
      <c r="C135" s="9"/>
      <c r="D135" s="13"/>
      <c r="E135" s="21"/>
      <c r="F135" s="21"/>
      <c r="G135" s="21"/>
      <c r="H135" s="22"/>
    </row>
    <row r="136" spans="1:8" s="2" customFormat="1" ht="18" customHeight="1" x14ac:dyDescent="0.2">
      <c r="A136" s="8"/>
      <c r="B136" s="13"/>
      <c r="C136" s="9"/>
      <c r="D136" s="13"/>
      <c r="E136" s="21"/>
      <c r="F136" s="21"/>
      <c r="G136" s="21"/>
      <c r="H136" s="22"/>
    </row>
    <row r="137" spans="1:8" s="2" customFormat="1" ht="18" customHeight="1" x14ac:dyDescent="0.2">
      <c r="A137" s="8"/>
      <c r="B137" s="13"/>
      <c r="C137" s="9"/>
      <c r="D137" s="13"/>
      <c r="E137" s="21"/>
      <c r="F137" s="21"/>
      <c r="G137" s="21"/>
      <c r="H137" s="22"/>
    </row>
    <row r="138" spans="1:8" s="2" customFormat="1" ht="18" customHeight="1" x14ac:dyDescent="0.2">
      <c r="A138" s="8"/>
      <c r="B138" s="13"/>
      <c r="C138" s="9"/>
      <c r="D138" s="13"/>
      <c r="E138" s="21"/>
      <c r="F138" s="21"/>
      <c r="G138" s="21"/>
      <c r="H138" s="22"/>
    </row>
    <row r="139" spans="1:8" s="2" customFormat="1" ht="18" customHeight="1" x14ac:dyDescent="0.2">
      <c r="A139" s="8"/>
      <c r="B139" s="13"/>
      <c r="C139" s="9"/>
      <c r="D139" s="13"/>
      <c r="E139" s="21"/>
      <c r="F139" s="21"/>
      <c r="G139" s="21"/>
      <c r="H139" s="22"/>
    </row>
    <row r="140" spans="1:8" s="2" customFormat="1" ht="18" customHeight="1" x14ac:dyDescent="0.2">
      <c r="A140" s="8"/>
      <c r="B140" s="13"/>
      <c r="C140" s="9"/>
      <c r="D140" s="13"/>
      <c r="E140" s="21"/>
      <c r="F140" s="21"/>
      <c r="G140" s="21"/>
      <c r="H140" s="22"/>
    </row>
    <row r="141" spans="1:8" s="2" customFormat="1" ht="18" customHeight="1" x14ac:dyDescent="0.2">
      <c r="A141" s="8"/>
      <c r="B141" s="13"/>
      <c r="C141" s="9"/>
      <c r="D141" s="13"/>
      <c r="E141" s="21"/>
      <c r="F141" s="21"/>
      <c r="G141" s="21"/>
      <c r="H141" s="22"/>
    </row>
    <row r="142" spans="1:8" s="2" customFormat="1" ht="18" customHeight="1" x14ac:dyDescent="0.2">
      <c r="A142" s="8"/>
      <c r="B142" s="13"/>
      <c r="C142" s="9"/>
      <c r="D142" s="13"/>
      <c r="E142" s="21"/>
      <c r="F142" s="21"/>
      <c r="G142" s="21"/>
      <c r="H142" s="22"/>
    </row>
    <row r="143" spans="1:8" s="2" customFormat="1" ht="18" customHeight="1" x14ac:dyDescent="0.2">
      <c r="A143" s="8"/>
      <c r="B143" s="13"/>
      <c r="C143" s="9"/>
      <c r="D143" s="13"/>
      <c r="E143" s="21"/>
      <c r="F143" s="21"/>
      <c r="G143" s="21"/>
      <c r="H143" s="22"/>
    </row>
    <row r="144" spans="1:8" s="2" customFormat="1" ht="18" customHeight="1" x14ac:dyDescent="0.2">
      <c r="A144" s="8"/>
      <c r="B144" s="13"/>
      <c r="C144" s="9"/>
      <c r="D144" s="13"/>
      <c r="E144" s="21"/>
      <c r="F144" s="21"/>
      <c r="G144" s="21"/>
      <c r="H144" s="22"/>
    </row>
    <row r="145" spans="1:8" s="2" customFormat="1" ht="18" customHeight="1" x14ac:dyDescent="0.2">
      <c r="A145" s="8"/>
      <c r="B145" s="13"/>
      <c r="C145" s="9"/>
      <c r="D145" s="13"/>
      <c r="E145" s="21"/>
      <c r="F145" s="21"/>
      <c r="G145" s="21"/>
      <c r="H145" s="22"/>
    </row>
    <row r="146" spans="1:8" s="2" customFormat="1" ht="18" customHeight="1" x14ac:dyDescent="0.2">
      <c r="A146" s="8"/>
      <c r="B146" s="13"/>
      <c r="C146" s="9"/>
      <c r="D146" s="13"/>
      <c r="E146" s="21"/>
      <c r="F146" s="21"/>
      <c r="G146" s="21"/>
      <c r="H146" s="22"/>
    </row>
    <row r="147" spans="1:8" s="2" customFormat="1" ht="18" customHeight="1" x14ac:dyDescent="0.2">
      <c r="A147" s="8"/>
      <c r="B147" s="13"/>
      <c r="C147" s="9"/>
      <c r="D147" s="13"/>
      <c r="E147" s="21"/>
      <c r="F147" s="21"/>
      <c r="G147" s="21"/>
      <c r="H147" s="22"/>
    </row>
    <row r="148" spans="1:8" s="2" customFormat="1" ht="18" customHeight="1" x14ac:dyDescent="0.2">
      <c r="A148" s="8"/>
      <c r="B148" s="13"/>
      <c r="C148" s="9"/>
      <c r="D148" s="13"/>
      <c r="E148" s="21"/>
      <c r="F148" s="21"/>
      <c r="G148" s="21"/>
      <c r="H148" s="22"/>
    </row>
    <row r="149" spans="1:8" s="2" customFormat="1" ht="18" customHeight="1" x14ac:dyDescent="0.2">
      <c r="A149" s="8"/>
      <c r="B149" s="13"/>
      <c r="C149" s="9"/>
      <c r="D149" s="13"/>
      <c r="E149" s="21"/>
      <c r="F149" s="21"/>
      <c r="G149" s="21"/>
      <c r="H149" s="22"/>
    </row>
    <row r="150" spans="1:8" s="2" customFormat="1" ht="18" customHeight="1" x14ac:dyDescent="0.2">
      <c r="A150" s="8"/>
      <c r="B150" s="13"/>
      <c r="C150" s="9"/>
      <c r="D150" s="13"/>
      <c r="E150" s="21"/>
      <c r="F150" s="21"/>
      <c r="G150" s="21"/>
      <c r="H150" s="22"/>
    </row>
    <row r="151" spans="1:8" s="2" customFormat="1" ht="18" customHeight="1" x14ac:dyDescent="0.2">
      <c r="A151" s="8"/>
      <c r="B151" s="13"/>
      <c r="C151" s="9"/>
      <c r="D151" s="13"/>
      <c r="E151" s="21"/>
      <c r="F151" s="21"/>
      <c r="G151" s="21"/>
      <c r="H151" s="22"/>
    </row>
    <row r="152" spans="1:8" s="2" customFormat="1" ht="18" customHeight="1" x14ac:dyDescent="0.2">
      <c r="A152" s="8"/>
      <c r="B152" s="13"/>
      <c r="C152" s="9"/>
      <c r="D152" s="13"/>
      <c r="E152" s="21"/>
      <c r="F152" s="21"/>
      <c r="G152" s="21"/>
      <c r="H152" s="22"/>
    </row>
    <row r="153" spans="1:8" s="2" customFormat="1" ht="18" customHeight="1" x14ac:dyDescent="0.2">
      <c r="A153" s="8"/>
      <c r="B153" s="13"/>
      <c r="C153" s="9"/>
      <c r="D153" s="13"/>
      <c r="E153" s="21"/>
      <c r="F153" s="21"/>
      <c r="G153" s="21"/>
      <c r="H153" s="22"/>
    </row>
    <row r="154" spans="1:8" s="2" customFormat="1" ht="18" customHeight="1" x14ac:dyDescent="0.2">
      <c r="A154" s="8"/>
      <c r="B154" s="13"/>
      <c r="C154" s="9"/>
      <c r="D154" s="13"/>
      <c r="E154" s="21"/>
      <c r="F154" s="21"/>
      <c r="G154" s="21"/>
      <c r="H154" s="22"/>
    </row>
    <row r="155" spans="1:8" s="2" customFormat="1" ht="18" customHeight="1" x14ac:dyDescent="0.2">
      <c r="A155" s="8"/>
      <c r="B155" s="13"/>
      <c r="C155" s="9"/>
      <c r="D155" s="13"/>
      <c r="E155" s="21"/>
      <c r="F155" s="21"/>
      <c r="G155" s="21"/>
      <c r="H155" s="22"/>
    </row>
    <row r="156" spans="1:8" s="2" customFormat="1" ht="18" customHeight="1" x14ac:dyDescent="0.2">
      <c r="A156" s="8"/>
      <c r="B156" s="13"/>
      <c r="C156" s="9"/>
      <c r="D156" s="13"/>
      <c r="E156" s="21"/>
      <c r="F156" s="21"/>
      <c r="G156" s="21"/>
      <c r="H156" s="22"/>
    </row>
    <row r="157" spans="1:8" s="2" customFormat="1" ht="18" customHeight="1" x14ac:dyDescent="0.2">
      <c r="A157" s="8"/>
      <c r="B157" s="13"/>
      <c r="C157" s="9"/>
      <c r="D157" s="13"/>
      <c r="E157" s="21"/>
      <c r="F157" s="21"/>
      <c r="G157" s="21"/>
      <c r="H157" s="22"/>
    </row>
    <row r="158" spans="1:8" s="2" customFormat="1" ht="18" customHeight="1" x14ac:dyDescent="0.2">
      <c r="A158" s="8"/>
      <c r="B158" s="13"/>
      <c r="C158" s="9"/>
      <c r="D158" s="13"/>
      <c r="E158" s="21"/>
      <c r="F158" s="21"/>
      <c r="G158" s="21"/>
      <c r="H158" s="22"/>
    </row>
    <row r="159" spans="1:8" s="2" customFormat="1" ht="18" customHeight="1" x14ac:dyDescent="0.2">
      <c r="A159" s="8"/>
      <c r="B159" s="13"/>
      <c r="C159" s="9"/>
      <c r="D159" s="13"/>
      <c r="E159" s="21"/>
      <c r="F159" s="21"/>
      <c r="G159" s="21"/>
      <c r="H159" s="22"/>
    </row>
    <row r="160" spans="1:8" s="2" customFormat="1" ht="18" customHeight="1" x14ac:dyDescent="0.2">
      <c r="A160" s="8"/>
      <c r="B160" s="13"/>
      <c r="C160" s="9"/>
      <c r="D160" s="13"/>
      <c r="E160" s="21"/>
      <c r="F160" s="21"/>
      <c r="G160" s="21"/>
      <c r="H160" s="22"/>
    </row>
    <row r="161" spans="1:8" s="2" customFormat="1" ht="18" customHeight="1" x14ac:dyDescent="0.2">
      <c r="A161" s="8"/>
      <c r="B161" s="13"/>
      <c r="C161" s="9"/>
      <c r="D161" s="13"/>
      <c r="E161" s="21"/>
      <c r="F161" s="21"/>
      <c r="G161" s="21"/>
      <c r="H161" s="22"/>
    </row>
    <row r="162" spans="1:8" s="2" customFormat="1" ht="18" customHeight="1" x14ac:dyDescent="0.2">
      <c r="A162" s="8"/>
      <c r="B162" s="13"/>
      <c r="C162" s="9"/>
      <c r="D162" s="13"/>
      <c r="E162" s="21"/>
      <c r="F162" s="21"/>
      <c r="G162" s="21"/>
      <c r="H162" s="22"/>
    </row>
    <row r="163" spans="1:8" s="2" customFormat="1" ht="18" customHeight="1" x14ac:dyDescent="0.2">
      <c r="A163" s="8"/>
      <c r="B163" s="13"/>
      <c r="C163" s="9"/>
      <c r="D163" s="13"/>
      <c r="E163" s="21"/>
      <c r="F163" s="21"/>
      <c r="G163" s="21"/>
      <c r="H163" s="22"/>
    </row>
    <row r="164" spans="1:8" s="2" customFormat="1" ht="18" customHeight="1" x14ac:dyDescent="0.2">
      <c r="A164" s="8"/>
      <c r="B164" s="13"/>
      <c r="C164" s="9"/>
      <c r="D164" s="13"/>
      <c r="E164" s="21"/>
      <c r="F164" s="21"/>
      <c r="G164" s="21"/>
      <c r="H164" s="22"/>
    </row>
    <row r="165" spans="1:8" s="2" customFormat="1" ht="18" customHeight="1" x14ac:dyDescent="0.2">
      <c r="A165" s="8"/>
      <c r="B165" s="13"/>
      <c r="C165" s="9"/>
      <c r="D165" s="13"/>
      <c r="E165" s="21"/>
      <c r="F165" s="21"/>
      <c r="G165" s="21"/>
      <c r="H165" s="22"/>
    </row>
    <row r="166" spans="1:8" s="2" customFormat="1" ht="18" customHeight="1" x14ac:dyDescent="0.2">
      <c r="A166" s="8"/>
      <c r="B166" s="13"/>
      <c r="C166" s="9"/>
      <c r="D166" s="13"/>
      <c r="E166" s="21"/>
      <c r="F166" s="21"/>
      <c r="G166" s="21"/>
      <c r="H166" s="22"/>
    </row>
    <row r="167" spans="1:8" s="2" customFormat="1" ht="18" customHeight="1" x14ac:dyDescent="0.2">
      <c r="A167" s="8"/>
      <c r="B167" s="13"/>
      <c r="C167" s="9"/>
      <c r="D167" s="13"/>
      <c r="E167" s="21"/>
      <c r="F167" s="21"/>
      <c r="G167" s="21"/>
      <c r="H167" s="22"/>
    </row>
    <row r="168" spans="1:8" s="2" customFormat="1" ht="18" customHeight="1" x14ac:dyDescent="0.2">
      <c r="A168" s="8"/>
      <c r="B168" s="13"/>
      <c r="C168" s="9"/>
      <c r="D168" s="13"/>
      <c r="E168" s="21"/>
      <c r="F168" s="21"/>
      <c r="G168" s="21"/>
      <c r="H168" s="22"/>
    </row>
    <row r="169" spans="1:8" s="2" customFormat="1" ht="18" customHeight="1" x14ac:dyDescent="0.2">
      <c r="A169" s="8"/>
      <c r="B169" s="13"/>
      <c r="C169" s="9"/>
      <c r="D169" s="13"/>
      <c r="E169" s="21"/>
      <c r="F169" s="21"/>
      <c r="G169" s="21"/>
      <c r="H169" s="22"/>
    </row>
    <row r="170" spans="1:8" s="2" customFormat="1" ht="18" customHeight="1" x14ac:dyDescent="0.2">
      <c r="A170" s="8"/>
      <c r="B170" s="13"/>
      <c r="C170" s="9"/>
      <c r="D170" s="13"/>
      <c r="E170" s="21"/>
      <c r="F170" s="21"/>
      <c r="G170" s="21"/>
      <c r="H170" s="22"/>
    </row>
    <row r="171" spans="1:8" s="2" customFormat="1" ht="18" customHeight="1" x14ac:dyDescent="0.2">
      <c r="A171" s="8"/>
      <c r="B171" s="13"/>
      <c r="C171" s="9"/>
      <c r="D171" s="13"/>
      <c r="E171" s="21"/>
      <c r="F171" s="21"/>
      <c r="G171" s="21"/>
      <c r="H171" s="22"/>
    </row>
    <row r="172" spans="1:8" s="2" customFormat="1" ht="18" customHeight="1" x14ac:dyDescent="0.2">
      <c r="A172" s="8"/>
      <c r="B172" s="13"/>
      <c r="C172" s="9"/>
      <c r="D172" s="13"/>
      <c r="E172" s="21"/>
      <c r="F172" s="21"/>
      <c r="G172" s="21"/>
      <c r="H172" s="22"/>
    </row>
    <row r="173" spans="1:8" s="2" customFormat="1" ht="18" customHeight="1" x14ac:dyDescent="0.2">
      <c r="A173" s="8"/>
      <c r="B173" s="13"/>
      <c r="C173" s="9"/>
      <c r="D173" s="13"/>
      <c r="E173" s="21"/>
      <c r="F173" s="21"/>
      <c r="G173" s="21"/>
      <c r="H173" s="22"/>
    </row>
    <row r="174" spans="1:8" s="2" customFormat="1" ht="18" customHeight="1" x14ac:dyDescent="0.2">
      <c r="A174" s="8"/>
      <c r="B174" s="13"/>
      <c r="C174" s="9"/>
      <c r="D174" s="13"/>
      <c r="E174" s="21"/>
      <c r="F174" s="21"/>
      <c r="G174" s="21"/>
      <c r="H174" s="22"/>
    </row>
    <row r="175" spans="1:8" s="2" customFormat="1" ht="18" customHeight="1" x14ac:dyDescent="0.2">
      <c r="A175" s="8"/>
      <c r="B175" s="13"/>
      <c r="C175" s="9"/>
      <c r="D175" s="13"/>
      <c r="E175" s="21"/>
      <c r="F175" s="21"/>
      <c r="G175" s="21"/>
      <c r="H175" s="22"/>
    </row>
    <row r="176" spans="1:8" s="2" customFormat="1" ht="18" customHeight="1" x14ac:dyDescent="0.2">
      <c r="A176" s="8"/>
      <c r="B176" s="13"/>
      <c r="C176" s="9"/>
      <c r="D176" s="13"/>
      <c r="E176" s="21"/>
      <c r="F176" s="21"/>
      <c r="G176" s="21"/>
      <c r="H176" s="22"/>
    </row>
    <row r="177" spans="1:8" s="2" customFormat="1" ht="18" customHeight="1" x14ac:dyDescent="0.2">
      <c r="A177" s="8"/>
      <c r="B177" s="13"/>
      <c r="C177" s="9"/>
      <c r="D177" s="13"/>
      <c r="E177" s="21"/>
      <c r="F177" s="21"/>
      <c r="G177" s="21"/>
      <c r="H177" s="22"/>
    </row>
    <row r="178" spans="1:8" s="2" customFormat="1" ht="18" customHeight="1" x14ac:dyDescent="0.2">
      <c r="A178" s="8"/>
      <c r="B178" s="13"/>
      <c r="C178" s="9"/>
      <c r="D178" s="13"/>
      <c r="E178" s="21"/>
      <c r="F178" s="21"/>
      <c r="G178" s="21"/>
      <c r="H178" s="22"/>
    </row>
    <row r="179" spans="1:8" s="2" customFormat="1" ht="18" customHeight="1" x14ac:dyDescent="0.2">
      <c r="A179" s="8"/>
      <c r="B179" s="13"/>
      <c r="C179" s="9"/>
      <c r="D179" s="13"/>
      <c r="E179" s="21"/>
      <c r="F179" s="21"/>
      <c r="G179" s="21"/>
      <c r="H179" s="22"/>
    </row>
    <row r="180" spans="1:8" s="2" customFormat="1" ht="18" customHeight="1" x14ac:dyDescent="0.2">
      <c r="A180" s="8"/>
      <c r="B180" s="13"/>
      <c r="C180" s="9"/>
      <c r="D180" s="13"/>
      <c r="E180" s="21"/>
      <c r="F180" s="21"/>
      <c r="G180" s="21"/>
      <c r="H180" s="22"/>
    </row>
    <row r="181" spans="1:8" s="2" customFormat="1" ht="18" customHeight="1" x14ac:dyDescent="0.2">
      <c r="A181" s="8"/>
      <c r="B181" s="13"/>
      <c r="C181" s="9"/>
      <c r="D181" s="13"/>
      <c r="E181" s="21"/>
      <c r="F181" s="21"/>
      <c r="G181" s="21"/>
      <c r="H181" s="22"/>
    </row>
    <row r="182" spans="1:8" s="2" customFormat="1" ht="18" customHeight="1" x14ac:dyDescent="0.2">
      <c r="A182" s="8"/>
      <c r="B182" s="13"/>
      <c r="C182" s="9"/>
      <c r="D182" s="13"/>
      <c r="E182" s="21"/>
      <c r="F182" s="21"/>
      <c r="G182" s="21"/>
      <c r="H182" s="22"/>
    </row>
    <row r="183" spans="1:8" s="2" customFormat="1" ht="18" customHeight="1" x14ac:dyDescent="0.2">
      <c r="A183" s="8"/>
      <c r="B183" s="13"/>
      <c r="C183" s="9"/>
      <c r="D183" s="13"/>
      <c r="E183" s="21"/>
      <c r="F183" s="21"/>
      <c r="G183" s="21"/>
      <c r="H183" s="22"/>
    </row>
    <row r="184" spans="1:8" s="2" customFormat="1" ht="18" customHeight="1" x14ac:dyDescent="0.2">
      <c r="A184" s="8"/>
      <c r="B184" s="13"/>
      <c r="C184" s="9"/>
      <c r="D184" s="13"/>
      <c r="E184" s="21"/>
      <c r="F184" s="21"/>
      <c r="G184" s="21"/>
      <c r="H184" s="22"/>
    </row>
    <row r="185" spans="1:8" s="2" customFormat="1" ht="18" customHeight="1" x14ac:dyDescent="0.2">
      <c r="A185" s="8"/>
      <c r="B185" s="13"/>
      <c r="C185" s="9"/>
      <c r="D185" s="13"/>
      <c r="E185" s="21"/>
      <c r="F185" s="21"/>
      <c r="G185" s="21"/>
      <c r="H185" s="22"/>
    </row>
    <row r="186" spans="1:8" s="2" customFormat="1" ht="18" customHeight="1" x14ac:dyDescent="0.2">
      <c r="A186" s="8"/>
      <c r="B186" s="13"/>
      <c r="C186" s="9"/>
      <c r="D186" s="13"/>
      <c r="E186" s="21"/>
      <c r="F186" s="21"/>
      <c r="G186" s="21"/>
      <c r="H186" s="22"/>
    </row>
    <row r="187" spans="1:8" s="2" customFormat="1" ht="18" customHeight="1" x14ac:dyDescent="0.2">
      <c r="A187" s="8"/>
      <c r="B187" s="13"/>
      <c r="C187" s="9"/>
      <c r="D187" s="13"/>
      <c r="E187" s="21"/>
      <c r="F187" s="21"/>
      <c r="G187" s="21"/>
      <c r="H187" s="22"/>
    </row>
    <row r="188" spans="1:8" s="2" customFormat="1" ht="18" customHeight="1" x14ac:dyDescent="0.2">
      <c r="A188" s="8"/>
      <c r="B188" s="13"/>
      <c r="C188" s="9"/>
      <c r="D188" s="13"/>
      <c r="E188" s="21"/>
      <c r="F188" s="21"/>
      <c r="G188" s="21"/>
      <c r="H188" s="22"/>
    </row>
    <row r="189" spans="1:8" s="2" customFormat="1" ht="18" customHeight="1" x14ac:dyDescent="0.2">
      <c r="A189" s="8"/>
      <c r="B189" s="13"/>
      <c r="C189" s="9"/>
      <c r="D189" s="13"/>
      <c r="E189" s="21"/>
      <c r="F189" s="21"/>
      <c r="G189" s="21"/>
      <c r="H189" s="22"/>
    </row>
    <row r="190" spans="1:8" s="2" customFormat="1" ht="18" customHeight="1" x14ac:dyDescent="0.2">
      <c r="A190" s="8"/>
      <c r="B190" s="13"/>
      <c r="C190" s="9"/>
      <c r="D190" s="13"/>
      <c r="E190" s="21"/>
      <c r="F190" s="21"/>
      <c r="G190" s="21"/>
      <c r="H190" s="22"/>
    </row>
    <row r="191" spans="1:8" s="2" customFormat="1" ht="18" customHeight="1" x14ac:dyDescent="0.2">
      <c r="A191" s="8"/>
      <c r="B191" s="13"/>
      <c r="C191" s="9"/>
      <c r="D191" s="13"/>
      <c r="E191" s="21"/>
      <c r="F191" s="21"/>
      <c r="G191" s="21"/>
      <c r="H191" s="22"/>
    </row>
    <row r="192" spans="1:8" s="2" customFormat="1" ht="18" customHeight="1" x14ac:dyDescent="0.2">
      <c r="A192" s="8"/>
      <c r="B192" s="13"/>
      <c r="C192" s="9"/>
      <c r="D192" s="13"/>
      <c r="E192" s="21"/>
      <c r="F192" s="21"/>
      <c r="G192" s="21"/>
      <c r="H192" s="22"/>
    </row>
    <row r="193" spans="1:8" s="2" customFormat="1" ht="18" customHeight="1" x14ac:dyDescent="0.2">
      <c r="A193" s="8"/>
      <c r="B193" s="13"/>
      <c r="C193" s="9"/>
      <c r="D193" s="13"/>
      <c r="E193" s="21"/>
      <c r="F193" s="21"/>
      <c r="G193" s="21"/>
      <c r="H193" s="22"/>
    </row>
    <row r="194" spans="1:8" s="2" customFormat="1" ht="18" customHeight="1" x14ac:dyDescent="0.2">
      <c r="A194" s="8"/>
      <c r="B194" s="13"/>
      <c r="C194" s="9"/>
      <c r="D194" s="13"/>
      <c r="E194" s="21"/>
      <c r="F194" s="21"/>
      <c r="G194" s="21"/>
      <c r="H194" s="22"/>
    </row>
    <row r="195" spans="1:8" s="2" customFormat="1" ht="18" customHeight="1" x14ac:dyDescent="0.2">
      <c r="A195" s="8"/>
      <c r="B195" s="13"/>
      <c r="C195" s="9"/>
      <c r="D195" s="13"/>
      <c r="E195" s="21"/>
      <c r="F195" s="21"/>
      <c r="G195" s="21"/>
      <c r="H195" s="22"/>
    </row>
    <row r="196" spans="1:8" s="2" customFormat="1" ht="18" customHeight="1" x14ac:dyDescent="0.2">
      <c r="A196" s="8"/>
      <c r="B196" s="13"/>
      <c r="C196" s="9"/>
      <c r="D196" s="13"/>
      <c r="E196" s="21"/>
      <c r="F196" s="21"/>
      <c r="G196" s="21"/>
      <c r="H196" s="22"/>
    </row>
    <row r="197" spans="1:8" s="2" customFormat="1" ht="18" customHeight="1" x14ac:dyDescent="0.2">
      <c r="A197" s="8"/>
      <c r="B197" s="13"/>
      <c r="C197" s="9"/>
      <c r="D197" s="13"/>
      <c r="E197" s="21"/>
      <c r="F197" s="21"/>
      <c r="G197" s="21"/>
      <c r="H197" s="22"/>
    </row>
    <row r="198" spans="1:8" s="2" customFormat="1" ht="18" customHeight="1" x14ac:dyDescent="0.2">
      <c r="A198" s="8"/>
      <c r="B198" s="13"/>
      <c r="C198" s="9"/>
      <c r="D198" s="13"/>
      <c r="E198" s="21"/>
      <c r="F198" s="21"/>
      <c r="G198" s="21"/>
      <c r="H198" s="22"/>
    </row>
    <row r="199" spans="1:8" s="2" customFormat="1" ht="18" customHeight="1" x14ac:dyDescent="0.2">
      <c r="A199" s="8"/>
      <c r="B199" s="13"/>
      <c r="C199" s="9"/>
      <c r="D199" s="13"/>
      <c r="E199" s="21"/>
      <c r="F199" s="21"/>
      <c r="G199" s="21"/>
      <c r="H199" s="22"/>
    </row>
    <row r="200" spans="1:8" s="2" customFormat="1" ht="18" customHeight="1" x14ac:dyDescent="0.2">
      <c r="A200" s="8"/>
      <c r="B200" s="13"/>
      <c r="C200" s="9"/>
      <c r="D200" s="13"/>
      <c r="E200" s="21"/>
      <c r="F200" s="21"/>
      <c r="G200" s="21"/>
      <c r="H200" s="22"/>
    </row>
    <row r="201" spans="1:8" s="2" customFormat="1" ht="18" customHeight="1" x14ac:dyDescent="0.2">
      <c r="A201" s="8"/>
      <c r="B201" s="13"/>
      <c r="C201" s="9"/>
      <c r="D201" s="13"/>
      <c r="E201" s="21"/>
      <c r="F201" s="21"/>
      <c r="G201" s="21"/>
      <c r="H201" s="22"/>
    </row>
    <row r="202" spans="1:8" s="2" customFormat="1" ht="18" customHeight="1" x14ac:dyDescent="0.2">
      <c r="A202" s="8"/>
      <c r="B202" s="13"/>
      <c r="C202" s="9"/>
      <c r="D202" s="13"/>
      <c r="E202" s="21"/>
      <c r="F202" s="21"/>
      <c r="G202" s="21"/>
      <c r="H202" s="22"/>
    </row>
    <row r="203" spans="1:8" s="2" customFormat="1" ht="18" customHeight="1" x14ac:dyDescent="0.2">
      <c r="A203" s="8"/>
      <c r="B203" s="13"/>
      <c r="C203" s="9"/>
      <c r="D203" s="13"/>
      <c r="E203" s="21"/>
      <c r="F203" s="21"/>
      <c r="G203" s="21"/>
      <c r="H203" s="22"/>
    </row>
    <row r="204" spans="1:8" s="2" customFormat="1" ht="18" customHeight="1" x14ac:dyDescent="0.2">
      <c r="A204" s="8"/>
      <c r="B204" s="13"/>
      <c r="C204" s="9"/>
      <c r="D204" s="13"/>
      <c r="E204" s="21"/>
      <c r="F204" s="21"/>
      <c r="G204" s="21"/>
      <c r="H204" s="22"/>
    </row>
    <row r="205" spans="1:8" s="2" customFormat="1" ht="18" customHeight="1" x14ac:dyDescent="0.2">
      <c r="A205" s="8"/>
      <c r="B205" s="13"/>
      <c r="C205" s="9"/>
      <c r="D205" s="13"/>
      <c r="E205" s="21"/>
      <c r="F205" s="21"/>
      <c r="G205" s="21"/>
      <c r="H205" s="22"/>
    </row>
    <row r="206" spans="1:8" s="2" customFormat="1" ht="18" customHeight="1" x14ac:dyDescent="0.2">
      <c r="A206" s="8"/>
      <c r="B206" s="13"/>
      <c r="C206" s="9"/>
      <c r="D206" s="13"/>
      <c r="E206" s="21"/>
      <c r="F206" s="21"/>
      <c r="G206" s="21"/>
      <c r="H206" s="22"/>
    </row>
    <row r="207" spans="1:8" s="2" customFormat="1" ht="18" customHeight="1" x14ac:dyDescent="0.2">
      <c r="A207" s="8"/>
      <c r="B207" s="13"/>
      <c r="C207" s="9"/>
      <c r="D207" s="13"/>
      <c r="E207" s="21"/>
      <c r="F207" s="21"/>
      <c r="G207" s="21"/>
      <c r="H207" s="22"/>
    </row>
    <row r="208" spans="1:8" s="2" customFormat="1" ht="18" customHeight="1" x14ac:dyDescent="0.2">
      <c r="A208" s="8"/>
      <c r="B208" s="13"/>
      <c r="C208" s="9"/>
      <c r="D208" s="13"/>
      <c r="E208" s="21"/>
      <c r="F208" s="21"/>
      <c r="G208" s="21"/>
      <c r="H208" s="22"/>
    </row>
    <row r="209" spans="1:8" s="2" customFormat="1" ht="18" customHeight="1" x14ac:dyDescent="0.2">
      <c r="A209" s="8"/>
      <c r="B209" s="13"/>
      <c r="C209" s="9"/>
      <c r="D209" s="13"/>
      <c r="E209" s="21"/>
      <c r="F209" s="21"/>
      <c r="G209" s="21"/>
      <c r="H209" s="22"/>
    </row>
    <row r="210" spans="1:8" s="2" customFormat="1" ht="18" customHeight="1" x14ac:dyDescent="0.2">
      <c r="A210" s="8"/>
      <c r="B210" s="13"/>
      <c r="C210" s="9"/>
      <c r="D210" s="13"/>
      <c r="E210" s="21"/>
      <c r="F210" s="21"/>
      <c r="G210" s="21"/>
      <c r="H210" s="22"/>
    </row>
    <row r="211" spans="1:8" s="2" customFormat="1" ht="18" customHeight="1" x14ac:dyDescent="0.2">
      <c r="A211" s="8"/>
      <c r="B211" s="13"/>
      <c r="C211" s="9"/>
      <c r="D211" s="13"/>
      <c r="E211" s="21"/>
      <c r="F211" s="21"/>
      <c r="G211" s="21"/>
      <c r="H211" s="22"/>
    </row>
    <row r="212" spans="1:8" s="2" customFormat="1" ht="18" customHeight="1" x14ac:dyDescent="0.2">
      <c r="A212" s="8"/>
      <c r="B212" s="13"/>
      <c r="C212" s="9"/>
      <c r="D212" s="13"/>
      <c r="E212" s="21"/>
      <c r="F212" s="21"/>
      <c r="G212" s="21"/>
      <c r="H212" s="22"/>
    </row>
    <row r="213" spans="1:8" s="2" customFormat="1" ht="18" customHeight="1" x14ac:dyDescent="0.2">
      <c r="A213" s="8"/>
      <c r="B213" s="13"/>
      <c r="C213" s="9"/>
      <c r="D213" s="13"/>
      <c r="E213" s="21"/>
      <c r="F213" s="21"/>
      <c r="G213" s="21"/>
      <c r="H213" s="22"/>
    </row>
    <row r="214" spans="1:8" s="2" customFormat="1" ht="18" customHeight="1" x14ac:dyDescent="0.2">
      <c r="A214" s="8"/>
      <c r="B214" s="13"/>
      <c r="C214" s="9"/>
      <c r="D214" s="13"/>
      <c r="E214" s="21"/>
      <c r="F214" s="21"/>
      <c r="G214" s="21"/>
      <c r="H214" s="22"/>
    </row>
    <row r="215" spans="1:8" s="2" customFormat="1" ht="18" customHeight="1" x14ac:dyDescent="0.2">
      <c r="A215" s="8"/>
      <c r="B215" s="13"/>
      <c r="C215" s="9"/>
      <c r="D215" s="13"/>
      <c r="E215" s="21"/>
      <c r="F215" s="21"/>
      <c r="G215" s="21"/>
      <c r="H215" s="22"/>
    </row>
    <row r="216" spans="1:8" s="2" customFormat="1" ht="18" customHeight="1" x14ac:dyDescent="0.2">
      <c r="A216" s="8"/>
      <c r="B216" s="13"/>
      <c r="C216" s="9"/>
      <c r="D216" s="13"/>
      <c r="E216" s="21"/>
      <c r="F216" s="21"/>
      <c r="G216" s="21"/>
      <c r="H216" s="22"/>
    </row>
    <row r="217" spans="1:8" s="2" customFormat="1" ht="18" customHeight="1" x14ac:dyDescent="0.2">
      <c r="A217" s="8"/>
      <c r="B217" s="13"/>
      <c r="C217" s="9"/>
      <c r="D217" s="13"/>
      <c r="E217" s="21"/>
      <c r="F217" s="21"/>
      <c r="G217" s="21"/>
      <c r="H217" s="22"/>
    </row>
    <row r="218" spans="1:8" s="2" customFormat="1" ht="18" customHeight="1" x14ac:dyDescent="0.2">
      <c r="A218" s="8"/>
      <c r="B218" s="13"/>
      <c r="C218" s="9"/>
      <c r="D218" s="13"/>
      <c r="E218" s="21"/>
      <c r="F218" s="21"/>
      <c r="G218" s="21"/>
      <c r="H218" s="22"/>
    </row>
    <row r="219" spans="1:8" s="2" customFormat="1" ht="18" customHeight="1" x14ac:dyDescent="0.2">
      <c r="A219" s="8"/>
      <c r="B219" s="13"/>
      <c r="C219" s="9"/>
      <c r="D219" s="13"/>
      <c r="E219" s="21"/>
      <c r="F219" s="21"/>
      <c r="G219" s="21"/>
      <c r="H219" s="22"/>
    </row>
    <row r="220" spans="1:8" s="2" customFormat="1" ht="18" customHeight="1" x14ac:dyDescent="0.2">
      <c r="A220" s="8"/>
      <c r="B220" s="13"/>
      <c r="C220" s="9"/>
      <c r="D220" s="13"/>
      <c r="E220" s="21"/>
      <c r="F220" s="21"/>
      <c r="G220" s="21"/>
      <c r="H220" s="22"/>
    </row>
    <row r="221" spans="1:8" s="2" customFormat="1" ht="18" customHeight="1" x14ac:dyDescent="0.2">
      <c r="A221" s="8"/>
      <c r="B221" s="13"/>
      <c r="C221" s="9"/>
      <c r="D221" s="13"/>
      <c r="E221" s="21"/>
      <c r="F221" s="21"/>
      <c r="G221" s="21"/>
      <c r="H221" s="22"/>
    </row>
    <row r="222" spans="1:8" s="2" customFormat="1" ht="18" customHeight="1" x14ac:dyDescent="0.2">
      <c r="A222" s="8"/>
      <c r="B222" s="13"/>
      <c r="C222" s="9"/>
      <c r="D222" s="13"/>
      <c r="E222" s="21"/>
      <c r="F222" s="21"/>
      <c r="G222" s="21"/>
      <c r="H222" s="22"/>
    </row>
    <row r="223" spans="1:8" s="2" customFormat="1" ht="18" customHeight="1" x14ac:dyDescent="0.2">
      <c r="A223" s="8"/>
      <c r="B223" s="13"/>
      <c r="C223" s="9"/>
      <c r="D223" s="13"/>
      <c r="E223" s="21"/>
      <c r="F223" s="21"/>
      <c r="G223" s="21"/>
      <c r="H223" s="22"/>
    </row>
    <row r="224" spans="1:8" s="2" customFormat="1" ht="18" customHeight="1" x14ac:dyDescent="0.2">
      <c r="A224" s="8"/>
      <c r="B224" s="13"/>
      <c r="C224" s="9"/>
      <c r="D224" s="13"/>
      <c r="E224" s="21"/>
      <c r="F224" s="21"/>
      <c r="G224" s="21"/>
      <c r="H224" s="22"/>
    </row>
    <row r="225" spans="1:8" s="2" customFormat="1" ht="18" customHeight="1" x14ac:dyDescent="0.2">
      <c r="A225" s="8"/>
      <c r="B225" s="13"/>
      <c r="C225" s="9"/>
      <c r="D225" s="13"/>
      <c r="E225" s="21"/>
      <c r="F225" s="21"/>
      <c r="G225" s="21"/>
      <c r="H225" s="22"/>
    </row>
    <row r="226" spans="1:8" s="2" customFormat="1" ht="18" customHeight="1" x14ac:dyDescent="0.2">
      <c r="A226" s="8"/>
      <c r="B226" s="13"/>
      <c r="C226" s="9"/>
      <c r="D226" s="13"/>
      <c r="E226" s="21"/>
      <c r="F226" s="21"/>
      <c r="G226" s="21"/>
      <c r="H226" s="22"/>
    </row>
    <row r="227" spans="1:8" s="2" customFormat="1" ht="18" customHeight="1" x14ac:dyDescent="0.2">
      <c r="A227" s="8"/>
      <c r="B227" s="13"/>
      <c r="C227" s="9"/>
      <c r="D227" s="13"/>
      <c r="E227" s="21"/>
      <c r="F227" s="21"/>
      <c r="G227" s="21"/>
      <c r="H227" s="22"/>
    </row>
    <row r="228" spans="1:8" s="2" customFormat="1" ht="18" customHeight="1" x14ac:dyDescent="0.2">
      <c r="A228" s="8"/>
      <c r="B228" s="13"/>
      <c r="C228" s="9"/>
      <c r="D228" s="13"/>
      <c r="E228" s="21"/>
      <c r="F228" s="21"/>
      <c r="G228" s="21"/>
      <c r="H228" s="22"/>
    </row>
    <row r="229" spans="1:8" s="2" customFormat="1" ht="18" customHeight="1" x14ac:dyDescent="0.2">
      <c r="A229" s="8"/>
      <c r="B229" s="13"/>
      <c r="C229" s="9"/>
      <c r="D229" s="13"/>
      <c r="E229" s="21"/>
      <c r="F229" s="21"/>
      <c r="G229" s="21"/>
      <c r="H229" s="22"/>
    </row>
    <row r="230" spans="1:8" s="2" customFormat="1" ht="18" customHeight="1" x14ac:dyDescent="0.2">
      <c r="A230" s="8"/>
      <c r="B230" s="13"/>
      <c r="C230" s="9"/>
      <c r="D230" s="13"/>
      <c r="E230" s="21"/>
      <c r="F230" s="21"/>
      <c r="G230" s="21"/>
      <c r="H230" s="22"/>
    </row>
    <row r="231" spans="1:8" s="2" customFormat="1" ht="18" customHeight="1" x14ac:dyDescent="0.2">
      <c r="A231" s="8"/>
      <c r="B231" s="13"/>
      <c r="C231" s="9"/>
      <c r="D231" s="13"/>
      <c r="E231" s="21"/>
      <c r="F231" s="21"/>
      <c r="G231" s="21"/>
      <c r="H231" s="22"/>
    </row>
    <row r="232" spans="1:8" s="2" customFormat="1" ht="18" customHeight="1" x14ac:dyDescent="0.2">
      <c r="A232" s="8"/>
      <c r="B232" s="13"/>
      <c r="C232" s="9"/>
      <c r="D232" s="13"/>
      <c r="E232" s="21"/>
      <c r="F232" s="21"/>
      <c r="G232" s="21"/>
      <c r="H232" s="22"/>
    </row>
  </sheetData>
  <autoFilter ref="A3:H95"/>
  <mergeCells count="1"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BO983"/>
  <sheetViews>
    <sheetView showRuler="0" topLeftCell="A882" zoomScaleNormal="100" zoomScaleSheetLayoutView="100" workbookViewId="0">
      <selection activeCell="C657" sqref="C657"/>
    </sheetView>
  </sheetViews>
  <sheetFormatPr defaultColWidth="9" defaultRowHeight="18" customHeight="1" x14ac:dyDescent="0.2"/>
  <cols>
    <col min="1" max="1" width="4.44140625" style="18" customWidth="1"/>
    <col min="2" max="2" width="15" style="41" bestFit="1" customWidth="1"/>
    <col min="3" max="3" width="32.77734375" style="19" customWidth="1"/>
    <col min="4" max="4" width="17.21875" style="16" bestFit="1" customWidth="1"/>
    <col min="5" max="5" width="9" style="71" bestFit="1" customWidth="1"/>
    <col min="6" max="7" width="16.77734375" style="71" customWidth="1"/>
    <col min="8" max="8" width="16.77734375" style="122" customWidth="1"/>
    <col min="9" max="67" width="9" style="2"/>
    <col min="68" max="16384" width="9" style="1"/>
  </cols>
  <sheetData>
    <row r="1" spans="1:67" s="2" customFormat="1" ht="18" customHeight="1" x14ac:dyDescent="0.2">
      <c r="A1" s="18" t="s">
        <v>523</v>
      </c>
      <c r="B1" s="16"/>
      <c r="C1" s="19"/>
      <c r="D1" s="16"/>
      <c r="E1" s="17"/>
      <c r="F1" s="17"/>
      <c r="G1" s="17"/>
      <c r="H1" s="120"/>
    </row>
    <row r="2" spans="1:67" s="2" customFormat="1" ht="18" customHeight="1" x14ac:dyDescent="0.2">
      <c r="A2" s="179"/>
      <c r="B2" s="181" t="s">
        <v>496</v>
      </c>
      <c r="C2" s="179" t="s">
        <v>4</v>
      </c>
      <c r="D2" s="181" t="s">
        <v>490</v>
      </c>
      <c r="E2" s="178" t="s">
        <v>1020</v>
      </c>
      <c r="F2" s="178"/>
      <c r="G2" s="178"/>
      <c r="H2" s="178"/>
    </row>
    <row r="3" spans="1:67" s="2" customFormat="1" ht="18" customHeight="1" x14ac:dyDescent="0.2">
      <c r="A3" s="180"/>
      <c r="B3" s="182"/>
      <c r="C3" s="180"/>
      <c r="D3" s="182"/>
      <c r="E3" s="102" t="s">
        <v>1</v>
      </c>
      <c r="F3" s="102" t="s">
        <v>0</v>
      </c>
      <c r="G3" s="102" t="s">
        <v>3</v>
      </c>
      <c r="H3" s="121" t="s">
        <v>2</v>
      </c>
    </row>
    <row r="4" spans="1:67" s="3" customFormat="1" ht="18" customHeight="1" x14ac:dyDescent="0.2">
      <c r="A4" s="59">
        <v>1</v>
      </c>
      <c r="B4" s="60">
        <v>1312300922</v>
      </c>
      <c r="C4" s="42" t="s">
        <v>770</v>
      </c>
      <c r="D4" s="89" t="s">
        <v>1022</v>
      </c>
      <c r="E4" s="70">
        <v>95</v>
      </c>
      <c r="F4" s="104">
        <v>713</v>
      </c>
      <c r="G4" s="104">
        <v>8778353</v>
      </c>
      <c r="H4" s="104">
        <f t="shared" ref="H4:H67" si="0">IF(ISERROR(G4/F4),"0",G4/F4)</f>
        <v>12311.85553997195</v>
      </c>
    </row>
    <row r="5" spans="1:67" s="4" customFormat="1" ht="18" customHeight="1" x14ac:dyDescent="0.2">
      <c r="A5" s="59">
        <v>2</v>
      </c>
      <c r="B5" s="60">
        <v>1312300419</v>
      </c>
      <c r="C5" s="42" t="s">
        <v>769</v>
      </c>
      <c r="D5" s="75" t="s">
        <v>1022</v>
      </c>
      <c r="E5" s="70">
        <v>30</v>
      </c>
      <c r="F5" s="104">
        <v>403</v>
      </c>
      <c r="G5" s="104">
        <v>5334375</v>
      </c>
      <c r="H5" s="104">
        <f t="shared" si="0"/>
        <v>13236.662531017369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4" customFormat="1" ht="18" customHeight="1" x14ac:dyDescent="0.2">
      <c r="A6" s="59">
        <v>3</v>
      </c>
      <c r="B6" s="60">
        <v>1310400690</v>
      </c>
      <c r="C6" s="42" t="s">
        <v>543</v>
      </c>
      <c r="D6" s="76" t="s">
        <v>1024</v>
      </c>
      <c r="E6" s="70">
        <v>20</v>
      </c>
      <c r="F6" s="104">
        <v>186</v>
      </c>
      <c r="G6" s="104">
        <v>3576170</v>
      </c>
      <c r="H6" s="104">
        <f t="shared" si="0"/>
        <v>19226.720430107525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4" customFormat="1" ht="18" customHeight="1" x14ac:dyDescent="0.2">
      <c r="A7" s="59">
        <v>4</v>
      </c>
      <c r="B7" s="60">
        <v>1310400708</v>
      </c>
      <c r="C7" s="42" t="s">
        <v>544</v>
      </c>
      <c r="D7" s="76" t="s">
        <v>1025</v>
      </c>
      <c r="E7" s="70">
        <v>20</v>
      </c>
      <c r="F7" s="104">
        <v>252</v>
      </c>
      <c r="G7" s="104">
        <v>5345646</v>
      </c>
      <c r="H7" s="104">
        <f t="shared" si="0"/>
        <v>21212.880952380954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4" customFormat="1" ht="18" customHeight="1" x14ac:dyDescent="0.2">
      <c r="A8" s="59">
        <v>5</v>
      </c>
      <c r="B8" s="60">
        <v>1310400757</v>
      </c>
      <c r="C8" s="42" t="s">
        <v>131</v>
      </c>
      <c r="D8" s="76" t="s">
        <v>1025</v>
      </c>
      <c r="E8" s="70">
        <v>14</v>
      </c>
      <c r="F8" s="104">
        <v>140</v>
      </c>
      <c r="G8" s="104">
        <v>1227793</v>
      </c>
      <c r="H8" s="104">
        <f t="shared" si="0"/>
        <v>8769.9500000000007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4" customFormat="1" ht="18" customHeight="1" x14ac:dyDescent="0.2">
      <c r="A9" s="59">
        <v>6</v>
      </c>
      <c r="B9" s="60">
        <v>1310700370</v>
      </c>
      <c r="C9" s="42" t="s">
        <v>561</v>
      </c>
      <c r="D9" s="76" t="s">
        <v>1027</v>
      </c>
      <c r="E9" s="70">
        <v>33</v>
      </c>
      <c r="F9" s="104">
        <v>266</v>
      </c>
      <c r="G9" s="104">
        <v>1505290</v>
      </c>
      <c r="H9" s="104">
        <f t="shared" si="0"/>
        <v>5658.9849624060153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s="4" customFormat="1" ht="18" customHeight="1" x14ac:dyDescent="0.2">
      <c r="A10" s="59">
        <v>7</v>
      </c>
      <c r="B10" s="60">
        <v>1310800584</v>
      </c>
      <c r="C10" s="42" t="s">
        <v>569</v>
      </c>
      <c r="D10" s="76" t="s">
        <v>1029</v>
      </c>
      <c r="E10" s="70">
        <v>20</v>
      </c>
      <c r="F10" s="104">
        <v>226</v>
      </c>
      <c r="G10" s="104">
        <v>1893000</v>
      </c>
      <c r="H10" s="104">
        <f t="shared" si="0"/>
        <v>8376.1061946902646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s="4" customFormat="1" ht="18" customHeight="1" x14ac:dyDescent="0.2">
      <c r="A11" s="59">
        <v>8</v>
      </c>
      <c r="B11" s="60">
        <v>1310800592</v>
      </c>
      <c r="C11" s="42" t="s">
        <v>570</v>
      </c>
      <c r="D11" s="76" t="s">
        <v>1029</v>
      </c>
      <c r="E11" s="70">
        <v>25</v>
      </c>
      <c r="F11" s="104">
        <v>271</v>
      </c>
      <c r="G11" s="104">
        <v>2115000</v>
      </c>
      <c r="H11" s="104">
        <f t="shared" si="0"/>
        <v>7804.4280442804429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4" customFormat="1" ht="18" customHeight="1" x14ac:dyDescent="0.2">
      <c r="A12" s="59">
        <v>9</v>
      </c>
      <c r="B12" s="60">
        <v>1310800626</v>
      </c>
      <c r="C12" s="42" t="s">
        <v>572</v>
      </c>
      <c r="D12" s="76" t="s">
        <v>1029</v>
      </c>
      <c r="E12" s="70">
        <v>60</v>
      </c>
      <c r="F12" s="104">
        <v>508</v>
      </c>
      <c r="G12" s="104">
        <v>6104660</v>
      </c>
      <c r="H12" s="104">
        <f t="shared" si="0"/>
        <v>12017.047244094489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4" customFormat="1" ht="18" customHeight="1" x14ac:dyDescent="0.2">
      <c r="A13" s="59">
        <v>10</v>
      </c>
      <c r="B13" s="60">
        <v>1311101081</v>
      </c>
      <c r="C13" s="42" t="s">
        <v>603</v>
      </c>
      <c r="D13" s="76" t="s">
        <v>1031</v>
      </c>
      <c r="E13" s="70">
        <v>24</v>
      </c>
      <c r="F13" s="104">
        <v>263</v>
      </c>
      <c r="G13" s="104">
        <v>7691016</v>
      </c>
      <c r="H13" s="104">
        <f t="shared" si="0"/>
        <v>29243.406844106463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4" customFormat="1" ht="18" customHeight="1" x14ac:dyDescent="0.2">
      <c r="A14" s="59">
        <v>11</v>
      </c>
      <c r="B14" s="60">
        <v>1311101099</v>
      </c>
      <c r="C14" s="42" t="s">
        <v>604</v>
      </c>
      <c r="D14" s="76" t="s">
        <v>1031</v>
      </c>
      <c r="E14" s="70">
        <v>20</v>
      </c>
      <c r="F14" s="104">
        <v>245</v>
      </c>
      <c r="G14" s="104">
        <v>6942388</v>
      </c>
      <c r="H14" s="104">
        <f t="shared" si="0"/>
        <v>28336.277551020408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4" customFormat="1" ht="18" customHeight="1" x14ac:dyDescent="0.2">
      <c r="A15" s="59">
        <v>12</v>
      </c>
      <c r="B15" s="60">
        <v>1311201386</v>
      </c>
      <c r="C15" s="42" t="s">
        <v>622</v>
      </c>
      <c r="D15" s="76" t="s">
        <v>1033</v>
      </c>
      <c r="E15" s="70">
        <v>40</v>
      </c>
      <c r="F15" s="104">
        <v>487</v>
      </c>
      <c r="G15" s="104">
        <v>7095817</v>
      </c>
      <c r="H15" s="104">
        <f t="shared" si="0"/>
        <v>14570.466119096509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4" customFormat="1" ht="18" customHeight="1" x14ac:dyDescent="0.2">
      <c r="A16" s="59">
        <v>13</v>
      </c>
      <c r="B16" s="60">
        <v>1311500951</v>
      </c>
      <c r="C16" s="42" t="s">
        <v>649</v>
      </c>
      <c r="D16" s="76" t="s">
        <v>1035</v>
      </c>
      <c r="E16" s="70">
        <v>60</v>
      </c>
      <c r="F16" s="104">
        <v>551</v>
      </c>
      <c r="G16" s="104">
        <v>19294580</v>
      </c>
      <c r="H16" s="104">
        <f t="shared" si="0"/>
        <v>35017.386569872957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4" customFormat="1" ht="18" customHeight="1" x14ac:dyDescent="0.2">
      <c r="A17" s="59">
        <v>14</v>
      </c>
      <c r="B17" s="60">
        <v>1312001355</v>
      </c>
      <c r="C17" s="42" t="s">
        <v>710</v>
      </c>
      <c r="D17" s="76" t="s">
        <v>1037</v>
      </c>
      <c r="E17" s="70">
        <v>20</v>
      </c>
      <c r="F17" s="104">
        <v>238</v>
      </c>
      <c r="G17" s="104">
        <v>3513518</v>
      </c>
      <c r="H17" s="104">
        <f t="shared" si="0"/>
        <v>14762.680672268907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4" customFormat="1" ht="18" customHeight="1" x14ac:dyDescent="0.2">
      <c r="A18" s="59">
        <v>15</v>
      </c>
      <c r="B18" s="60">
        <v>1312001363</v>
      </c>
      <c r="C18" s="42" t="s">
        <v>711</v>
      </c>
      <c r="D18" s="76" t="s">
        <v>1037</v>
      </c>
      <c r="E18" s="70">
        <v>35</v>
      </c>
      <c r="F18" s="104">
        <v>576</v>
      </c>
      <c r="G18" s="104">
        <v>3626744</v>
      </c>
      <c r="H18" s="104">
        <f t="shared" si="0"/>
        <v>6296.4305555555557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4" customFormat="1" ht="18" customHeight="1" x14ac:dyDescent="0.2">
      <c r="A19" s="59">
        <v>16</v>
      </c>
      <c r="B19" s="60">
        <v>1312001371</v>
      </c>
      <c r="C19" s="42" t="s">
        <v>712</v>
      </c>
      <c r="D19" s="76" t="s">
        <v>1037</v>
      </c>
      <c r="E19" s="70">
        <v>25</v>
      </c>
      <c r="F19" s="104">
        <v>305</v>
      </c>
      <c r="G19" s="104">
        <v>1760394</v>
      </c>
      <c r="H19" s="104">
        <f t="shared" si="0"/>
        <v>5771.7836065573774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4" customFormat="1" ht="18" customHeight="1" x14ac:dyDescent="0.2">
      <c r="A20" s="59">
        <v>17</v>
      </c>
      <c r="B20" s="60">
        <v>1312001389</v>
      </c>
      <c r="C20" s="42" t="s">
        <v>713</v>
      </c>
      <c r="D20" s="76" t="s">
        <v>1037</v>
      </c>
      <c r="E20" s="70">
        <v>28</v>
      </c>
      <c r="F20" s="104">
        <v>365</v>
      </c>
      <c r="G20" s="104">
        <v>2002298</v>
      </c>
      <c r="H20" s="104">
        <f t="shared" si="0"/>
        <v>5485.7479452054795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4" customFormat="1" ht="18" customHeight="1" x14ac:dyDescent="0.2">
      <c r="A21" s="59">
        <v>18</v>
      </c>
      <c r="B21" s="60">
        <v>1312001397</v>
      </c>
      <c r="C21" s="42" t="s">
        <v>714</v>
      </c>
      <c r="D21" s="76" t="s">
        <v>1037</v>
      </c>
      <c r="E21" s="70">
        <v>30</v>
      </c>
      <c r="F21" s="104">
        <v>285</v>
      </c>
      <c r="G21" s="104">
        <v>4078872</v>
      </c>
      <c r="H21" s="104">
        <f t="shared" si="0"/>
        <v>14311.831578947369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4" customFormat="1" ht="18" customHeight="1" x14ac:dyDescent="0.2">
      <c r="A22" s="59">
        <v>19</v>
      </c>
      <c r="B22" s="60">
        <v>1312001421</v>
      </c>
      <c r="C22" s="42" t="s">
        <v>715</v>
      </c>
      <c r="D22" s="76" t="s">
        <v>1037</v>
      </c>
      <c r="E22" s="70">
        <v>20</v>
      </c>
      <c r="F22" s="104">
        <v>214</v>
      </c>
      <c r="G22" s="104">
        <v>998530</v>
      </c>
      <c r="H22" s="104">
        <f t="shared" si="0"/>
        <v>4666.0280373831774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4" customFormat="1" ht="18" customHeight="1" x14ac:dyDescent="0.2">
      <c r="A23" s="59">
        <v>20</v>
      </c>
      <c r="B23" s="60">
        <v>1312001439</v>
      </c>
      <c r="C23" s="42" t="s">
        <v>716</v>
      </c>
      <c r="D23" s="76" t="s">
        <v>1037</v>
      </c>
      <c r="E23" s="70">
        <v>40</v>
      </c>
      <c r="F23" s="104">
        <v>471</v>
      </c>
      <c r="G23" s="104">
        <v>8052543</v>
      </c>
      <c r="H23" s="104">
        <f t="shared" si="0"/>
        <v>17096.694267515923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4" customFormat="1" ht="18" customHeight="1" x14ac:dyDescent="0.2">
      <c r="A24" s="59">
        <v>21</v>
      </c>
      <c r="B24" s="60">
        <v>1312600339</v>
      </c>
      <c r="C24" s="42" t="s">
        <v>816</v>
      </c>
      <c r="D24" s="76" t="s">
        <v>1039</v>
      </c>
      <c r="E24" s="70">
        <v>30</v>
      </c>
      <c r="F24" s="104">
        <v>338</v>
      </c>
      <c r="G24" s="104">
        <v>33700400</v>
      </c>
      <c r="H24" s="104">
        <f t="shared" si="0"/>
        <v>99705.325443786976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4" customFormat="1" ht="18" customHeight="1" x14ac:dyDescent="0.2">
      <c r="A25" s="59">
        <v>22</v>
      </c>
      <c r="B25" s="60">
        <v>1312600347</v>
      </c>
      <c r="C25" s="42" t="s">
        <v>817</v>
      </c>
      <c r="D25" s="76" t="s">
        <v>1039</v>
      </c>
      <c r="E25" s="70">
        <v>20</v>
      </c>
      <c r="F25" s="104">
        <v>246</v>
      </c>
      <c r="G25" s="104">
        <v>14378900</v>
      </c>
      <c r="H25" s="104">
        <f t="shared" si="0"/>
        <v>58450.813008130084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4" customFormat="1" ht="18" customHeight="1" x14ac:dyDescent="0.2">
      <c r="A26" s="59">
        <v>23</v>
      </c>
      <c r="B26" s="60">
        <v>1312600354</v>
      </c>
      <c r="C26" s="42" t="s">
        <v>818</v>
      </c>
      <c r="D26" s="76" t="s">
        <v>1039</v>
      </c>
      <c r="E26" s="70">
        <v>20</v>
      </c>
      <c r="F26" s="104">
        <v>228</v>
      </c>
      <c r="G26" s="104">
        <v>9850300</v>
      </c>
      <c r="H26" s="104">
        <f t="shared" si="0"/>
        <v>43203.070175438595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4" customFormat="1" ht="18" customHeight="1" x14ac:dyDescent="0.2">
      <c r="A27" s="59">
        <v>24</v>
      </c>
      <c r="B27" s="60">
        <v>1312700311</v>
      </c>
      <c r="C27" s="42" t="s">
        <v>823</v>
      </c>
      <c r="D27" s="76" t="s">
        <v>1041</v>
      </c>
      <c r="E27" s="70">
        <v>20</v>
      </c>
      <c r="F27" s="104">
        <v>504</v>
      </c>
      <c r="G27" s="104">
        <v>2786940</v>
      </c>
      <c r="H27" s="104">
        <f t="shared" si="0"/>
        <v>5529.6428571428569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4" customFormat="1" ht="18" customHeight="1" x14ac:dyDescent="0.2">
      <c r="A28" s="59">
        <v>25</v>
      </c>
      <c r="B28" s="60">
        <v>1312700329</v>
      </c>
      <c r="C28" s="42" t="s">
        <v>824</v>
      </c>
      <c r="D28" s="76" t="s">
        <v>1041</v>
      </c>
      <c r="E28" s="70">
        <v>50</v>
      </c>
      <c r="F28" s="104">
        <v>662</v>
      </c>
      <c r="G28" s="104">
        <v>2995640</v>
      </c>
      <c r="H28" s="104">
        <f t="shared" si="0"/>
        <v>4525.1359516616312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4" customFormat="1" ht="18" customHeight="1" x14ac:dyDescent="0.2">
      <c r="A29" s="59">
        <v>26</v>
      </c>
      <c r="B29" s="60">
        <v>1312700717</v>
      </c>
      <c r="C29" s="42" t="s">
        <v>826</v>
      </c>
      <c r="D29" s="76" t="s">
        <v>1041</v>
      </c>
      <c r="E29" s="70">
        <v>10</v>
      </c>
      <c r="F29" s="104">
        <v>120</v>
      </c>
      <c r="G29" s="104">
        <v>3675700</v>
      </c>
      <c r="H29" s="104">
        <f t="shared" si="0"/>
        <v>30630.833333333332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4" customFormat="1" ht="18" customHeight="1" x14ac:dyDescent="0.2">
      <c r="A30" s="59">
        <v>27</v>
      </c>
      <c r="B30" s="60">
        <v>1313100362</v>
      </c>
      <c r="C30" s="42" t="s">
        <v>850</v>
      </c>
      <c r="D30" s="76" t="s">
        <v>1043</v>
      </c>
      <c r="E30" s="70">
        <v>25</v>
      </c>
      <c r="F30" s="104">
        <v>199</v>
      </c>
      <c r="G30" s="104">
        <v>5793089</v>
      </c>
      <c r="H30" s="104">
        <f t="shared" si="0"/>
        <v>29111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4" customFormat="1" ht="18" customHeight="1" x14ac:dyDescent="0.2">
      <c r="A31" s="59">
        <v>28</v>
      </c>
      <c r="B31" s="60">
        <v>1313100370</v>
      </c>
      <c r="C31" s="42" t="s">
        <v>851</v>
      </c>
      <c r="D31" s="76" t="s">
        <v>1043</v>
      </c>
      <c r="E31" s="70">
        <v>50</v>
      </c>
      <c r="F31" s="104">
        <v>1070</v>
      </c>
      <c r="G31" s="104">
        <v>6959500</v>
      </c>
      <c r="H31" s="104">
        <f t="shared" si="0"/>
        <v>6504.2056074766351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4" customFormat="1" ht="18" customHeight="1" x14ac:dyDescent="0.2">
      <c r="A32" s="59">
        <v>29</v>
      </c>
      <c r="B32" s="60">
        <v>1313100388</v>
      </c>
      <c r="C32" s="42" t="s">
        <v>852</v>
      </c>
      <c r="D32" s="76" t="s">
        <v>1043</v>
      </c>
      <c r="E32" s="70">
        <v>44</v>
      </c>
      <c r="F32" s="104">
        <v>681</v>
      </c>
      <c r="G32" s="104">
        <v>5988144</v>
      </c>
      <c r="H32" s="104">
        <f t="shared" si="0"/>
        <v>8793.1629955947137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4" customFormat="1" ht="18" customHeight="1" x14ac:dyDescent="0.2">
      <c r="A33" s="59">
        <v>30</v>
      </c>
      <c r="B33" s="60">
        <v>1310800733</v>
      </c>
      <c r="C33" s="42" t="s">
        <v>575</v>
      </c>
      <c r="D33" s="76" t="s">
        <v>1029</v>
      </c>
      <c r="E33" s="70">
        <v>20</v>
      </c>
      <c r="F33" s="104">
        <v>267</v>
      </c>
      <c r="G33" s="104">
        <v>4663438</v>
      </c>
      <c r="H33" s="104">
        <f t="shared" si="0"/>
        <v>17466.059925093632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4" customFormat="1" ht="18" customHeight="1" x14ac:dyDescent="0.2">
      <c r="A34" s="59">
        <v>31</v>
      </c>
      <c r="B34" s="60">
        <v>1312900515</v>
      </c>
      <c r="C34" s="42" t="s">
        <v>834</v>
      </c>
      <c r="D34" s="76" t="s">
        <v>1045</v>
      </c>
      <c r="E34" s="70">
        <v>20</v>
      </c>
      <c r="F34" s="104">
        <v>289</v>
      </c>
      <c r="G34" s="104">
        <v>2155740</v>
      </c>
      <c r="H34" s="104">
        <f t="shared" si="0"/>
        <v>7459.3079584775087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4" customFormat="1" ht="18" customHeight="1" x14ac:dyDescent="0.2">
      <c r="A35" s="59">
        <v>32</v>
      </c>
      <c r="B35" s="60">
        <v>1314900125</v>
      </c>
      <c r="C35" s="42" t="s">
        <v>965</v>
      </c>
      <c r="D35" s="76" t="s">
        <v>1047</v>
      </c>
      <c r="E35" s="70">
        <v>20</v>
      </c>
      <c r="F35" s="104">
        <v>207</v>
      </c>
      <c r="G35" s="104">
        <v>1183352</v>
      </c>
      <c r="H35" s="104">
        <f t="shared" si="0"/>
        <v>5716.6763285024153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4" customFormat="1" ht="18" customHeight="1" x14ac:dyDescent="0.2">
      <c r="A36" s="59">
        <v>33</v>
      </c>
      <c r="B36" s="60">
        <v>1312001470</v>
      </c>
      <c r="C36" s="42" t="s">
        <v>207</v>
      </c>
      <c r="D36" s="76" t="s">
        <v>1037</v>
      </c>
      <c r="E36" s="70">
        <v>28</v>
      </c>
      <c r="F36" s="104">
        <v>326</v>
      </c>
      <c r="G36" s="104">
        <v>3077386</v>
      </c>
      <c r="H36" s="104">
        <f t="shared" si="0"/>
        <v>9439.8343558282213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4" customFormat="1" ht="18" customHeight="1" x14ac:dyDescent="0.2">
      <c r="A37" s="59">
        <v>34</v>
      </c>
      <c r="B37" s="60">
        <v>1313400382</v>
      </c>
      <c r="C37" s="42" t="s">
        <v>886</v>
      </c>
      <c r="D37" s="76" t="s">
        <v>1049</v>
      </c>
      <c r="E37" s="70">
        <v>30</v>
      </c>
      <c r="F37" s="104">
        <v>512</v>
      </c>
      <c r="G37" s="104">
        <v>2720000</v>
      </c>
      <c r="H37" s="104">
        <f t="shared" si="0"/>
        <v>5312.5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4" customFormat="1" ht="18" customHeight="1" x14ac:dyDescent="0.2">
      <c r="A38" s="59">
        <v>35</v>
      </c>
      <c r="B38" s="60">
        <v>1312200932</v>
      </c>
      <c r="C38" s="42" t="s">
        <v>759</v>
      </c>
      <c r="D38" s="76" t="s">
        <v>1051</v>
      </c>
      <c r="E38" s="70">
        <v>20</v>
      </c>
      <c r="F38" s="104">
        <v>301</v>
      </c>
      <c r="G38" s="104">
        <v>6806570</v>
      </c>
      <c r="H38" s="104">
        <f t="shared" si="0"/>
        <v>22613.189368770763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4" customFormat="1" ht="18" customHeight="1" x14ac:dyDescent="0.2">
      <c r="A39" s="59">
        <v>36</v>
      </c>
      <c r="B39" s="60">
        <v>1310200207</v>
      </c>
      <c r="C39" s="42" t="s">
        <v>536</v>
      </c>
      <c r="D39" s="76" t="s">
        <v>1053</v>
      </c>
      <c r="E39" s="70">
        <v>20</v>
      </c>
      <c r="F39" s="104">
        <v>191</v>
      </c>
      <c r="G39" s="104">
        <v>4923556</v>
      </c>
      <c r="H39" s="104">
        <f t="shared" si="0"/>
        <v>25777.780104712041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4" customFormat="1" ht="18" customHeight="1" x14ac:dyDescent="0.2">
      <c r="A40" s="59">
        <v>37</v>
      </c>
      <c r="B40" s="60">
        <v>1310400765</v>
      </c>
      <c r="C40" s="42" t="s">
        <v>545</v>
      </c>
      <c r="D40" s="76" t="s">
        <v>1025</v>
      </c>
      <c r="E40" s="70">
        <v>35</v>
      </c>
      <c r="F40" s="104">
        <v>524</v>
      </c>
      <c r="G40" s="104">
        <v>8811366</v>
      </c>
      <c r="H40" s="104">
        <f t="shared" si="0"/>
        <v>16815.58396946565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4" customFormat="1" ht="18" customHeight="1" x14ac:dyDescent="0.2">
      <c r="A41" s="59">
        <v>38</v>
      </c>
      <c r="B41" s="60">
        <v>1310500366</v>
      </c>
      <c r="C41" s="42" t="s">
        <v>552</v>
      </c>
      <c r="D41" s="76" t="s">
        <v>1055</v>
      </c>
      <c r="E41" s="70">
        <v>39</v>
      </c>
      <c r="F41" s="104">
        <v>429</v>
      </c>
      <c r="G41" s="104">
        <v>2616980</v>
      </c>
      <c r="H41" s="104">
        <f t="shared" si="0"/>
        <v>6100.1864801864804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4" customFormat="1" ht="18" customHeight="1" x14ac:dyDescent="0.2">
      <c r="A42" s="59">
        <v>39</v>
      </c>
      <c r="B42" s="60">
        <v>1310500374</v>
      </c>
      <c r="C42" s="42" t="s">
        <v>553</v>
      </c>
      <c r="D42" s="76" t="s">
        <v>1055</v>
      </c>
      <c r="E42" s="70">
        <v>33</v>
      </c>
      <c r="F42" s="104">
        <v>489</v>
      </c>
      <c r="G42" s="104">
        <v>5241665</v>
      </c>
      <c r="H42" s="104">
        <f t="shared" si="0"/>
        <v>10719.151329243354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4" customFormat="1" ht="18" customHeight="1" x14ac:dyDescent="0.2">
      <c r="A43" s="59">
        <v>40</v>
      </c>
      <c r="B43" s="60">
        <v>1310500382</v>
      </c>
      <c r="C43" s="42" t="s">
        <v>554</v>
      </c>
      <c r="D43" s="76" t="s">
        <v>1055</v>
      </c>
      <c r="E43" s="70">
        <v>23</v>
      </c>
      <c r="F43" s="104">
        <v>351</v>
      </c>
      <c r="G43" s="104">
        <v>2530139</v>
      </c>
      <c r="H43" s="104">
        <f t="shared" si="0"/>
        <v>7208.3732193732194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s="4" customFormat="1" ht="18" customHeight="1" x14ac:dyDescent="0.2">
      <c r="A44" s="59">
        <v>41</v>
      </c>
      <c r="B44" s="60">
        <v>1311600710</v>
      </c>
      <c r="C44" s="42" t="s">
        <v>664</v>
      </c>
      <c r="D44" s="76" t="s">
        <v>1057</v>
      </c>
      <c r="E44" s="70">
        <v>20</v>
      </c>
      <c r="F44" s="104">
        <v>318</v>
      </c>
      <c r="G44" s="104">
        <v>4357260</v>
      </c>
      <c r="H44" s="104">
        <f t="shared" si="0"/>
        <v>13702.075471698114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s="4" customFormat="1" ht="18" customHeight="1" x14ac:dyDescent="0.2">
      <c r="A45" s="59">
        <v>42</v>
      </c>
      <c r="B45" s="60">
        <v>1312001520</v>
      </c>
      <c r="C45" s="42" t="s">
        <v>717</v>
      </c>
      <c r="D45" s="76" t="s">
        <v>1037</v>
      </c>
      <c r="E45" s="70">
        <v>40</v>
      </c>
      <c r="F45" s="104">
        <v>429</v>
      </c>
      <c r="G45" s="104">
        <v>6442876</v>
      </c>
      <c r="H45" s="104">
        <f t="shared" si="0"/>
        <v>15018.358974358975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4" customFormat="1" ht="18" customHeight="1" x14ac:dyDescent="0.2">
      <c r="A46" s="59">
        <v>43</v>
      </c>
      <c r="B46" s="60">
        <v>1314400203</v>
      </c>
      <c r="C46" s="42" t="s">
        <v>930</v>
      </c>
      <c r="D46" s="76" t="s">
        <v>1059</v>
      </c>
      <c r="E46" s="70">
        <v>40</v>
      </c>
      <c r="F46" s="104">
        <v>400</v>
      </c>
      <c r="G46" s="104">
        <v>7857200</v>
      </c>
      <c r="H46" s="104">
        <f t="shared" si="0"/>
        <v>19643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s="4" customFormat="1" ht="18" customHeight="1" x14ac:dyDescent="0.2">
      <c r="A47" s="59">
        <v>44</v>
      </c>
      <c r="B47" s="60">
        <v>1314500230</v>
      </c>
      <c r="C47" s="42" t="s">
        <v>935</v>
      </c>
      <c r="D47" s="76" t="s">
        <v>1061</v>
      </c>
      <c r="E47" s="70">
        <v>12</v>
      </c>
      <c r="F47" s="104">
        <v>96</v>
      </c>
      <c r="G47" s="104">
        <v>578515</v>
      </c>
      <c r="H47" s="104">
        <f t="shared" si="0"/>
        <v>6026.197916666667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s="4" customFormat="1" ht="18" customHeight="1" x14ac:dyDescent="0.2">
      <c r="A48" s="59">
        <v>45</v>
      </c>
      <c r="B48" s="60">
        <v>1311600751</v>
      </c>
      <c r="C48" s="42" t="s">
        <v>665</v>
      </c>
      <c r="D48" s="76" t="s">
        <v>1057</v>
      </c>
      <c r="E48" s="70">
        <v>15</v>
      </c>
      <c r="F48" s="104">
        <v>267</v>
      </c>
      <c r="G48" s="104">
        <v>5063116</v>
      </c>
      <c r="H48" s="104">
        <f t="shared" si="0"/>
        <v>18962.981273408241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s="4" customFormat="1" ht="18" customHeight="1" x14ac:dyDescent="0.2">
      <c r="A49" s="59">
        <v>46</v>
      </c>
      <c r="B49" s="60">
        <v>1311101297</v>
      </c>
      <c r="C49" s="42" t="s">
        <v>608</v>
      </c>
      <c r="D49" s="76" t="s">
        <v>1031</v>
      </c>
      <c r="E49" s="70">
        <v>40</v>
      </c>
      <c r="F49" s="104">
        <v>344</v>
      </c>
      <c r="G49" s="104">
        <v>2852680</v>
      </c>
      <c r="H49" s="104">
        <f t="shared" si="0"/>
        <v>8292.6744186046508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4" customFormat="1" ht="18" customHeight="1" x14ac:dyDescent="0.2">
      <c r="A50" s="59">
        <v>47</v>
      </c>
      <c r="B50" s="60">
        <v>1313700039</v>
      </c>
      <c r="C50" s="43" t="s">
        <v>907</v>
      </c>
      <c r="D50" s="76" t="s">
        <v>1063</v>
      </c>
      <c r="E50" s="70">
        <v>17</v>
      </c>
      <c r="F50" s="104">
        <v>140</v>
      </c>
      <c r="G50" s="104">
        <v>3305330</v>
      </c>
      <c r="H50" s="104">
        <f t="shared" si="0"/>
        <v>23609.5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s="4" customFormat="1" ht="18" customHeight="1" x14ac:dyDescent="0.2">
      <c r="A51" s="59">
        <v>48</v>
      </c>
      <c r="B51" s="60">
        <v>1310200223</v>
      </c>
      <c r="C51" s="43" t="s">
        <v>30</v>
      </c>
      <c r="D51" s="76" t="s">
        <v>1053</v>
      </c>
      <c r="E51" s="70">
        <v>20</v>
      </c>
      <c r="F51" s="104">
        <v>207</v>
      </c>
      <c r="G51" s="104">
        <v>4553964</v>
      </c>
      <c r="H51" s="104">
        <f t="shared" si="0"/>
        <v>21999.82608695652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s="4" customFormat="1" ht="18" customHeight="1" x14ac:dyDescent="0.2">
      <c r="A52" s="59">
        <v>49</v>
      </c>
      <c r="B52" s="60">
        <v>1310300551</v>
      </c>
      <c r="C52" s="43" t="s">
        <v>538</v>
      </c>
      <c r="D52" s="76" t="s">
        <v>1065</v>
      </c>
      <c r="E52" s="70">
        <v>20</v>
      </c>
      <c r="F52" s="104">
        <v>186</v>
      </c>
      <c r="G52" s="104">
        <v>2225000</v>
      </c>
      <c r="H52" s="104">
        <f t="shared" si="0"/>
        <v>11962.365591397849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4" customFormat="1" ht="18" customHeight="1" x14ac:dyDescent="0.2">
      <c r="A53" s="59">
        <v>50</v>
      </c>
      <c r="B53" s="60">
        <v>1310300569</v>
      </c>
      <c r="C53" s="43" t="s">
        <v>31</v>
      </c>
      <c r="D53" s="76" t="s">
        <v>1065</v>
      </c>
      <c r="E53" s="70">
        <v>10</v>
      </c>
      <c r="F53" s="104">
        <v>2</v>
      </c>
      <c r="G53" s="104">
        <v>5800</v>
      </c>
      <c r="H53" s="104">
        <f t="shared" si="0"/>
        <v>2900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4" customFormat="1" ht="18" customHeight="1" x14ac:dyDescent="0.2">
      <c r="A54" s="59">
        <v>51</v>
      </c>
      <c r="B54" s="60">
        <v>1310400823</v>
      </c>
      <c r="C54" s="43" t="s">
        <v>546</v>
      </c>
      <c r="D54" s="76" t="s">
        <v>1025</v>
      </c>
      <c r="E54" s="70">
        <v>20</v>
      </c>
      <c r="F54" s="104">
        <v>387</v>
      </c>
      <c r="G54" s="104">
        <v>6045749</v>
      </c>
      <c r="H54" s="104">
        <f t="shared" si="0"/>
        <v>15622.090439276486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4" customFormat="1" ht="18" customHeight="1" x14ac:dyDescent="0.2">
      <c r="A55" s="59">
        <v>52</v>
      </c>
      <c r="B55" s="60">
        <v>1310500945</v>
      </c>
      <c r="C55" s="43" t="s">
        <v>32</v>
      </c>
      <c r="D55" s="76" t="s">
        <v>1055</v>
      </c>
      <c r="E55" s="70">
        <v>20</v>
      </c>
      <c r="F55" s="104">
        <v>250</v>
      </c>
      <c r="G55" s="104">
        <v>2925629</v>
      </c>
      <c r="H55" s="104">
        <f t="shared" si="0"/>
        <v>11702.516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s="4" customFormat="1" ht="18" customHeight="1" x14ac:dyDescent="0.2">
      <c r="A56" s="59">
        <v>53</v>
      </c>
      <c r="B56" s="60">
        <v>1310800600</v>
      </c>
      <c r="C56" s="43" t="s">
        <v>571</v>
      </c>
      <c r="D56" s="76" t="s">
        <v>1029</v>
      </c>
      <c r="E56" s="70">
        <v>14</v>
      </c>
      <c r="F56" s="104">
        <v>168</v>
      </c>
      <c r="G56" s="104">
        <v>5064850</v>
      </c>
      <c r="H56" s="104">
        <f t="shared" si="0"/>
        <v>30147.916666666668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s="4" customFormat="1" ht="18" customHeight="1" x14ac:dyDescent="0.2">
      <c r="A57" s="59">
        <v>54</v>
      </c>
      <c r="B57" s="60">
        <v>1311101719</v>
      </c>
      <c r="C57" s="43" t="s">
        <v>33</v>
      </c>
      <c r="D57" s="76" t="s">
        <v>1031</v>
      </c>
      <c r="E57" s="70">
        <v>20</v>
      </c>
      <c r="F57" s="104">
        <v>312</v>
      </c>
      <c r="G57" s="104">
        <v>6669155</v>
      </c>
      <c r="H57" s="104">
        <f t="shared" si="0"/>
        <v>21375.496794871793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s="4" customFormat="1" ht="18" customHeight="1" x14ac:dyDescent="0.2">
      <c r="A58" s="59">
        <v>55</v>
      </c>
      <c r="B58" s="60">
        <v>1311101321</v>
      </c>
      <c r="C58" s="43" t="s">
        <v>34</v>
      </c>
      <c r="D58" s="76" t="s">
        <v>1031</v>
      </c>
      <c r="E58" s="70">
        <v>20</v>
      </c>
      <c r="F58" s="104">
        <v>238</v>
      </c>
      <c r="G58" s="104">
        <v>10568943</v>
      </c>
      <c r="H58" s="104">
        <f t="shared" si="0"/>
        <v>44407.323529411762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s="4" customFormat="1" ht="18" customHeight="1" x14ac:dyDescent="0.2">
      <c r="A59" s="59">
        <v>56</v>
      </c>
      <c r="B59" s="60">
        <v>1311201626</v>
      </c>
      <c r="C59" s="43" t="s">
        <v>623</v>
      </c>
      <c r="D59" s="76" t="s">
        <v>1033</v>
      </c>
      <c r="E59" s="70">
        <v>20</v>
      </c>
      <c r="F59" s="104">
        <v>263</v>
      </c>
      <c r="G59" s="104">
        <v>4126557</v>
      </c>
      <c r="H59" s="104">
        <f t="shared" si="0"/>
        <v>15690.330798479088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s="4" customFormat="1" ht="18" customHeight="1" x14ac:dyDescent="0.2">
      <c r="A60" s="59">
        <v>57</v>
      </c>
      <c r="B60" s="60">
        <v>1311201634</v>
      </c>
      <c r="C60" s="43" t="s">
        <v>624</v>
      </c>
      <c r="D60" s="76" t="s">
        <v>1033</v>
      </c>
      <c r="E60" s="70">
        <v>40</v>
      </c>
      <c r="F60" s="104">
        <v>560</v>
      </c>
      <c r="G60" s="104">
        <v>6047013</v>
      </c>
      <c r="H60" s="104">
        <f t="shared" si="0"/>
        <v>10798.237499999999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s="4" customFormat="1" ht="18" customHeight="1" x14ac:dyDescent="0.2">
      <c r="A61" s="59">
        <v>58</v>
      </c>
      <c r="B61" s="60">
        <v>1311201642</v>
      </c>
      <c r="C61" s="43" t="s">
        <v>625</v>
      </c>
      <c r="D61" s="76" t="s">
        <v>1033</v>
      </c>
      <c r="E61" s="70">
        <v>40</v>
      </c>
      <c r="F61" s="104">
        <v>399</v>
      </c>
      <c r="G61" s="104">
        <v>9088600</v>
      </c>
      <c r="H61" s="104">
        <f t="shared" si="0"/>
        <v>22778.446115288221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s="4" customFormat="1" ht="18" customHeight="1" x14ac:dyDescent="0.2">
      <c r="A62" s="59">
        <v>59</v>
      </c>
      <c r="B62" s="60">
        <v>1311201659</v>
      </c>
      <c r="C62" s="43" t="s">
        <v>626</v>
      </c>
      <c r="D62" s="76" t="s">
        <v>1033</v>
      </c>
      <c r="E62" s="70">
        <v>25</v>
      </c>
      <c r="F62" s="104">
        <v>280</v>
      </c>
      <c r="G62" s="104">
        <v>4209100</v>
      </c>
      <c r="H62" s="104">
        <f t="shared" si="0"/>
        <v>15032.5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4" customFormat="1" ht="18" customHeight="1" x14ac:dyDescent="0.2">
      <c r="A63" s="59">
        <v>60</v>
      </c>
      <c r="B63" s="60">
        <v>1311201667</v>
      </c>
      <c r="C63" s="43" t="s">
        <v>35</v>
      </c>
      <c r="D63" s="76" t="s">
        <v>1033</v>
      </c>
      <c r="E63" s="70">
        <v>22</v>
      </c>
      <c r="F63" s="104">
        <v>239</v>
      </c>
      <c r="G63" s="104">
        <v>4790521</v>
      </c>
      <c r="H63" s="104">
        <f t="shared" si="0"/>
        <v>20044.020920502091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4" customFormat="1" ht="18" customHeight="1" x14ac:dyDescent="0.2">
      <c r="A64" s="59">
        <v>61</v>
      </c>
      <c r="B64" s="60">
        <v>1311201675</v>
      </c>
      <c r="C64" s="43" t="s">
        <v>601</v>
      </c>
      <c r="D64" s="76" t="s">
        <v>1033</v>
      </c>
      <c r="E64" s="70">
        <v>20</v>
      </c>
      <c r="F64" s="104">
        <v>144</v>
      </c>
      <c r="G64" s="104">
        <v>6779830</v>
      </c>
      <c r="H64" s="104">
        <f t="shared" si="0"/>
        <v>47082.152777777781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4" customFormat="1" ht="18" customHeight="1" x14ac:dyDescent="0.2">
      <c r="A65" s="59">
        <v>62</v>
      </c>
      <c r="B65" s="60">
        <v>1311201717</v>
      </c>
      <c r="C65" s="43" t="s">
        <v>36</v>
      </c>
      <c r="D65" s="76" t="s">
        <v>1033</v>
      </c>
      <c r="E65" s="70">
        <v>40</v>
      </c>
      <c r="F65" s="104">
        <v>470</v>
      </c>
      <c r="G65" s="104">
        <v>9701179</v>
      </c>
      <c r="H65" s="104">
        <f t="shared" si="0"/>
        <v>20640.806382978724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4" customFormat="1" ht="18" customHeight="1" x14ac:dyDescent="0.2">
      <c r="A66" s="59">
        <v>63</v>
      </c>
      <c r="B66" s="60">
        <v>1311501223</v>
      </c>
      <c r="C66" s="43" t="s">
        <v>652</v>
      </c>
      <c r="D66" s="76" t="s">
        <v>1035</v>
      </c>
      <c r="E66" s="70">
        <v>35</v>
      </c>
      <c r="F66" s="104">
        <v>412</v>
      </c>
      <c r="G66" s="104">
        <v>8188500</v>
      </c>
      <c r="H66" s="104">
        <f t="shared" si="0"/>
        <v>19875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s="4" customFormat="1" ht="18" customHeight="1" x14ac:dyDescent="0.2">
      <c r="A67" s="59">
        <v>64</v>
      </c>
      <c r="B67" s="60">
        <v>1311600785</v>
      </c>
      <c r="C67" s="43" t="s">
        <v>37</v>
      </c>
      <c r="D67" s="76" t="s">
        <v>1057</v>
      </c>
      <c r="E67" s="70">
        <v>20</v>
      </c>
      <c r="F67" s="104">
        <v>204</v>
      </c>
      <c r="G67" s="104">
        <v>1666830</v>
      </c>
      <c r="H67" s="104">
        <f t="shared" si="0"/>
        <v>8170.7352941176468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s="4" customFormat="1" ht="18" customHeight="1" x14ac:dyDescent="0.2">
      <c r="A68" s="59">
        <v>65</v>
      </c>
      <c r="B68" s="60">
        <v>1311800542</v>
      </c>
      <c r="C68" s="43" t="s">
        <v>38</v>
      </c>
      <c r="D68" s="76" t="s">
        <v>1067</v>
      </c>
      <c r="E68" s="70">
        <v>30</v>
      </c>
      <c r="F68" s="104">
        <v>412</v>
      </c>
      <c r="G68" s="104">
        <v>5758352</v>
      </c>
      <c r="H68" s="104">
        <f t="shared" ref="H68:H131" si="1">IF(ISERROR(G68/F68),"0",G68/F68)</f>
        <v>13976.582524271844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4" customFormat="1" ht="18" customHeight="1" x14ac:dyDescent="0.2">
      <c r="A69" s="59">
        <v>66</v>
      </c>
      <c r="B69" s="60">
        <v>1312001884</v>
      </c>
      <c r="C69" s="43" t="s">
        <v>719</v>
      </c>
      <c r="D69" s="76" t="s">
        <v>1037</v>
      </c>
      <c r="E69" s="70">
        <v>60</v>
      </c>
      <c r="F69" s="104">
        <v>557</v>
      </c>
      <c r="G69" s="104">
        <v>2636110</v>
      </c>
      <c r="H69" s="104">
        <f t="shared" si="1"/>
        <v>4732.6929982046677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4" customFormat="1" ht="18" customHeight="1" x14ac:dyDescent="0.2">
      <c r="A70" s="59">
        <v>67</v>
      </c>
      <c r="B70" s="60">
        <v>1312101395</v>
      </c>
      <c r="C70" s="43" t="s">
        <v>735</v>
      </c>
      <c r="D70" s="76" t="s">
        <v>1069</v>
      </c>
      <c r="E70" s="70">
        <v>25</v>
      </c>
      <c r="F70" s="104">
        <v>405</v>
      </c>
      <c r="G70" s="104">
        <v>11020997</v>
      </c>
      <c r="H70" s="104">
        <f t="shared" si="1"/>
        <v>27212.338271604938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4" customFormat="1" ht="18" customHeight="1" x14ac:dyDescent="0.2">
      <c r="A71" s="59">
        <v>68</v>
      </c>
      <c r="B71" s="60">
        <v>1312301201</v>
      </c>
      <c r="C71" s="43" t="s">
        <v>39</v>
      </c>
      <c r="D71" s="76" t="s">
        <v>1022</v>
      </c>
      <c r="E71" s="70">
        <v>20</v>
      </c>
      <c r="F71" s="104">
        <v>281</v>
      </c>
      <c r="G71" s="104">
        <v>3188375</v>
      </c>
      <c r="H71" s="104">
        <f t="shared" si="1"/>
        <v>11346.530249110321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4" customFormat="1" ht="18" customHeight="1" x14ac:dyDescent="0.2">
      <c r="A72" s="59">
        <v>69</v>
      </c>
      <c r="B72" s="60">
        <v>1312301219</v>
      </c>
      <c r="C72" s="43" t="s">
        <v>40</v>
      </c>
      <c r="D72" s="89" t="s">
        <v>1022</v>
      </c>
      <c r="E72" s="70">
        <v>40</v>
      </c>
      <c r="F72" s="104">
        <v>471</v>
      </c>
      <c r="G72" s="104">
        <v>4055100</v>
      </c>
      <c r="H72" s="104">
        <f t="shared" si="1"/>
        <v>8609.5541401273877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4" customFormat="1" ht="18" customHeight="1" x14ac:dyDescent="0.2">
      <c r="A73" s="59">
        <v>70</v>
      </c>
      <c r="B73" s="60">
        <v>1312301227</v>
      </c>
      <c r="C73" s="43" t="s">
        <v>41</v>
      </c>
      <c r="D73" s="89" t="s">
        <v>1022</v>
      </c>
      <c r="E73" s="70">
        <v>50</v>
      </c>
      <c r="F73" s="104">
        <v>522</v>
      </c>
      <c r="G73" s="104">
        <v>6157468</v>
      </c>
      <c r="H73" s="104">
        <f t="shared" si="1"/>
        <v>11795.915708812261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s="4" customFormat="1" ht="18" customHeight="1" x14ac:dyDescent="0.2">
      <c r="A74" s="59">
        <v>71</v>
      </c>
      <c r="B74" s="60">
        <v>1312301235</v>
      </c>
      <c r="C74" s="43" t="s">
        <v>771</v>
      </c>
      <c r="D74" s="89" t="s">
        <v>1022</v>
      </c>
      <c r="E74" s="70">
        <v>20</v>
      </c>
      <c r="F74" s="104">
        <v>200</v>
      </c>
      <c r="G74" s="104">
        <v>2357500</v>
      </c>
      <c r="H74" s="104">
        <f t="shared" si="1"/>
        <v>11787.5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s="4" customFormat="1" ht="18" customHeight="1" x14ac:dyDescent="0.2">
      <c r="A75" s="59">
        <v>72</v>
      </c>
      <c r="B75" s="60">
        <v>1312301243</v>
      </c>
      <c r="C75" s="43" t="s">
        <v>772</v>
      </c>
      <c r="D75" s="89" t="s">
        <v>1022</v>
      </c>
      <c r="E75" s="70">
        <v>37</v>
      </c>
      <c r="F75" s="104">
        <v>438</v>
      </c>
      <c r="G75" s="104">
        <v>13181480</v>
      </c>
      <c r="H75" s="104">
        <f t="shared" si="1"/>
        <v>30094.703196347033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4" customFormat="1" ht="18" customHeight="1" x14ac:dyDescent="0.2">
      <c r="A76" s="59">
        <v>73</v>
      </c>
      <c r="B76" s="60">
        <v>1312500398</v>
      </c>
      <c r="C76" s="43" t="s">
        <v>42</v>
      </c>
      <c r="D76" s="76" t="s">
        <v>1071</v>
      </c>
      <c r="E76" s="70">
        <v>30</v>
      </c>
      <c r="F76" s="104">
        <v>528</v>
      </c>
      <c r="G76" s="104">
        <v>8369189</v>
      </c>
      <c r="H76" s="104">
        <f t="shared" si="1"/>
        <v>15850.736742424242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4" customFormat="1" ht="18" customHeight="1" x14ac:dyDescent="0.2">
      <c r="A77" s="59">
        <v>74</v>
      </c>
      <c r="B77" s="60">
        <v>1312700402</v>
      </c>
      <c r="C77" s="43" t="s">
        <v>28</v>
      </c>
      <c r="D77" s="76" t="s">
        <v>1041</v>
      </c>
      <c r="E77" s="70">
        <v>30</v>
      </c>
      <c r="F77" s="104">
        <v>395</v>
      </c>
      <c r="G77" s="104">
        <v>6329910</v>
      </c>
      <c r="H77" s="104">
        <f t="shared" si="1"/>
        <v>16025.088607594937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4" customFormat="1" ht="18" customHeight="1" x14ac:dyDescent="0.2">
      <c r="A78" s="59">
        <v>75</v>
      </c>
      <c r="B78" s="60">
        <v>1312700410</v>
      </c>
      <c r="C78" s="43" t="s">
        <v>43</v>
      </c>
      <c r="D78" s="89" t="s">
        <v>1041</v>
      </c>
      <c r="E78" s="70">
        <v>20</v>
      </c>
      <c r="F78" s="104">
        <v>318</v>
      </c>
      <c r="G78" s="104">
        <v>2238767</v>
      </c>
      <c r="H78" s="104">
        <f t="shared" si="1"/>
        <v>7040.1477987421385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4" customFormat="1" ht="18" customHeight="1" x14ac:dyDescent="0.2">
      <c r="A79" s="59">
        <v>76</v>
      </c>
      <c r="B79" s="60">
        <v>1312700428</v>
      </c>
      <c r="C79" s="43" t="s">
        <v>44</v>
      </c>
      <c r="D79" s="89" t="s">
        <v>1041</v>
      </c>
      <c r="E79" s="70">
        <v>20</v>
      </c>
      <c r="F79" s="104">
        <v>326</v>
      </c>
      <c r="G79" s="104">
        <v>1483351</v>
      </c>
      <c r="H79" s="104">
        <f t="shared" si="1"/>
        <v>4550.1564417177915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4" customFormat="1" ht="18" customHeight="1" x14ac:dyDescent="0.2">
      <c r="A80" s="59">
        <v>77</v>
      </c>
      <c r="B80" s="60">
        <v>1312700436</v>
      </c>
      <c r="C80" s="43" t="s">
        <v>45</v>
      </c>
      <c r="D80" s="76" t="s">
        <v>1041</v>
      </c>
      <c r="E80" s="70">
        <v>20</v>
      </c>
      <c r="F80" s="104">
        <v>435</v>
      </c>
      <c r="G80" s="104">
        <v>5187485</v>
      </c>
      <c r="H80" s="104">
        <f t="shared" si="1"/>
        <v>11925.252873563219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4" customFormat="1" ht="18" customHeight="1" x14ac:dyDescent="0.2">
      <c r="A81" s="59">
        <v>78</v>
      </c>
      <c r="B81" s="60">
        <v>1312700808</v>
      </c>
      <c r="C81" s="43" t="s">
        <v>827</v>
      </c>
      <c r="D81" s="76" t="s">
        <v>1041</v>
      </c>
      <c r="E81" s="70">
        <v>20</v>
      </c>
      <c r="F81" s="104">
        <v>228</v>
      </c>
      <c r="G81" s="104">
        <v>4635900</v>
      </c>
      <c r="H81" s="104">
        <f t="shared" si="1"/>
        <v>20332.894736842107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4" customFormat="1" ht="18" customHeight="1" x14ac:dyDescent="0.2">
      <c r="A82" s="59">
        <v>79</v>
      </c>
      <c r="B82" s="60">
        <v>1312700451</v>
      </c>
      <c r="C82" s="43" t="s">
        <v>46</v>
      </c>
      <c r="D82" s="76" t="s">
        <v>1041</v>
      </c>
      <c r="E82" s="70">
        <v>28</v>
      </c>
      <c r="F82" s="104">
        <v>634</v>
      </c>
      <c r="G82" s="104">
        <v>12051600</v>
      </c>
      <c r="H82" s="104">
        <f t="shared" si="1"/>
        <v>19008.83280757098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4" customFormat="1" ht="18" customHeight="1" x14ac:dyDescent="0.2">
      <c r="A83" s="59">
        <v>80</v>
      </c>
      <c r="B83" s="60">
        <v>1312700469</v>
      </c>
      <c r="C83" s="43" t="s">
        <v>47</v>
      </c>
      <c r="D83" s="89" t="s">
        <v>1041</v>
      </c>
      <c r="E83" s="70">
        <v>20</v>
      </c>
      <c r="F83" s="104">
        <v>310</v>
      </c>
      <c r="G83" s="104">
        <v>3325690</v>
      </c>
      <c r="H83" s="104">
        <f t="shared" si="1"/>
        <v>10728.032258064517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s="4" customFormat="1" ht="18" customHeight="1" x14ac:dyDescent="0.2">
      <c r="A84" s="59">
        <v>81</v>
      </c>
      <c r="B84" s="60">
        <v>1313200832</v>
      </c>
      <c r="C84" s="43" t="s">
        <v>48</v>
      </c>
      <c r="D84" s="76" t="s">
        <v>1073</v>
      </c>
      <c r="E84" s="70">
        <v>10</v>
      </c>
      <c r="F84" s="104">
        <v>152</v>
      </c>
      <c r="G84" s="104">
        <v>1155950</v>
      </c>
      <c r="H84" s="104">
        <f t="shared" si="1"/>
        <v>7604.9342105263158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s="4" customFormat="1" ht="18" customHeight="1" x14ac:dyDescent="0.2">
      <c r="A85" s="59">
        <v>82</v>
      </c>
      <c r="B85" s="60">
        <v>1313300590</v>
      </c>
      <c r="C85" s="43" t="s">
        <v>884</v>
      </c>
      <c r="D85" s="76" t="s">
        <v>1061</v>
      </c>
      <c r="E85" s="70">
        <v>20</v>
      </c>
      <c r="F85" s="104">
        <v>243</v>
      </c>
      <c r="G85" s="104">
        <v>5688480</v>
      </c>
      <c r="H85" s="104">
        <f t="shared" si="1"/>
        <v>23409.382716049382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4" customFormat="1" ht="18" customHeight="1" x14ac:dyDescent="0.2">
      <c r="A86" s="59">
        <v>83</v>
      </c>
      <c r="B86" s="60">
        <v>1313400432</v>
      </c>
      <c r="C86" s="43" t="s">
        <v>49</v>
      </c>
      <c r="D86" s="76" t="s">
        <v>1049</v>
      </c>
      <c r="E86" s="70">
        <v>40</v>
      </c>
      <c r="F86" s="104">
        <v>547</v>
      </c>
      <c r="G86" s="104">
        <v>7400550</v>
      </c>
      <c r="H86" s="104">
        <f t="shared" si="1"/>
        <v>13529.341864716636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4" customFormat="1" ht="18" customHeight="1" x14ac:dyDescent="0.2">
      <c r="A87" s="59">
        <v>84</v>
      </c>
      <c r="B87" s="60">
        <v>1313400440</v>
      </c>
      <c r="C87" s="43" t="s">
        <v>50</v>
      </c>
      <c r="D87" s="76" t="s">
        <v>1049</v>
      </c>
      <c r="E87" s="70">
        <v>50</v>
      </c>
      <c r="F87" s="104">
        <v>776</v>
      </c>
      <c r="G87" s="104">
        <v>10076580</v>
      </c>
      <c r="H87" s="104">
        <f t="shared" si="1"/>
        <v>12985.283505154639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4" customFormat="1" ht="18" customHeight="1" x14ac:dyDescent="0.2">
      <c r="A88" s="59">
        <v>85</v>
      </c>
      <c r="B88" s="60">
        <v>1313800235</v>
      </c>
      <c r="C88" s="43" t="s">
        <v>51</v>
      </c>
      <c r="D88" s="76" t="s">
        <v>1075</v>
      </c>
      <c r="E88" s="70">
        <v>25</v>
      </c>
      <c r="F88" s="104">
        <v>288</v>
      </c>
      <c r="G88" s="104">
        <v>7210000</v>
      </c>
      <c r="H88" s="104">
        <f t="shared" si="1"/>
        <v>25034.722222222223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4" customFormat="1" ht="18" customHeight="1" x14ac:dyDescent="0.2">
      <c r="A89" s="59">
        <v>86</v>
      </c>
      <c r="B89" s="60">
        <v>1314500255</v>
      </c>
      <c r="C89" s="43" t="s">
        <v>52</v>
      </c>
      <c r="D89" s="76" t="s">
        <v>1061</v>
      </c>
      <c r="E89" s="70">
        <v>24</v>
      </c>
      <c r="F89" s="104">
        <v>447</v>
      </c>
      <c r="G89" s="104">
        <v>3261499</v>
      </c>
      <c r="H89" s="104">
        <f t="shared" si="1"/>
        <v>7296.4183445190156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4" customFormat="1" ht="18" customHeight="1" x14ac:dyDescent="0.2">
      <c r="A90" s="59">
        <v>87</v>
      </c>
      <c r="B90" s="61">
        <v>1314600154</v>
      </c>
      <c r="C90" s="43" t="s">
        <v>53</v>
      </c>
      <c r="D90" s="76" t="s">
        <v>1077</v>
      </c>
      <c r="E90" s="70">
        <v>25</v>
      </c>
      <c r="F90" s="104">
        <v>384</v>
      </c>
      <c r="G90" s="104">
        <v>8150205</v>
      </c>
      <c r="H90" s="104">
        <f t="shared" si="1"/>
        <v>21224.4921875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4" customFormat="1" ht="18" customHeight="1" x14ac:dyDescent="0.2">
      <c r="A91" s="59">
        <v>88</v>
      </c>
      <c r="B91" s="61">
        <v>1314600188</v>
      </c>
      <c r="C91" s="28" t="s">
        <v>54</v>
      </c>
      <c r="D91" s="89" t="s">
        <v>1077</v>
      </c>
      <c r="E91" s="70">
        <v>20</v>
      </c>
      <c r="F91" s="104">
        <v>278</v>
      </c>
      <c r="G91" s="104">
        <v>4460950</v>
      </c>
      <c r="H91" s="104">
        <f t="shared" si="1"/>
        <v>16046.582733812949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4" customFormat="1" ht="18" customHeight="1" x14ac:dyDescent="0.2">
      <c r="A92" s="59">
        <v>89</v>
      </c>
      <c r="B92" s="61">
        <v>1310400864</v>
      </c>
      <c r="C92" s="28" t="s">
        <v>55</v>
      </c>
      <c r="D92" s="76" t="s">
        <v>1025</v>
      </c>
      <c r="E92" s="70">
        <v>20</v>
      </c>
      <c r="F92" s="104">
        <v>376</v>
      </c>
      <c r="G92" s="104">
        <v>4382177</v>
      </c>
      <c r="H92" s="104">
        <f t="shared" si="1"/>
        <v>11654.726063829787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4" customFormat="1" ht="18" customHeight="1" x14ac:dyDescent="0.2">
      <c r="A93" s="59">
        <v>90</v>
      </c>
      <c r="B93" s="61">
        <v>1310400880</v>
      </c>
      <c r="C93" s="28" t="s">
        <v>56</v>
      </c>
      <c r="D93" s="76" t="s">
        <v>1025</v>
      </c>
      <c r="E93" s="70">
        <v>30</v>
      </c>
      <c r="F93" s="104">
        <v>309</v>
      </c>
      <c r="G93" s="104">
        <v>6441720</v>
      </c>
      <c r="H93" s="104">
        <f t="shared" si="1"/>
        <v>20846.990291262136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s="4" customFormat="1" ht="18" customHeight="1" x14ac:dyDescent="0.2">
      <c r="A94" s="59">
        <v>91</v>
      </c>
      <c r="B94" s="61">
        <v>1310800899</v>
      </c>
      <c r="C94" s="28" t="s">
        <v>57</v>
      </c>
      <c r="D94" s="76" t="s">
        <v>1029</v>
      </c>
      <c r="E94" s="70">
        <v>20</v>
      </c>
      <c r="F94" s="104">
        <v>390</v>
      </c>
      <c r="G94" s="104">
        <v>3115620</v>
      </c>
      <c r="H94" s="104">
        <f t="shared" si="1"/>
        <v>7988.7692307692305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s="4" customFormat="1" ht="18" customHeight="1" x14ac:dyDescent="0.2">
      <c r="A95" s="59">
        <v>92</v>
      </c>
      <c r="B95" s="61">
        <v>1310800907</v>
      </c>
      <c r="C95" s="28" t="s">
        <v>58</v>
      </c>
      <c r="D95" s="76" t="s">
        <v>1029</v>
      </c>
      <c r="E95" s="70">
        <v>20</v>
      </c>
      <c r="F95" s="104">
        <v>233</v>
      </c>
      <c r="G95" s="104">
        <v>1322220</v>
      </c>
      <c r="H95" s="104">
        <f t="shared" si="1"/>
        <v>5674.7639484978545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s="4" customFormat="1" ht="18" customHeight="1" x14ac:dyDescent="0.2">
      <c r="A96" s="59">
        <v>93</v>
      </c>
      <c r="B96" s="61">
        <v>1311201766</v>
      </c>
      <c r="C96" s="28" t="s">
        <v>59</v>
      </c>
      <c r="D96" s="76" t="s">
        <v>1033</v>
      </c>
      <c r="E96" s="70">
        <v>40</v>
      </c>
      <c r="F96" s="104">
        <v>437</v>
      </c>
      <c r="G96" s="104">
        <v>4933640</v>
      </c>
      <c r="H96" s="104">
        <f t="shared" si="1"/>
        <v>11289.794050343249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s="4" customFormat="1" ht="18" customHeight="1" x14ac:dyDescent="0.2">
      <c r="A97" s="59">
        <v>94</v>
      </c>
      <c r="B97" s="61">
        <v>1311501264</v>
      </c>
      <c r="C97" s="28" t="s">
        <v>60</v>
      </c>
      <c r="D97" s="76" t="s">
        <v>1035</v>
      </c>
      <c r="E97" s="70">
        <v>40</v>
      </c>
      <c r="F97" s="104">
        <v>246</v>
      </c>
      <c r="G97" s="104">
        <v>3693130</v>
      </c>
      <c r="H97" s="104">
        <f t="shared" si="1"/>
        <v>15012.723577235773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s="4" customFormat="1" ht="18" customHeight="1" x14ac:dyDescent="0.2">
      <c r="A98" s="59">
        <v>95</v>
      </c>
      <c r="B98" s="61">
        <v>1311501272</v>
      </c>
      <c r="C98" s="28" t="s">
        <v>61</v>
      </c>
      <c r="D98" s="89" t="s">
        <v>1035</v>
      </c>
      <c r="E98" s="70">
        <v>40</v>
      </c>
      <c r="F98" s="104">
        <v>729</v>
      </c>
      <c r="G98" s="104">
        <v>21380950</v>
      </c>
      <c r="H98" s="104">
        <f t="shared" si="1"/>
        <v>29329.149519890259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s="4" customFormat="1" ht="18" customHeight="1" x14ac:dyDescent="0.2">
      <c r="A99" s="59">
        <v>96</v>
      </c>
      <c r="B99" s="61">
        <v>1312001744</v>
      </c>
      <c r="C99" s="28" t="s">
        <v>62</v>
      </c>
      <c r="D99" s="76" t="s">
        <v>1037</v>
      </c>
      <c r="E99" s="70">
        <v>20</v>
      </c>
      <c r="F99" s="104">
        <v>344</v>
      </c>
      <c r="G99" s="104">
        <v>2589470</v>
      </c>
      <c r="H99" s="104">
        <f t="shared" si="1"/>
        <v>7527.5290697674418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s="4" customFormat="1" ht="18" customHeight="1" x14ac:dyDescent="0.2">
      <c r="A100" s="59">
        <v>97</v>
      </c>
      <c r="B100" s="61">
        <v>1312101437</v>
      </c>
      <c r="C100" s="28" t="s">
        <v>63</v>
      </c>
      <c r="D100" s="76" t="s">
        <v>1069</v>
      </c>
      <c r="E100" s="70">
        <v>20</v>
      </c>
      <c r="F100" s="104">
        <v>224</v>
      </c>
      <c r="G100" s="104">
        <v>1035205</v>
      </c>
      <c r="H100" s="104">
        <f t="shared" si="1"/>
        <v>4621.4508928571431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s="4" customFormat="1" ht="18" customHeight="1" x14ac:dyDescent="0.2">
      <c r="A101" s="59">
        <v>98</v>
      </c>
      <c r="B101" s="61">
        <v>1312201070</v>
      </c>
      <c r="C101" s="28" t="s">
        <v>64</v>
      </c>
      <c r="D101" s="76" t="s">
        <v>1051</v>
      </c>
      <c r="E101" s="70">
        <v>20</v>
      </c>
      <c r="F101" s="104">
        <v>276</v>
      </c>
      <c r="G101" s="104">
        <v>4198597</v>
      </c>
      <c r="H101" s="104">
        <f t="shared" si="1"/>
        <v>15212.307971014492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s="4" customFormat="1" ht="18" customHeight="1" x14ac:dyDescent="0.2">
      <c r="A102" s="59">
        <v>99</v>
      </c>
      <c r="B102" s="61">
        <v>1312201088</v>
      </c>
      <c r="C102" s="28" t="s">
        <v>65</v>
      </c>
      <c r="D102" s="76" t="s">
        <v>1051</v>
      </c>
      <c r="E102" s="70">
        <v>20</v>
      </c>
      <c r="F102" s="104">
        <v>308</v>
      </c>
      <c r="G102" s="104">
        <v>8504495</v>
      </c>
      <c r="H102" s="104">
        <f t="shared" si="1"/>
        <v>27611.996753246753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s="4" customFormat="1" ht="18" customHeight="1" x14ac:dyDescent="0.2">
      <c r="A103" s="59">
        <v>100</v>
      </c>
      <c r="B103" s="61">
        <v>1312900614</v>
      </c>
      <c r="C103" s="28" t="s">
        <v>835</v>
      </c>
      <c r="D103" s="76" t="s">
        <v>1045</v>
      </c>
      <c r="E103" s="70">
        <v>22</v>
      </c>
      <c r="F103" s="104">
        <v>382</v>
      </c>
      <c r="G103" s="104">
        <v>1979100</v>
      </c>
      <c r="H103" s="104">
        <f t="shared" si="1"/>
        <v>5180.8900523560205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s="4" customFormat="1" ht="18" customHeight="1" x14ac:dyDescent="0.2">
      <c r="A104" s="59">
        <v>101</v>
      </c>
      <c r="B104" s="61">
        <v>1311201782</v>
      </c>
      <c r="C104" s="28" t="s">
        <v>627</v>
      </c>
      <c r="D104" s="76" t="s">
        <v>1033</v>
      </c>
      <c r="E104" s="70">
        <v>20</v>
      </c>
      <c r="F104" s="104">
        <v>355</v>
      </c>
      <c r="G104" s="104">
        <v>5367739</v>
      </c>
      <c r="H104" s="104">
        <f t="shared" si="1"/>
        <v>15120.391549295775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s="4" customFormat="1" ht="18" customHeight="1" x14ac:dyDescent="0.2">
      <c r="A105" s="59">
        <v>102</v>
      </c>
      <c r="B105" s="61">
        <v>1311201790</v>
      </c>
      <c r="C105" s="44" t="s">
        <v>66</v>
      </c>
      <c r="D105" s="76" t="s">
        <v>1033</v>
      </c>
      <c r="E105" s="70">
        <v>20</v>
      </c>
      <c r="F105" s="104">
        <v>246</v>
      </c>
      <c r="G105" s="104">
        <v>5330185</v>
      </c>
      <c r="H105" s="104">
        <f t="shared" si="1"/>
        <v>21667.41869918699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s="4" customFormat="1" ht="18" customHeight="1" x14ac:dyDescent="0.2">
      <c r="A106" s="59">
        <v>103</v>
      </c>
      <c r="B106" s="61">
        <v>1311501298</v>
      </c>
      <c r="C106" s="28" t="s">
        <v>67</v>
      </c>
      <c r="D106" s="76" t="s">
        <v>1035</v>
      </c>
      <c r="E106" s="70">
        <v>40</v>
      </c>
      <c r="F106" s="104">
        <v>551</v>
      </c>
      <c r="G106" s="104">
        <v>5322011</v>
      </c>
      <c r="H106" s="104">
        <f t="shared" si="1"/>
        <v>9658.8221415607986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s="4" customFormat="1" ht="18" customHeight="1" x14ac:dyDescent="0.2">
      <c r="A107" s="59">
        <v>104</v>
      </c>
      <c r="B107" s="61">
        <v>1313200915</v>
      </c>
      <c r="C107" s="28" t="s">
        <v>68</v>
      </c>
      <c r="D107" s="76" t="s">
        <v>1073</v>
      </c>
      <c r="E107" s="70">
        <v>34</v>
      </c>
      <c r="F107" s="104">
        <v>370</v>
      </c>
      <c r="G107" s="104">
        <v>3091920</v>
      </c>
      <c r="H107" s="104">
        <f t="shared" si="1"/>
        <v>8356.54054054054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s="4" customFormat="1" ht="18" customHeight="1" x14ac:dyDescent="0.2">
      <c r="A108" s="59">
        <v>105</v>
      </c>
      <c r="B108" s="61">
        <v>1313300293</v>
      </c>
      <c r="C108" s="28" t="s">
        <v>879</v>
      </c>
      <c r="D108" s="76" t="s">
        <v>1079</v>
      </c>
      <c r="E108" s="70">
        <v>14</v>
      </c>
      <c r="F108" s="104">
        <v>243</v>
      </c>
      <c r="G108" s="104">
        <v>3701829</v>
      </c>
      <c r="H108" s="104">
        <f t="shared" si="1"/>
        <v>15233.864197530864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s="4" customFormat="1" ht="18" customHeight="1" x14ac:dyDescent="0.2">
      <c r="A109" s="59">
        <v>106</v>
      </c>
      <c r="B109" s="61">
        <v>1311501314</v>
      </c>
      <c r="C109" s="28" t="s">
        <v>69</v>
      </c>
      <c r="D109" s="76" t="s">
        <v>1035</v>
      </c>
      <c r="E109" s="70">
        <v>20</v>
      </c>
      <c r="F109" s="104">
        <v>250</v>
      </c>
      <c r="G109" s="104">
        <v>1837965</v>
      </c>
      <c r="H109" s="104">
        <f t="shared" si="1"/>
        <v>7351.86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s="4" customFormat="1" ht="18" customHeight="1" x14ac:dyDescent="0.2">
      <c r="A110" s="59">
        <v>107</v>
      </c>
      <c r="B110" s="61">
        <v>1311501306</v>
      </c>
      <c r="C110" s="28" t="s">
        <v>70</v>
      </c>
      <c r="D110" s="76" t="s">
        <v>1035</v>
      </c>
      <c r="E110" s="70">
        <v>40</v>
      </c>
      <c r="F110" s="104">
        <v>503</v>
      </c>
      <c r="G110" s="104">
        <v>3611660</v>
      </c>
      <c r="H110" s="104">
        <f t="shared" si="1"/>
        <v>7180.2385685884692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s="4" customFormat="1" ht="18" customHeight="1" x14ac:dyDescent="0.2">
      <c r="A111" s="59">
        <v>108</v>
      </c>
      <c r="B111" s="61">
        <v>1311000721</v>
      </c>
      <c r="C111" s="28" t="s">
        <v>71</v>
      </c>
      <c r="D111" s="76" t="s">
        <v>1081</v>
      </c>
      <c r="E111" s="70">
        <v>28</v>
      </c>
      <c r="F111" s="104">
        <v>365</v>
      </c>
      <c r="G111" s="104">
        <v>1788354</v>
      </c>
      <c r="H111" s="104">
        <f t="shared" si="1"/>
        <v>4899.6000000000004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s="4" customFormat="1" ht="18" customHeight="1" x14ac:dyDescent="0.2">
      <c r="A112" s="59">
        <v>109</v>
      </c>
      <c r="B112" s="61">
        <v>1313600403</v>
      </c>
      <c r="C112" s="28" t="s">
        <v>903</v>
      </c>
      <c r="D112" s="76" t="s">
        <v>1083</v>
      </c>
      <c r="E112" s="70">
        <v>40</v>
      </c>
      <c r="F112" s="104">
        <v>492</v>
      </c>
      <c r="G112" s="104">
        <v>5100000</v>
      </c>
      <c r="H112" s="104">
        <f t="shared" si="1"/>
        <v>10365.853658536585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s="4" customFormat="1" ht="18" customHeight="1" x14ac:dyDescent="0.2">
      <c r="A113" s="59">
        <v>110</v>
      </c>
      <c r="B113" s="61">
        <v>1314700251</v>
      </c>
      <c r="C113" s="28" t="s">
        <v>948</v>
      </c>
      <c r="D113" s="76" t="s">
        <v>1105</v>
      </c>
      <c r="E113" s="70">
        <v>25</v>
      </c>
      <c r="F113" s="104">
        <v>267</v>
      </c>
      <c r="G113" s="104">
        <v>3003431</v>
      </c>
      <c r="H113" s="104">
        <f t="shared" si="1"/>
        <v>11248.805243445693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s="4" customFormat="1" ht="18" customHeight="1" x14ac:dyDescent="0.2">
      <c r="A114" s="59">
        <v>111</v>
      </c>
      <c r="B114" s="61">
        <v>1314200161</v>
      </c>
      <c r="C114" s="28" t="s">
        <v>921</v>
      </c>
      <c r="D114" s="89" t="s">
        <v>1106</v>
      </c>
      <c r="E114" s="70">
        <v>20</v>
      </c>
      <c r="F114" s="104">
        <v>243</v>
      </c>
      <c r="G114" s="104">
        <v>3661605</v>
      </c>
      <c r="H114" s="104">
        <f t="shared" si="1"/>
        <v>15068.333333333334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s="4" customFormat="1" ht="18" customHeight="1" x14ac:dyDescent="0.2">
      <c r="A115" s="59">
        <v>112</v>
      </c>
      <c r="B115" s="61">
        <v>1311400871</v>
      </c>
      <c r="C115" s="28" t="s">
        <v>645</v>
      </c>
      <c r="D115" s="89" t="s">
        <v>1107</v>
      </c>
      <c r="E115" s="70">
        <v>10</v>
      </c>
      <c r="F115" s="104">
        <v>108</v>
      </c>
      <c r="G115" s="104">
        <v>1059300</v>
      </c>
      <c r="H115" s="104">
        <f t="shared" si="1"/>
        <v>9808.3333333333339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s="4" customFormat="1" ht="18" customHeight="1" x14ac:dyDescent="0.2">
      <c r="A116" s="59">
        <v>113</v>
      </c>
      <c r="B116" s="61">
        <v>1311400863</v>
      </c>
      <c r="C116" s="28" t="s">
        <v>644</v>
      </c>
      <c r="D116" s="89" t="s">
        <v>1107</v>
      </c>
      <c r="E116" s="70">
        <v>10</v>
      </c>
      <c r="F116" s="104">
        <v>94</v>
      </c>
      <c r="G116" s="104">
        <v>1902810</v>
      </c>
      <c r="H116" s="104">
        <f t="shared" si="1"/>
        <v>20242.659574468085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s="4" customFormat="1" ht="18" customHeight="1" x14ac:dyDescent="0.2">
      <c r="A117" s="59">
        <v>114</v>
      </c>
      <c r="B117" s="61">
        <v>1311400889</v>
      </c>
      <c r="C117" s="28" t="s">
        <v>646</v>
      </c>
      <c r="D117" s="89" t="s">
        <v>1107</v>
      </c>
      <c r="E117" s="70">
        <v>10</v>
      </c>
      <c r="F117" s="104">
        <v>83</v>
      </c>
      <c r="G117" s="104">
        <v>1349590</v>
      </c>
      <c r="H117" s="104">
        <f t="shared" si="1"/>
        <v>16260.12048192771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s="4" customFormat="1" ht="18" customHeight="1" x14ac:dyDescent="0.2">
      <c r="A118" s="59">
        <v>115</v>
      </c>
      <c r="B118" s="61">
        <v>1310400906</v>
      </c>
      <c r="C118" s="28" t="s">
        <v>72</v>
      </c>
      <c r="D118" s="89" t="s">
        <v>1023</v>
      </c>
      <c r="E118" s="70">
        <v>34</v>
      </c>
      <c r="F118" s="104">
        <v>393</v>
      </c>
      <c r="G118" s="104">
        <v>4130851</v>
      </c>
      <c r="H118" s="104">
        <f t="shared" si="1"/>
        <v>10511.071246819338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s="4" customFormat="1" ht="18" customHeight="1" x14ac:dyDescent="0.2">
      <c r="A119" s="59">
        <v>116</v>
      </c>
      <c r="B119" s="61">
        <v>1312001827</v>
      </c>
      <c r="C119" s="28" t="s">
        <v>73</v>
      </c>
      <c r="D119" s="89" t="s">
        <v>1036</v>
      </c>
      <c r="E119" s="70">
        <v>30</v>
      </c>
      <c r="F119" s="104">
        <v>289</v>
      </c>
      <c r="G119" s="104">
        <v>791006</v>
      </c>
      <c r="H119" s="104">
        <f t="shared" si="1"/>
        <v>2737.044982698962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s="4" customFormat="1" ht="18" customHeight="1" x14ac:dyDescent="0.2">
      <c r="A120" s="59">
        <v>117</v>
      </c>
      <c r="B120" s="61">
        <v>1310800923</v>
      </c>
      <c r="C120" s="28" t="s">
        <v>74</v>
      </c>
      <c r="D120" s="89" t="s">
        <v>1028</v>
      </c>
      <c r="E120" s="70">
        <v>60</v>
      </c>
      <c r="F120" s="104">
        <v>560</v>
      </c>
      <c r="G120" s="104">
        <v>5232800</v>
      </c>
      <c r="H120" s="104">
        <f t="shared" si="1"/>
        <v>9344.2857142857138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s="4" customFormat="1" ht="18" customHeight="1" x14ac:dyDescent="0.2">
      <c r="A121" s="59">
        <v>118</v>
      </c>
      <c r="B121" s="61">
        <v>1313600387</v>
      </c>
      <c r="C121" s="28" t="s">
        <v>902</v>
      </c>
      <c r="D121" s="89" t="s">
        <v>1082</v>
      </c>
      <c r="E121" s="70">
        <v>31</v>
      </c>
      <c r="F121" s="104">
        <v>388</v>
      </c>
      <c r="G121" s="104">
        <v>4397910</v>
      </c>
      <c r="H121" s="104">
        <f t="shared" si="1"/>
        <v>11334.819587628866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s="4" customFormat="1" ht="18" customHeight="1" x14ac:dyDescent="0.2">
      <c r="A122" s="59">
        <v>119</v>
      </c>
      <c r="B122" s="61">
        <v>1312900663</v>
      </c>
      <c r="C122" s="28" t="s">
        <v>75</v>
      </c>
      <c r="D122" s="89" t="s">
        <v>1044</v>
      </c>
      <c r="E122" s="70">
        <v>20</v>
      </c>
      <c r="F122" s="104">
        <v>178</v>
      </c>
      <c r="G122" s="104">
        <v>2880734</v>
      </c>
      <c r="H122" s="104">
        <f t="shared" si="1"/>
        <v>16183.898876404495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s="4" customFormat="1" ht="18" customHeight="1" x14ac:dyDescent="0.2">
      <c r="A123" s="59">
        <v>120</v>
      </c>
      <c r="B123" s="61">
        <v>1312900655</v>
      </c>
      <c r="C123" s="28" t="s">
        <v>836</v>
      </c>
      <c r="D123" s="89" t="s">
        <v>1044</v>
      </c>
      <c r="E123" s="70">
        <v>20</v>
      </c>
      <c r="F123" s="104">
        <v>266</v>
      </c>
      <c r="G123" s="104">
        <v>2624198</v>
      </c>
      <c r="H123" s="104">
        <f t="shared" si="1"/>
        <v>9865.4060150375935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s="4" customFormat="1" ht="18" customHeight="1" x14ac:dyDescent="0.2">
      <c r="A124" s="59">
        <v>121</v>
      </c>
      <c r="B124" s="61">
        <v>1314400233</v>
      </c>
      <c r="C124" s="28" t="s">
        <v>76</v>
      </c>
      <c r="D124" s="89" t="s">
        <v>1058</v>
      </c>
      <c r="E124" s="70">
        <v>39</v>
      </c>
      <c r="F124" s="104">
        <v>604</v>
      </c>
      <c r="G124" s="104">
        <v>8344580</v>
      </c>
      <c r="H124" s="104">
        <f t="shared" si="1"/>
        <v>13815.529801324503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s="4" customFormat="1" ht="18" customHeight="1" x14ac:dyDescent="0.2">
      <c r="A125" s="59">
        <v>122</v>
      </c>
      <c r="B125" s="61">
        <v>1312900622</v>
      </c>
      <c r="C125" s="28" t="s">
        <v>77</v>
      </c>
      <c r="D125" s="89" t="s">
        <v>1044</v>
      </c>
      <c r="E125" s="70">
        <v>10</v>
      </c>
      <c r="F125" s="104">
        <v>59</v>
      </c>
      <c r="G125" s="104">
        <v>592260</v>
      </c>
      <c r="H125" s="104">
        <f t="shared" si="1"/>
        <v>10038.305084745763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s="4" customFormat="1" ht="18" customHeight="1" x14ac:dyDescent="0.2">
      <c r="A126" s="59">
        <v>123</v>
      </c>
      <c r="B126" s="61">
        <v>1312900630</v>
      </c>
      <c r="C126" s="28" t="s">
        <v>78</v>
      </c>
      <c r="D126" s="89" t="s">
        <v>1044</v>
      </c>
      <c r="E126" s="70">
        <v>20</v>
      </c>
      <c r="F126" s="104">
        <v>447</v>
      </c>
      <c r="G126" s="104">
        <v>2575469</v>
      </c>
      <c r="H126" s="104">
        <f t="shared" si="1"/>
        <v>5761.6756152125281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s="4" customFormat="1" ht="18" customHeight="1" x14ac:dyDescent="0.2">
      <c r="A127" s="59">
        <v>124</v>
      </c>
      <c r="B127" s="61">
        <v>1312900648</v>
      </c>
      <c r="C127" s="28" t="s">
        <v>79</v>
      </c>
      <c r="D127" s="89" t="s">
        <v>1044</v>
      </c>
      <c r="E127" s="70">
        <v>20</v>
      </c>
      <c r="F127" s="104">
        <v>274</v>
      </c>
      <c r="G127" s="104">
        <v>6128630</v>
      </c>
      <c r="H127" s="104">
        <f t="shared" si="1"/>
        <v>22367.262773722628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s="4" customFormat="1" ht="18" customHeight="1" x14ac:dyDescent="0.2">
      <c r="A128" s="59">
        <v>125</v>
      </c>
      <c r="B128" s="61">
        <v>1310900582</v>
      </c>
      <c r="C128" s="28" t="s">
        <v>588</v>
      </c>
      <c r="D128" s="89" t="s">
        <v>1108</v>
      </c>
      <c r="E128" s="70">
        <v>25</v>
      </c>
      <c r="F128" s="104">
        <v>329</v>
      </c>
      <c r="G128" s="104">
        <v>4085966</v>
      </c>
      <c r="H128" s="104">
        <f t="shared" si="1"/>
        <v>12419.349544072948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s="4" customFormat="1" ht="18" customHeight="1" x14ac:dyDescent="0.2">
      <c r="A129" s="59">
        <v>126</v>
      </c>
      <c r="B129" s="61">
        <v>1312001819</v>
      </c>
      <c r="C129" s="28" t="s">
        <v>718</v>
      </c>
      <c r="D129" s="89" t="s">
        <v>1036</v>
      </c>
      <c r="E129" s="70">
        <v>38</v>
      </c>
      <c r="F129" s="104">
        <v>452</v>
      </c>
      <c r="G129" s="104">
        <v>6430452</v>
      </c>
      <c r="H129" s="104">
        <f t="shared" si="1"/>
        <v>14226.663716814159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s="4" customFormat="1" ht="18" customHeight="1" x14ac:dyDescent="0.2">
      <c r="A130" s="59">
        <v>127</v>
      </c>
      <c r="B130" s="61">
        <v>1311201824</v>
      </c>
      <c r="C130" s="28" t="s">
        <v>628</v>
      </c>
      <c r="D130" s="89" t="s">
        <v>1032</v>
      </c>
      <c r="E130" s="70">
        <v>20</v>
      </c>
      <c r="F130" s="104">
        <v>315</v>
      </c>
      <c r="G130" s="104">
        <v>4211240</v>
      </c>
      <c r="H130" s="104">
        <f t="shared" si="1"/>
        <v>13369.015873015873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s="4" customFormat="1" ht="18" customHeight="1" x14ac:dyDescent="0.2">
      <c r="A131" s="59">
        <v>128</v>
      </c>
      <c r="B131" s="61">
        <v>1312500471</v>
      </c>
      <c r="C131" s="28" t="s">
        <v>811</v>
      </c>
      <c r="D131" s="89" t="s">
        <v>1070</v>
      </c>
      <c r="E131" s="70">
        <v>14</v>
      </c>
      <c r="F131" s="104">
        <v>144</v>
      </c>
      <c r="G131" s="104">
        <v>2078910</v>
      </c>
      <c r="H131" s="104">
        <f t="shared" si="1"/>
        <v>14436.875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s="4" customFormat="1" ht="18" customHeight="1" x14ac:dyDescent="0.2">
      <c r="A132" s="59">
        <v>129</v>
      </c>
      <c r="B132" s="61">
        <v>1314200179</v>
      </c>
      <c r="C132" s="28" t="s">
        <v>922</v>
      </c>
      <c r="D132" s="89" t="s">
        <v>1106</v>
      </c>
      <c r="E132" s="70">
        <v>40</v>
      </c>
      <c r="F132" s="104">
        <v>429</v>
      </c>
      <c r="G132" s="104">
        <v>3103573</v>
      </c>
      <c r="H132" s="104">
        <f t="shared" ref="H132:H195" si="2">IF(ISERROR(G132/F132),"0",G132/F132)</f>
        <v>7234.4358974358975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s="4" customFormat="1" ht="18" customHeight="1" x14ac:dyDescent="0.2">
      <c r="A133" s="59">
        <v>130</v>
      </c>
      <c r="B133" s="61">
        <v>1311501330</v>
      </c>
      <c r="C133" s="28" t="s">
        <v>80</v>
      </c>
      <c r="D133" s="89" t="s">
        <v>1034</v>
      </c>
      <c r="E133" s="70">
        <v>34</v>
      </c>
      <c r="F133" s="104">
        <v>534</v>
      </c>
      <c r="G133" s="104">
        <v>7213385</v>
      </c>
      <c r="H133" s="104">
        <f t="shared" si="2"/>
        <v>13508.211610486891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s="4" customFormat="1" ht="18" customHeight="1" x14ac:dyDescent="0.2">
      <c r="A134" s="59">
        <v>131</v>
      </c>
      <c r="B134" s="61">
        <v>1311300469</v>
      </c>
      <c r="C134" s="28" t="s">
        <v>81</v>
      </c>
      <c r="D134" s="89" t="s">
        <v>1090</v>
      </c>
      <c r="E134" s="70">
        <v>34</v>
      </c>
      <c r="F134" s="104">
        <v>528</v>
      </c>
      <c r="G134" s="104">
        <v>18502600</v>
      </c>
      <c r="H134" s="104">
        <f t="shared" si="2"/>
        <v>35042.803030303032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s="4" customFormat="1" ht="18" customHeight="1" x14ac:dyDescent="0.2">
      <c r="A135" s="59">
        <v>132</v>
      </c>
      <c r="B135" s="61">
        <v>1312001793</v>
      </c>
      <c r="C135" s="28" t="s">
        <v>82</v>
      </c>
      <c r="D135" s="89" t="s">
        <v>1036</v>
      </c>
      <c r="E135" s="70">
        <v>20</v>
      </c>
      <c r="F135" s="104">
        <v>199</v>
      </c>
      <c r="G135" s="104">
        <v>4758836</v>
      </c>
      <c r="H135" s="104">
        <f t="shared" si="2"/>
        <v>23913.748743718592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s="4" customFormat="1" ht="18" customHeight="1" x14ac:dyDescent="0.2">
      <c r="A136" s="59">
        <v>133</v>
      </c>
      <c r="B136" s="61">
        <v>1310600505</v>
      </c>
      <c r="C136" s="28" t="s">
        <v>83</v>
      </c>
      <c r="D136" s="89" t="s">
        <v>1109</v>
      </c>
      <c r="E136" s="70">
        <v>20</v>
      </c>
      <c r="F136" s="104">
        <v>199</v>
      </c>
      <c r="G136" s="104">
        <v>2628808</v>
      </c>
      <c r="H136" s="104">
        <f t="shared" si="2"/>
        <v>13210.090452261307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s="4" customFormat="1" ht="18" customHeight="1" x14ac:dyDescent="0.2">
      <c r="A137" s="59">
        <v>134</v>
      </c>
      <c r="B137" s="61">
        <v>1310700479</v>
      </c>
      <c r="C137" s="28" t="s">
        <v>84</v>
      </c>
      <c r="D137" s="89" t="s">
        <v>1026</v>
      </c>
      <c r="E137" s="70">
        <v>36</v>
      </c>
      <c r="F137" s="104">
        <v>380</v>
      </c>
      <c r="G137" s="104">
        <v>1799278</v>
      </c>
      <c r="H137" s="104">
        <f t="shared" si="2"/>
        <v>4734.9421052631578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s="4" customFormat="1" ht="18" customHeight="1" x14ac:dyDescent="0.2">
      <c r="A138" s="59">
        <v>135</v>
      </c>
      <c r="B138" s="61">
        <v>1310700461</v>
      </c>
      <c r="C138" s="28" t="s">
        <v>85</v>
      </c>
      <c r="D138" s="89" t="s">
        <v>1026</v>
      </c>
      <c r="E138" s="70">
        <v>20</v>
      </c>
      <c r="F138" s="104">
        <v>390</v>
      </c>
      <c r="G138" s="104">
        <v>1507461</v>
      </c>
      <c r="H138" s="104">
        <f t="shared" si="2"/>
        <v>3865.2846153846153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s="4" customFormat="1" ht="18" customHeight="1" x14ac:dyDescent="0.2">
      <c r="A139" s="59">
        <v>136</v>
      </c>
      <c r="B139" s="61">
        <v>1314700269</v>
      </c>
      <c r="C139" s="28" t="s">
        <v>949</v>
      </c>
      <c r="D139" s="89" t="s">
        <v>1105</v>
      </c>
      <c r="E139" s="70">
        <v>24</v>
      </c>
      <c r="F139" s="104">
        <v>253</v>
      </c>
      <c r="G139" s="104">
        <v>11522833</v>
      </c>
      <c r="H139" s="104">
        <f t="shared" si="2"/>
        <v>45544.79446640316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s="4" customFormat="1" ht="18" customHeight="1" x14ac:dyDescent="0.2">
      <c r="A140" s="59">
        <v>137</v>
      </c>
      <c r="B140" s="61">
        <v>1311300477</v>
      </c>
      <c r="C140" s="28" t="s">
        <v>86</v>
      </c>
      <c r="D140" s="89" t="s">
        <v>1090</v>
      </c>
      <c r="E140" s="70">
        <v>20</v>
      </c>
      <c r="F140" s="104">
        <v>466</v>
      </c>
      <c r="G140" s="104">
        <v>2331480</v>
      </c>
      <c r="H140" s="104">
        <f t="shared" si="2"/>
        <v>5003.1759656652357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s="4" customFormat="1" ht="18" customHeight="1" x14ac:dyDescent="0.2">
      <c r="A141" s="59">
        <v>138</v>
      </c>
      <c r="B141" s="61">
        <v>1313500454</v>
      </c>
      <c r="C141" s="28" t="s">
        <v>893</v>
      </c>
      <c r="D141" s="89" t="s">
        <v>1110</v>
      </c>
      <c r="E141" s="70">
        <v>30</v>
      </c>
      <c r="F141" s="104">
        <v>234</v>
      </c>
      <c r="G141" s="104">
        <v>5953350</v>
      </c>
      <c r="H141" s="104">
        <f t="shared" si="2"/>
        <v>25441.666666666668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s="4" customFormat="1" ht="18" customHeight="1" x14ac:dyDescent="0.2">
      <c r="A142" s="59">
        <v>139</v>
      </c>
      <c r="B142" s="61">
        <v>1312600479</v>
      </c>
      <c r="C142" s="28" t="s">
        <v>820</v>
      </c>
      <c r="D142" s="89" t="s">
        <v>1038</v>
      </c>
      <c r="E142" s="70">
        <v>19</v>
      </c>
      <c r="F142" s="104">
        <v>241</v>
      </c>
      <c r="G142" s="104">
        <v>2742830</v>
      </c>
      <c r="H142" s="104">
        <f t="shared" si="2"/>
        <v>11381.037344398341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s="4" customFormat="1" ht="18" customHeight="1" x14ac:dyDescent="0.2">
      <c r="A143" s="59">
        <v>140</v>
      </c>
      <c r="B143" s="61">
        <v>1313600395</v>
      </c>
      <c r="C143" s="28" t="s">
        <v>87</v>
      </c>
      <c r="D143" s="89" t="s">
        <v>1082</v>
      </c>
      <c r="E143" s="70">
        <v>20</v>
      </c>
      <c r="F143" s="104">
        <v>219</v>
      </c>
      <c r="G143" s="104">
        <v>4483460</v>
      </c>
      <c r="H143" s="104">
        <f t="shared" si="2"/>
        <v>20472.420091324202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s="4" customFormat="1" ht="18" customHeight="1" x14ac:dyDescent="0.2">
      <c r="A144" s="59">
        <v>141</v>
      </c>
      <c r="B144" s="61">
        <v>1311201832</v>
      </c>
      <c r="C144" s="28" t="s">
        <v>88</v>
      </c>
      <c r="D144" s="89" t="s">
        <v>1032</v>
      </c>
      <c r="E144" s="70">
        <v>20</v>
      </c>
      <c r="F144" s="104">
        <v>295</v>
      </c>
      <c r="G144" s="104">
        <v>2026214</v>
      </c>
      <c r="H144" s="104">
        <f t="shared" si="2"/>
        <v>6868.5220338983054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s="4" customFormat="1" ht="18" customHeight="1" x14ac:dyDescent="0.2">
      <c r="A145" s="59">
        <v>142</v>
      </c>
      <c r="B145" s="61">
        <v>1313900316</v>
      </c>
      <c r="C145" s="28" t="s">
        <v>89</v>
      </c>
      <c r="D145" s="89" t="s">
        <v>1094</v>
      </c>
      <c r="E145" s="70">
        <v>20</v>
      </c>
      <c r="F145" s="104">
        <v>204</v>
      </c>
      <c r="G145" s="104">
        <v>2812302</v>
      </c>
      <c r="H145" s="104">
        <f t="shared" si="2"/>
        <v>13785.794117647059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s="4" customFormat="1" ht="18" customHeight="1" x14ac:dyDescent="0.2">
      <c r="A146" s="59">
        <v>143</v>
      </c>
      <c r="B146" s="61">
        <v>1314900182</v>
      </c>
      <c r="C146" s="28" t="s">
        <v>90</v>
      </c>
      <c r="D146" s="89" t="s">
        <v>1046</v>
      </c>
      <c r="E146" s="70">
        <v>20</v>
      </c>
      <c r="F146" s="104">
        <v>204</v>
      </c>
      <c r="G146" s="104">
        <v>1689480</v>
      </c>
      <c r="H146" s="104">
        <f t="shared" si="2"/>
        <v>8281.7647058823532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s="4" customFormat="1" ht="18" customHeight="1" x14ac:dyDescent="0.2">
      <c r="A147" s="59">
        <v>144</v>
      </c>
      <c r="B147" s="61">
        <v>1312500455</v>
      </c>
      <c r="C147" s="28" t="s">
        <v>810</v>
      </c>
      <c r="D147" s="89" t="s">
        <v>1070</v>
      </c>
      <c r="E147" s="70">
        <v>14</v>
      </c>
      <c r="F147" s="104">
        <v>13</v>
      </c>
      <c r="G147" s="104">
        <v>128933</v>
      </c>
      <c r="H147" s="104">
        <f t="shared" si="2"/>
        <v>9917.9230769230762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s="4" customFormat="1" ht="18" customHeight="1" x14ac:dyDescent="0.2">
      <c r="A148" s="59">
        <v>145</v>
      </c>
      <c r="B148" s="61">
        <v>1311300451</v>
      </c>
      <c r="C148" s="28" t="s">
        <v>91</v>
      </c>
      <c r="D148" s="89" t="s">
        <v>1090</v>
      </c>
      <c r="E148" s="70">
        <v>20</v>
      </c>
      <c r="F148" s="104">
        <v>287</v>
      </c>
      <c r="G148" s="104">
        <v>1544703</v>
      </c>
      <c r="H148" s="104">
        <f t="shared" si="2"/>
        <v>5382.2404181184666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s="4" customFormat="1" ht="18" customHeight="1" x14ac:dyDescent="0.2">
      <c r="A149" s="59">
        <v>146</v>
      </c>
      <c r="B149" s="61">
        <v>1313700286</v>
      </c>
      <c r="C149" s="28" t="s">
        <v>92</v>
      </c>
      <c r="D149" s="89" t="s">
        <v>1062</v>
      </c>
      <c r="E149" s="70">
        <v>10</v>
      </c>
      <c r="F149" s="104">
        <v>201</v>
      </c>
      <c r="G149" s="104">
        <v>2031240</v>
      </c>
      <c r="H149" s="104">
        <f t="shared" si="2"/>
        <v>10105.671641791045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s="4" customFormat="1" ht="18" customHeight="1" x14ac:dyDescent="0.2">
      <c r="A150" s="59">
        <v>147</v>
      </c>
      <c r="B150" s="61">
        <v>1314500271</v>
      </c>
      <c r="C150" s="28" t="s">
        <v>936</v>
      </c>
      <c r="D150" s="89" t="s">
        <v>1060</v>
      </c>
      <c r="E150" s="70">
        <v>28</v>
      </c>
      <c r="F150" s="104">
        <v>393</v>
      </c>
      <c r="G150" s="104">
        <v>4543417</v>
      </c>
      <c r="H150" s="104">
        <f t="shared" si="2"/>
        <v>11560.857506361323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s="4" customFormat="1" ht="18" customHeight="1" x14ac:dyDescent="0.2">
      <c r="A151" s="59">
        <v>148</v>
      </c>
      <c r="B151" s="61">
        <v>1314300235</v>
      </c>
      <c r="C151" s="28" t="s">
        <v>923</v>
      </c>
      <c r="D151" s="89" t="s">
        <v>1111</v>
      </c>
      <c r="E151" s="70">
        <v>20</v>
      </c>
      <c r="F151" s="104">
        <v>445</v>
      </c>
      <c r="G151" s="104">
        <v>1951394</v>
      </c>
      <c r="H151" s="104">
        <f t="shared" si="2"/>
        <v>4385.1550561797749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s="4" customFormat="1" ht="18" customHeight="1" x14ac:dyDescent="0.2">
      <c r="A152" s="59">
        <v>149</v>
      </c>
      <c r="B152" s="62">
        <v>1310700511</v>
      </c>
      <c r="C152" s="28" t="s">
        <v>93</v>
      </c>
      <c r="D152" s="89" t="s">
        <v>1026</v>
      </c>
      <c r="E152" s="70">
        <v>20</v>
      </c>
      <c r="F152" s="104">
        <v>132</v>
      </c>
      <c r="G152" s="104">
        <v>1302151</v>
      </c>
      <c r="H152" s="104">
        <f t="shared" si="2"/>
        <v>9864.7803030303039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s="4" customFormat="1" ht="18" customHeight="1" x14ac:dyDescent="0.2">
      <c r="A153" s="59">
        <v>150</v>
      </c>
      <c r="B153" s="62">
        <v>1311701161</v>
      </c>
      <c r="C153" s="45" t="s">
        <v>94</v>
      </c>
      <c r="D153" s="89" t="s">
        <v>1112</v>
      </c>
      <c r="E153" s="70">
        <v>20</v>
      </c>
      <c r="F153" s="104">
        <v>300</v>
      </c>
      <c r="G153" s="104">
        <v>3925009</v>
      </c>
      <c r="H153" s="104">
        <f t="shared" si="2"/>
        <v>13083.363333333333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s="4" customFormat="1" ht="18" customHeight="1" x14ac:dyDescent="0.2">
      <c r="A154" s="59">
        <v>151</v>
      </c>
      <c r="B154" s="62">
        <v>1312101569</v>
      </c>
      <c r="C154" s="45" t="s">
        <v>95</v>
      </c>
      <c r="D154" s="89" t="s">
        <v>1068</v>
      </c>
      <c r="E154" s="70">
        <v>20</v>
      </c>
      <c r="F154" s="104">
        <v>257</v>
      </c>
      <c r="G154" s="104">
        <v>1313902</v>
      </c>
      <c r="H154" s="104">
        <f t="shared" si="2"/>
        <v>5112.459143968872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s="4" customFormat="1" ht="18" customHeight="1" x14ac:dyDescent="0.2">
      <c r="A155" s="59">
        <v>152</v>
      </c>
      <c r="B155" s="62">
        <v>1312101577</v>
      </c>
      <c r="C155" s="45" t="s">
        <v>96</v>
      </c>
      <c r="D155" s="89" t="s">
        <v>1068</v>
      </c>
      <c r="E155" s="70">
        <v>20</v>
      </c>
      <c r="F155" s="104">
        <v>306</v>
      </c>
      <c r="G155" s="104">
        <v>956103</v>
      </c>
      <c r="H155" s="104">
        <f t="shared" si="2"/>
        <v>3124.5196078431372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s="4" customFormat="1" ht="18" customHeight="1" x14ac:dyDescent="0.2">
      <c r="A156" s="59">
        <v>153</v>
      </c>
      <c r="B156" s="62">
        <v>1312101585</v>
      </c>
      <c r="C156" s="45" t="s">
        <v>97</v>
      </c>
      <c r="D156" s="89" t="s">
        <v>1068</v>
      </c>
      <c r="E156" s="70">
        <v>20</v>
      </c>
      <c r="F156" s="104">
        <v>338</v>
      </c>
      <c r="G156" s="104">
        <v>5803606</v>
      </c>
      <c r="H156" s="104">
        <f t="shared" si="2"/>
        <v>17170.431952662722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s="4" customFormat="1" ht="18" customHeight="1" x14ac:dyDescent="0.2">
      <c r="A157" s="59">
        <v>154</v>
      </c>
      <c r="B157" s="62">
        <v>1312500497</v>
      </c>
      <c r="C157" s="45" t="s">
        <v>98</v>
      </c>
      <c r="D157" s="89" t="s">
        <v>1070</v>
      </c>
      <c r="E157" s="70">
        <v>20</v>
      </c>
      <c r="F157" s="104">
        <v>200</v>
      </c>
      <c r="G157" s="104">
        <v>2402935</v>
      </c>
      <c r="H157" s="104">
        <f t="shared" si="2"/>
        <v>12014.674999999999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s="4" customFormat="1" ht="18" customHeight="1" x14ac:dyDescent="0.2">
      <c r="A158" s="59">
        <v>155</v>
      </c>
      <c r="B158" s="62">
        <v>1312600503</v>
      </c>
      <c r="C158" s="45" t="s">
        <v>821</v>
      </c>
      <c r="D158" s="89" t="s">
        <v>1038</v>
      </c>
      <c r="E158" s="70">
        <v>24</v>
      </c>
      <c r="F158" s="104">
        <v>531</v>
      </c>
      <c r="G158" s="104">
        <v>2766078</v>
      </c>
      <c r="H158" s="104">
        <f t="shared" si="2"/>
        <v>5209.1864406779659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s="4" customFormat="1" ht="18" customHeight="1" x14ac:dyDescent="0.2">
      <c r="A159" s="59">
        <v>156</v>
      </c>
      <c r="B159" s="62">
        <v>1313200972</v>
      </c>
      <c r="C159" s="45" t="s">
        <v>867</v>
      </c>
      <c r="D159" s="89" t="s">
        <v>1072</v>
      </c>
      <c r="E159" s="70">
        <v>40</v>
      </c>
      <c r="F159" s="104">
        <v>431</v>
      </c>
      <c r="G159" s="104">
        <v>13043823</v>
      </c>
      <c r="H159" s="104">
        <f t="shared" si="2"/>
        <v>30264.09048723898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s="4" customFormat="1" ht="18" customHeight="1" x14ac:dyDescent="0.2">
      <c r="A160" s="59">
        <v>157</v>
      </c>
      <c r="B160" s="62">
        <v>1313400507</v>
      </c>
      <c r="C160" s="45" t="s">
        <v>99</v>
      </c>
      <c r="D160" s="89" t="s">
        <v>1048</v>
      </c>
      <c r="E160" s="70">
        <v>30</v>
      </c>
      <c r="F160" s="104">
        <v>312</v>
      </c>
      <c r="G160" s="104">
        <v>1792325</v>
      </c>
      <c r="H160" s="104">
        <f t="shared" si="2"/>
        <v>5744.6314102564102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s="4" customFormat="1" ht="18" customHeight="1" x14ac:dyDescent="0.2">
      <c r="A161" s="59">
        <v>158</v>
      </c>
      <c r="B161" s="62">
        <v>1314800119</v>
      </c>
      <c r="C161" s="45" t="s">
        <v>960</v>
      </c>
      <c r="D161" s="89" t="s">
        <v>1113</v>
      </c>
      <c r="E161" s="70">
        <v>40</v>
      </c>
      <c r="F161" s="104">
        <v>415</v>
      </c>
      <c r="G161" s="104">
        <v>4168478</v>
      </c>
      <c r="H161" s="104">
        <f t="shared" si="2"/>
        <v>10044.52530120482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s="4" customFormat="1" ht="18" customHeight="1" x14ac:dyDescent="0.2">
      <c r="A162" s="59">
        <v>159</v>
      </c>
      <c r="B162" s="62">
        <v>1312001926</v>
      </c>
      <c r="C162" s="45" t="s">
        <v>720</v>
      </c>
      <c r="D162" s="89" t="s">
        <v>1036</v>
      </c>
      <c r="E162" s="70">
        <v>20</v>
      </c>
      <c r="F162" s="104">
        <v>244</v>
      </c>
      <c r="G162" s="104">
        <v>2089560</v>
      </c>
      <c r="H162" s="104">
        <f t="shared" si="2"/>
        <v>8563.7704918032796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s="4" customFormat="1" ht="18" customHeight="1" x14ac:dyDescent="0.2">
      <c r="A163" s="59">
        <v>160</v>
      </c>
      <c r="B163" s="62">
        <v>1313800284</v>
      </c>
      <c r="C163" s="45" t="s">
        <v>908</v>
      </c>
      <c r="D163" s="89" t="s">
        <v>1074</v>
      </c>
      <c r="E163" s="70">
        <v>40</v>
      </c>
      <c r="F163" s="104">
        <v>402</v>
      </c>
      <c r="G163" s="104">
        <v>3728530</v>
      </c>
      <c r="H163" s="104">
        <f t="shared" si="2"/>
        <v>9274.9502487562186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s="4" customFormat="1" ht="18" customHeight="1" x14ac:dyDescent="0.2">
      <c r="A164" s="59">
        <v>161</v>
      </c>
      <c r="B164" s="62">
        <v>1313900324</v>
      </c>
      <c r="C164" s="45" t="s">
        <v>911</v>
      </c>
      <c r="D164" s="89" t="s">
        <v>1094</v>
      </c>
      <c r="E164" s="70">
        <v>45</v>
      </c>
      <c r="F164" s="104">
        <v>537</v>
      </c>
      <c r="G164" s="104">
        <v>9107363</v>
      </c>
      <c r="H164" s="104">
        <f t="shared" si="2"/>
        <v>16959.707635009312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s="4" customFormat="1" ht="18" customHeight="1" x14ac:dyDescent="0.2">
      <c r="A165" s="59">
        <v>162</v>
      </c>
      <c r="B165" s="63">
        <v>1311500993</v>
      </c>
      <c r="C165" s="45" t="s">
        <v>650</v>
      </c>
      <c r="D165" s="89" t="s">
        <v>1034</v>
      </c>
      <c r="E165" s="70">
        <v>32</v>
      </c>
      <c r="F165" s="104">
        <v>445</v>
      </c>
      <c r="G165" s="104">
        <v>4198821</v>
      </c>
      <c r="H165" s="104">
        <f t="shared" si="2"/>
        <v>9435.5528089887648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s="4" customFormat="1" ht="18" customHeight="1" x14ac:dyDescent="0.2">
      <c r="A166" s="59">
        <v>163</v>
      </c>
      <c r="B166" s="63">
        <v>1312800327</v>
      </c>
      <c r="C166" s="46" t="s">
        <v>831</v>
      </c>
      <c r="D166" s="89" t="s">
        <v>1114</v>
      </c>
      <c r="E166" s="70">
        <v>20</v>
      </c>
      <c r="F166" s="104">
        <v>234</v>
      </c>
      <c r="G166" s="104">
        <v>2648448</v>
      </c>
      <c r="H166" s="104">
        <f t="shared" si="2"/>
        <v>11318.153846153846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s="4" customFormat="1" ht="18" customHeight="1" x14ac:dyDescent="0.2">
      <c r="A167" s="59">
        <v>164</v>
      </c>
      <c r="B167" s="64">
        <v>1315000123</v>
      </c>
      <c r="C167" s="46" t="s">
        <v>969</v>
      </c>
      <c r="D167" s="89" t="s">
        <v>1092</v>
      </c>
      <c r="E167" s="70">
        <v>70</v>
      </c>
      <c r="F167" s="104">
        <v>869</v>
      </c>
      <c r="G167" s="104">
        <v>27729996</v>
      </c>
      <c r="H167" s="104">
        <f t="shared" si="2"/>
        <v>31910.237054085155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s="4" customFormat="1" ht="18" customHeight="1" x14ac:dyDescent="0.2">
      <c r="A168" s="59">
        <v>165</v>
      </c>
      <c r="B168" s="60">
        <v>1311400715</v>
      </c>
      <c r="C168" s="47" t="s">
        <v>643</v>
      </c>
      <c r="D168" s="89" t="s">
        <v>1107</v>
      </c>
      <c r="E168" s="70">
        <v>50</v>
      </c>
      <c r="F168" s="104">
        <v>734</v>
      </c>
      <c r="G168" s="104">
        <v>19601924</v>
      </c>
      <c r="H168" s="104">
        <f t="shared" si="2"/>
        <v>26705.618528610354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s="4" customFormat="1" ht="18" customHeight="1" x14ac:dyDescent="0.2">
      <c r="A169" s="59">
        <v>166</v>
      </c>
      <c r="B169" s="65">
        <v>1315200053</v>
      </c>
      <c r="C169" s="43" t="s">
        <v>972</v>
      </c>
      <c r="D169" s="89" t="s">
        <v>1115</v>
      </c>
      <c r="E169" s="70">
        <v>40</v>
      </c>
      <c r="F169" s="104">
        <v>487</v>
      </c>
      <c r="G169" s="104">
        <v>38937164</v>
      </c>
      <c r="H169" s="104">
        <f t="shared" si="2"/>
        <v>79953.108829568795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s="4" customFormat="1" ht="18" customHeight="1" x14ac:dyDescent="0.2">
      <c r="A170" s="59">
        <v>167</v>
      </c>
      <c r="B170" s="65">
        <v>1315200095</v>
      </c>
      <c r="C170" s="48" t="s">
        <v>973</v>
      </c>
      <c r="D170" s="89" t="s">
        <v>1115</v>
      </c>
      <c r="E170" s="70">
        <v>35</v>
      </c>
      <c r="F170" s="104">
        <v>421</v>
      </c>
      <c r="G170" s="104">
        <v>27295507</v>
      </c>
      <c r="H170" s="104">
        <f t="shared" si="2"/>
        <v>64834.933491686461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s="4" customFormat="1" ht="18" customHeight="1" x14ac:dyDescent="0.2">
      <c r="A171" s="59">
        <v>168</v>
      </c>
      <c r="B171" s="60">
        <v>1313500082</v>
      </c>
      <c r="C171" s="48" t="s">
        <v>891</v>
      </c>
      <c r="D171" s="89" t="s">
        <v>1110</v>
      </c>
      <c r="E171" s="70">
        <v>10</v>
      </c>
      <c r="F171" s="104">
        <v>77</v>
      </c>
      <c r="G171" s="104">
        <v>1558940</v>
      </c>
      <c r="H171" s="104">
        <f t="shared" si="2"/>
        <v>20245.974025974025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s="4" customFormat="1" ht="18" customHeight="1" x14ac:dyDescent="0.2">
      <c r="A172" s="59">
        <v>169</v>
      </c>
      <c r="B172" s="60">
        <v>1313300038</v>
      </c>
      <c r="C172" s="29" t="s">
        <v>878</v>
      </c>
      <c r="D172" s="89" t="s">
        <v>1078</v>
      </c>
      <c r="E172" s="70">
        <v>10</v>
      </c>
      <c r="F172" s="104">
        <v>107</v>
      </c>
      <c r="G172" s="104">
        <v>1368650</v>
      </c>
      <c r="H172" s="104">
        <f t="shared" si="2"/>
        <v>12791.121495327103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s="4" customFormat="1" ht="18" customHeight="1" x14ac:dyDescent="0.2">
      <c r="A173" s="59">
        <v>170</v>
      </c>
      <c r="B173" s="60">
        <v>1311000051</v>
      </c>
      <c r="C173" s="29" t="s">
        <v>594</v>
      </c>
      <c r="D173" s="89" t="s">
        <v>1080</v>
      </c>
      <c r="E173" s="70">
        <v>10</v>
      </c>
      <c r="F173" s="104">
        <v>102</v>
      </c>
      <c r="G173" s="104">
        <v>2324780</v>
      </c>
      <c r="H173" s="104">
        <f t="shared" si="2"/>
        <v>22791.960784313724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s="4" customFormat="1" ht="18" customHeight="1" x14ac:dyDescent="0.2">
      <c r="A174" s="59">
        <v>171</v>
      </c>
      <c r="B174" s="60">
        <v>1311700817</v>
      </c>
      <c r="C174" s="29" t="s">
        <v>675</v>
      </c>
      <c r="D174" s="89" t="s">
        <v>1112</v>
      </c>
      <c r="E174" s="70">
        <v>14</v>
      </c>
      <c r="F174" s="104">
        <v>160</v>
      </c>
      <c r="G174" s="104">
        <v>2790516</v>
      </c>
      <c r="H174" s="104">
        <f t="shared" si="2"/>
        <v>17440.724999999999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s="4" customFormat="1" ht="18" customHeight="1" x14ac:dyDescent="0.2">
      <c r="A175" s="59">
        <v>172</v>
      </c>
      <c r="B175" s="60">
        <v>1314200013</v>
      </c>
      <c r="C175" s="29" t="s">
        <v>920</v>
      </c>
      <c r="D175" s="89" t="s">
        <v>1106</v>
      </c>
      <c r="E175" s="70">
        <v>12</v>
      </c>
      <c r="F175" s="104">
        <v>125</v>
      </c>
      <c r="G175" s="104">
        <v>1992960</v>
      </c>
      <c r="H175" s="104">
        <f t="shared" si="2"/>
        <v>15943.68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s="4" customFormat="1" ht="18" customHeight="1" x14ac:dyDescent="0.2">
      <c r="A176" s="59">
        <v>173</v>
      </c>
      <c r="B176" s="60">
        <v>1312500364</v>
      </c>
      <c r="C176" s="29" t="s">
        <v>100</v>
      </c>
      <c r="D176" s="89" t="s">
        <v>1070</v>
      </c>
      <c r="E176" s="70">
        <v>50</v>
      </c>
      <c r="F176" s="104">
        <v>686</v>
      </c>
      <c r="G176" s="104">
        <v>47726042</v>
      </c>
      <c r="H176" s="104">
        <f t="shared" si="2"/>
        <v>69571.489795918373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s="4" customFormat="1" ht="18" customHeight="1" x14ac:dyDescent="0.2">
      <c r="A177" s="59">
        <v>174</v>
      </c>
      <c r="B177" s="60">
        <v>1311501199</v>
      </c>
      <c r="C177" s="29" t="s">
        <v>651</v>
      </c>
      <c r="D177" s="89" t="s">
        <v>1034</v>
      </c>
      <c r="E177" s="70">
        <v>20</v>
      </c>
      <c r="F177" s="104">
        <v>235</v>
      </c>
      <c r="G177" s="104">
        <v>4951520</v>
      </c>
      <c r="H177" s="104">
        <f t="shared" si="2"/>
        <v>21070.297872340427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s="4" customFormat="1" ht="18" customHeight="1" x14ac:dyDescent="0.2">
      <c r="A178" s="59">
        <v>175</v>
      </c>
      <c r="B178" s="60">
        <v>1312200114</v>
      </c>
      <c r="C178" s="29" t="s">
        <v>756</v>
      </c>
      <c r="D178" s="89" t="s">
        <v>1050</v>
      </c>
      <c r="E178" s="70">
        <v>25</v>
      </c>
      <c r="F178" s="104">
        <v>312</v>
      </c>
      <c r="G178" s="104">
        <v>9596474</v>
      </c>
      <c r="H178" s="104">
        <f t="shared" si="2"/>
        <v>30757.929487179488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s="4" customFormat="1" ht="18" customHeight="1" x14ac:dyDescent="0.2">
      <c r="A179" s="59">
        <v>176</v>
      </c>
      <c r="B179" s="60">
        <v>1314800093</v>
      </c>
      <c r="C179" s="29" t="s">
        <v>959</v>
      </c>
      <c r="D179" s="89" t="s">
        <v>1113</v>
      </c>
      <c r="E179" s="70">
        <v>20</v>
      </c>
      <c r="F179" s="104">
        <v>437</v>
      </c>
      <c r="G179" s="104">
        <v>4377580</v>
      </c>
      <c r="H179" s="104">
        <f t="shared" si="2"/>
        <v>10017.345537757437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s="4" customFormat="1" ht="18" customHeight="1" x14ac:dyDescent="0.2">
      <c r="A180" s="59">
        <v>177</v>
      </c>
      <c r="B180" s="60">
        <v>1313500447</v>
      </c>
      <c r="C180" s="29" t="s">
        <v>892</v>
      </c>
      <c r="D180" s="89" t="s">
        <v>1110</v>
      </c>
      <c r="E180" s="70">
        <v>26</v>
      </c>
      <c r="F180" s="104">
        <v>240</v>
      </c>
      <c r="G180" s="104">
        <v>4464090</v>
      </c>
      <c r="H180" s="104">
        <f t="shared" si="2"/>
        <v>18600.375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s="4" customFormat="1" ht="18" customHeight="1" x14ac:dyDescent="0.2">
      <c r="A181" s="59">
        <v>178</v>
      </c>
      <c r="B181" s="60">
        <v>1311600835</v>
      </c>
      <c r="C181" s="29" t="s">
        <v>666</v>
      </c>
      <c r="D181" s="89" t="s">
        <v>1056</v>
      </c>
      <c r="E181" s="70">
        <v>20</v>
      </c>
      <c r="F181" s="104">
        <v>208</v>
      </c>
      <c r="G181" s="104">
        <v>2350409</v>
      </c>
      <c r="H181" s="104">
        <f t="shared" si="2"/>
        <v>11300.04326923077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s="4" customFormat="1" ht="18" customHeight="1" x14ac:dyDescent="0.2">
      <c r="A182" s="59">
        <v>179</v>
      </c>
      <c r="B182" s="60">
        <v>1312800228</v>
      </c>
      <c r="C182" s="29" t="s">
        <v>828</v>
      </c>
      <c r="D182" s="89" t="s">
        <v>1114</v>
      </c>
      <c r="E182" s="70">
        <v>12</v>
      </c>
      <c r="F182" s="104">
        <v>156</v>
      </c>
      <c r="G182" s="104">
        <v>2535750</v>
      </c>
      <c r="H182" s="104">
        <f t="shared" si="2"/>
        <v>16254.807692307691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s="4" customFormat="1" ht="18" customHeight="1" x14ac:dyDescent="0.2">
      <c r="A183" s="59">
        <v>180</v>
      </c>
      <c r="B183" s="60">
        <v>1313100503</v>
      </c>
      <c r="C183" s="29" t="s">
        <v>854</v>
      </c>
      <c r="D183" s="89" t="s">
        <v>1042</v>
      </c>
      <c r="E183" s="70">
        <v>20</v>
      </c>
      <c r="F183" s="104">
        <v>288</v>
      </c>
      <c r="G183" s="104">
        <v>8069697</v>
      </c>
      <c r="H183" s="104">
        <f t="shared" si="2"/>
        <v>28019.78125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s="4" customFormat="1" ht="18" customHeight="1" x14ac:dyDescent="0.2">
      <c r="A184" s="59">
        <v>181</v>
      </c>
      <c r="B184" s="60">
        <v>1312101494</v>
      </c>
      <c r="C184" s="29" t="s">
        <v>736</v>
      </c>
      <c r="D184" s="89" t="s">
        <v>1068</v>
      </c>
      <c r="E184" s="70">
        <v>20</v>
      </c>
      <c r="F184" s="104">
        <v>216</v>
      </c>
      <c r="G184" s="104">
        <v>5726500</v>
      </c>
      <c r="H184" s="104">
        <f t="shared" si="2"/>
        <v>26511.574074074073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s="4" customFormat="1" ht="18" customHeight="1" x14ac:dyDescent="0.2">
      <c r="A185" s="59">
        <v>182</v>
      </c>
      <c r="B185" s="60">
        <v>1312200031</v>
      </c>
      <c r="C185" s="29" t="s">
        <v>755</v>
      </c>
      <c r="D185" s="89" t="s">
        <v>1050</v>
      </c>
      <c r="E185" s="70">
        <v>20</v>
      </c>
      <c r="F185" s="104">
        <v>156</v>
      </c>
      <c r="G185" s="104">
        <v>4511123</v>
      </c>
      <c r="H185" s="104">
        <f t="shared" si="2"/>
        <v>28917.455128205129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:67" s="4" customFormat="1" ht="18" customHeight="1" x14ac:dyDescent="0.2">
      <c r="A186" s="59">
        <v>183</v>
      </c>
      <c r="B186" s="60">
        <v>1311101107</v>
      </c>
      <c r="C186" s="29" t="s">
        <v>605</v>
      </c>
      <c r="D186" s="89" t="s">
        <v>1030</v>
      </c>
      <c r="E186" s="70">
        <v>34</v>
      </c>
      <c r="F186" s="104">
        <v>427</v>
      </c>
      <c r="G186" s="104">
        <v>19549093</v>
      </c>
      <c r="H186" s="104">
        <f t="shared" si="2"/>
        <v>45782.419203747071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:67" s="4" customFormat="1" ht="18" customHeight="1" x14ac:dyDescent="0.2">
      <c r="A187" s="59">
        <v>184</v>
      </c>
      <c r="B187" s="60">
        <v>1310500416</v>
      </c>
      <c r="C187" s="29" t="s">
        <v>555</v>
      </c>
      <c r="D187" s="89" t="s">
        <v>1054</v>
      </c>
      <c r="E187" s="70">
        <v>20</v>
      </c>
      <c r="F187" s="104">
        <v>348</v>
      </c>
      <c r="G187" s="104">
        <v>3771718</v>
      </c>
      <c r="H187" s="104">
        <f t="shared" si="2"/>
        <v>10838.270114942528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:67" s="4" customFormat="1" ht="18" customHeight="1" x14ac:dyDescent="0.2">
      <c r="A188" s="59">
        <v>185</v>
      </c>
      <c r="B188" s="60">
        <v>1314500032</v>
      </c>
      <c r="C188" s="29" t="s">
        <v>934</v>
      </c>
      <c r="D188" s="89" t="s">
        <v>1060</v>
      </c>
      <c r="E188" s="70">
        <v>29</v>
      </c>
      <c r="F188" s="104">
        <v>343</v>
      </c>
      <c r="G188" s="104">
        <v>6746664</v>
      </c>
      <c r="H188" s="104">
        <f t="shared" si="2"/>
        <v>19669.574344023324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:67" s="4" customFormat="1" ht="18" customHeight="1" x14ac:dyDescent="0.2">
      <c r="A189" s="59">
        <v>186</v>
      </c>
      <c r="B189" s="60">
        <v>1311200024</v>
      </c>
      <c r="C189" s="29" t="s">
        <v>616</v>
      </c>
      <c r="D189" s="89" t="s">
        <v>1032</v>
      </c>
      <c r="E189" s="70">
        <v>25</v>
      </c>
      <c r="F189" s="104">
        <v>256</v>
      </c>
      <c r="G189" s="104">
        <v>4311842</v>
      </c>
      <c r="H189" s="104">
        <f t="shared" si="2"/>
        <v>16843.1328125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:67" s="4" customFormat="1" ht="18" customHeight="1" x14ac:dyDescent="0.2">
      <c r="A190" s="59">
        <v>187</v>
      </c>
      <c r="B190" s="60">
        <v>1311701021</v>
      </c>
      <c r="C190" s="29" t="s">
        <v>676</v>
      </c>
      <c r="D190" s="89" t="s">
        <v>1112</v>
      </c>
      <c r="E190" s="70">
        <v>30</v>
      </c>
      <c r="F190" s="104">
        <v>265</v>
      </c>
      <c r="G190" s="104">
        <v>2138400</v>
      </c>
      <c r="H190" s="104">
        <f t="shared" si="2"/>
        <v>8069.433962264151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:67" s="4" customFormat="1" ht="18" customHeight="1" x14ac:dyDescent="0.2">
      <c r="A191" s="59">
        <v>188</v>
      </c>
      <c r="B191" s="60">
        <v>1311201956</v>
      </c>
      <c r="C191" s="29" t="s">
        <v>629</v>
      </c>
      <c r="D191" s="89" t="s">
        <v>1032</v>
      </c>
      <c r="E191" s="70">
        <v>40</v>
      </c>
      <c r="F191" s="104">
        <v>422</v>
      </c>
      <c r="G191" s="104">
        <v>7637850</v>
      </c>
      <c r="H191" s="104">
        <f t="shared" si="2"/>
        <v>18099.170616113744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:67" s="4" customFormat="1" ht="18" customHeight="1" x14ac:dyDescent="0.2">
      <c r="A192" s="59">
        <v>189</v>
      </c>
      <c r="B192" s="60">
        <v>1312101130</v>
      </c>
      <c r="C192" s="29" t="s">
        <v>733</v>
      </c>
      <c r="D192" s="89" t="s">
        <v>1068</v>
      </c>
      <c r="E192" s="70">
        <v>25</v>
      </c>
      <c r="F192" s="104">
        <v>284</v>
      </c>
      <c r="G192" s="104">
        <v>3968265</v>
      </c>
      <c r="H192" s="104">
        <f t="shared" si="2"/>
        <v>13972.764084507042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:67" s="4" customFormat="1" ht="18" customHeight="1" x14ac:dyDescent="0.2">
      <c r="A193" s="59">
        <v>190</v>
      </c>
      <c r="B193" s="60">
        <v>1310500309</v>
      </c>
      <c r="C193" s="29" t="s">
        <v>551</v>
      </c>
      <c r="D193" s="89" t="s">
        <v>1054</v>
      </c>
      <c r="E193" s="70">
        <v>20</v>
      </c>
      <c r="F193" s="104">
        <v>388</v>
      </c>
      <c r="G193" s="104">
        <v>2076073</v>
      </c>
      <c r="H193" s="104">
        <f t="shared" si="2"/>
        <v>5350.7036082474224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:67" s="4" customFormat="1" ht="18" customHeight="1" x14ac:dyDescent="0.2">
      <c r="A194" s="59">
        <v>191</v>
      </c>
      <c r="B194" s="60">
        <v>1313200097</v>
      </c>
      <c r="C194" s="29" t="s">
        <v>862</v>
      </c>
      <c r="D194" s="89" t="s">
        <v>1072</v>
      </c>
      <c r="E194" s="70">
        <v>45</v>
      </c>
      <c r="F194" s="104">
        <v>531</v>
      </c>
      <c r="G194" s="104">
        <v>11660950</v>
      </c>
      <c r="H194" s="104">
        <f t="shared" si="2"/>
        <v>21960.35781544256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:67" s="4" customFormat="1" ht="18" customHeight="1" x14ac:dyDescent="0.2">
      <c r="A195" s="59">
        <v>192</v>
      </c>
      <c r="B195" s="60">
        <v>1310800568</v>
      </c>
      <c r="C195" s="29" t="s">
        <v>568</v>
      </c>
      <c r="D195" s="89" t="s">
        <v>1028</v>
      </c>
      <c r="E195" s="70">
        <v>35</v>
      </c>
      <c r="F195" s="104">
        <v>415</v>
      </c>
      <c r="G195" s="104">
        <v>3077070</v>
      </c>
      <c r="H195" s="104">
        <f t="shared" si="2"/>
        <v>7414.6265060240967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:67" s="4" customFormat="1" ht="18" customHeight="1" x14ac:dyDescent="0.2">
      <c r="A196" s="59">
        <v>193</v>
      </c>
      <c r="B196" s="60">
        <v>1313000026</v>
      </c>
      <c r="C196" s="29" t="s">
        <v>844</v>
      </c>
      <c r="D196" s="89" t="s">
        <v>1102</v>
      </c>
      <c r="E196" s="70">
        <v>60</v>
      </c>
      <c r="F196" s="104">
        <v>748</v>
      </c>
      <c r="G196" s="104">
        <v>37235721</v>
      </c>
      <c r="H196" s="104">
        <f t="shared" ref="H196:H259" si="3">IF(ISERROR(G196/F196),"0",G196/F196)</f>
        <v>49780.375668449196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:67" s="4" customFormat="1" ht="18" customHeight="1" x14ac:dyDescent="0.2">
      <c r="A197" s="59">
        <v>194</v>
      </c>
      <c r="B197" s="60">
        <v>1313200956</v>
      </c>
      <c r="C197" s="29" t="s">
        <v>866</v>
      </c>
      <c r="D197" s="89" t="s">
        <v>1072</v>
      </c>
      <c r="E197" s="70">
        <v>30</v>
      </c>
      <c r="F197" s="104">
        <v>316</v>
      </c>
      <c r="G197" s="104">
        <v>6323592</v>
      </c>
      <c r="H197" s="104">
        <f t="shared" si="3"/>
        <v>20011.367088607596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:67" s="4" customFormat="1" ht="18" customHeight="1" x14ac:dyDescent="0.2">
      <c r="A198" s="59">
        <v>195</v>
      </c>
      <c r="B198" s="60">
        <v>1312700527</v>
      </c>
      <c r="C198" s="29" t="s">
        <v>825</v>
      </c>
      <c r="D198" s="89" t="s">
        <v>1040</v>
      </c>
      <c r="E198" s="70">
        <v>20</v>
      </c>
      <c r="F198" s="104">
        <v>232</v>
      </c>
      <c r="G198" s="104">
        <v>1925532</v>
      </c>
      <c r="H198" s="104">
        <f t="shared" si="3"/>
        <v>8299.7068965517246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:67" s="4" customFormat="1" ht="18" customHeight="1" x14ac:dyDescent="0.2">
      <c r="A199" s="59">
        <v>196</v>
      </c>
      <c r="B199" s="60">
        <v>1312100108</v>
      </c>
      <c r="C199" s="29" t="s">
        <v>732</v>
      </c>
      <c r="D199" s="89" t="s">
        <v>1068</v>
      </c>
      <c r="E199" s="70">
        <v>35</v>
      </c>
      <c r="F199" s="104">
        <v>345</v>
      </c>
      <c r="G199" s="104">
        <v>2755138</v>
      </c>
      <c r="H199" s="104">
        <f t="shared" si="3"/>
        <v>7985.9072463768116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:67" s="4" customFormat="1" ht="18" customHeight="1" x14ac:dyDescent="0.2">
      <c r="A200" s="59">
        <v>197</v>
      </c>
      <c r="B200" s="60">
        <v>1312101163</v>
      </c>
      <c r="C200" s="29" t="s">
        <v>734</v>
      </c>
      <c r="D200" s="89" t="s">
        <v>1068</v>
      </c>
      <c r="E200" s="70">
        <v>25</v>
      </c>
      <c r="F200" s="104">
        <v>268</v>
      </c>
      <c r="G200" s="104">
        <v>5239540</v>
      </c>
      <c r="H200" s="104">
        <f t="shared" si="3"/>
        <v>19550.5223880597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:67" s="4" customFormat="1" ht="18" customHeight="1" x14ac:dyDescent="0.2">
      <c r="A201" s="59">
        <v>198</v>
      </c>
      <c r="B201" s="60">
        <v>1313600346</v>
      </c>
      <c r="C201" s="29" t="s">
        <v>413</v>
      </c>
      <c r="D201" s="89" t="s">
        <v>1082</v>
      </c>
      <c r="E201" s="70">
        <v>59</v>
      </c>
      <c r="F201" s="104">
        <v>683</v>
      </c>
      <c r="G201" s="104">
        <v>22923662</v>
      </c>
      <c r="H201" s="104">
        <f t="shared" si="3"/>
        <v>33563.194729136165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:67" s="4" customFormat="1" ht="18" customHeight="1" x14ac:dyDescent="0.2">
      <c r="A202" s="59">
        <v>199</v>
      </c>
      <c r="B202" s="60">
        <v>1311200016</v>
      </c>
      <c r="C202" s="29" t="s">
        <v>615</v>
      </c>
      <c r="D202" s="89" t="s">
        <v>1032</v>
      </c>
      <c r="E202" s="70">
        <v>54</v>
      </c>
      <c r="F202" s="104">
        <v>654</v>
      </c>
      <c r="G202" s="104">
        <v>19625100</v>
      </c>
      <c r="H202" s="104">
        <f t="shared" si="3"/>
        <v>30007.798165137614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:67" s="4" customFormat="1" ht="18" customHeight="1" x14ac:dyDescent="0.2">
      <c r="A203" s="59">
        <v>200</v>
      </c>
      <c r="B203" s="60">
        <v>1310900079</v>
      </c>
      <c r="C203" s="29" t="s">
        <v>587</v>
      </c>
      <c r="D203" s="89" t="s">
        <v>1108</v>
      </c>
      <c r="E203" s="70">
        <v>40</v>
      </c>
      <c r="F203" s="104">
        <v>578</v>
      </c>
      <c r="G203" s="104">
        <v>15826935</v>
      </c>
      <c r="H203" s="104">
        <f t="shared" si="3"/>
        <v>27382.240484429065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:67" s="4" customFormat="1" ht="18" customHeight="1" x14ac:dyDescent="0.2">
      <c r="A204" s="59">
        <v>201</v>
      </c>
      <c r="B204" s="60">
        <v>1311501322</v>
      </c>
      <c r="C204" s="29" t="s">
        <v>653</v>
      </c>
      <c r="D204" s="89" t="s">
        <v>1034</v>
      </c>
      <c r="E204" s="70">
        <v>45</v>
      </c>
      <c r="F204" s="104">
        <v>537</v>
      </c>
      <c r="G204" s="104">
        <v>15366131</v>
      </c>
      <c r="H204" s="104">
        <f t="shared" si="3"/>
        <v>28614.769087523277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:67" s="4" customFormat="1" ht="18" customHeight="1" x14ac:dyDescent="0.2">
      <c r="A205" s="59">
        <v>202</v>
      </c>
      <c r="B205" s="60">
        <v>1312200841</v>
      </c>
      <c r="C205" s="29" t="s">
        <v>758</v>
      </c>
      <c r="D205" s="89" t="s">
        <v>1050</v>
      </c>
      <c r="E205" s="70">
        <v>46</v>
      </c>
      <c r="F205" s="105">
        <v>494</v>
      </c>
      <c r="G205" s="105">
        <v>8050998</v>
      </c>
      <c r="H205" s="104">
        <f t="shared" si="3"/>
        <v>16297.566801619434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:67" s="4" customFormat="1" ht="18" customHeight="1" x14ac:dyDescent="0.2">
      <c r="A206" s="59">
        <v>203</v>
      </c>
      <c r="B206" s="60">
        <v>1312800236</v>
      </c>
      <c r="C206" s="29" t="s">
        <v>829</v>
      </c>
      <c r="D206" s="89" t="s">
        <v>1114</v>
      </c>
      <c r="E206" s="70">
        <v>54</v>
      </c>
      <c r="F206" s="104">
        <v>790</v>
      </c>
      <c r="G206" s="104">
        <v>10541540</v>
      </c>
      <c r="H206" s="104">
        <f t="shared" si="3"/>
        <v>13343.721518987342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:67" s="4" customFormat="1" ht="18" customHeight="1" x14ac:dyDescent="0.2">
      <c r="A207" s="59">
        <v>204</v>
      </c>
      <c r="B207" s="60">
        <v>1313600320</v>
      </c>
      <c r="C207" s="29" t="s">
        <v>900</v>
      </c>
      <c r="D207" s="89" t="s">
        <v>1082</v>
      </c>
      <c r="E207" s="70">
        <v>89</v>
      </c>
      <c r="F207" s="104">
        <v>1202</v>
      </c>
      <c r="G207" s="104">
        <v>24700194</v>
      </c>
      <c r="H207" s="104">
        <f t="shared" si="3"/>
        <v>20549.246256239599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:67" s="4" customFormat="1" ht="18" customHeight="1" x14ac:dyDescent="0.2">
      <c r="A208" s="59">
        <v>205</v>
      </c>
      <c r="B208" s="60">
        <v>1312600362</v>
      </c>
      <c r="C208" s="29" t="s">
        <v>819</v>
      </c>
      <c r="D208" s="89" t="s">
        <v>1038</v>
      </c>
      <c r="E208" s="70">
        <v>64</v>
      </c>
      <c r="F208" s="104">
        <v>810</v>
      </c>
      <c r="G208" s="104">
        <v>11440150</v>
      </c>
      <c r="H208" s="104">
        <f t="shared" si="3"/>
        <v>14123.641975308641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:67" s="4" customFormat="1" ht="18" customHeight="1" x14ac:dyDescent="0.2">
      <c r="A209" s="59">
        <v>206</v>
      </c>
      <c r="B209" s="60">
        <v>1310900517</v>
      </c>
      <c r="C209" s="29" t="s">
        <v>101</v>
      </c>
      <c r="D209" s="89" t="s">
        <v>1108</v>
      </c>
      <c r="E209" s="70">
        <v>60</v>
      </c>
      <c r="F209" s="104">
        <v>628</v>
      </c>
      <c r="G209" s="104">
        <v>12225100</v>
      </c>
      <c r="H209" s="104">
        <f t="shared" si="3"/>
        <v>19466.71974522293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:67" s="4" customFormat="1" ht="18" customHeight="1" x14ac:dyDescent="0.2">
      <c r="A210" s="59">
        <v>207</v>
      </c>
      <c r="B210" s="60">
        <v>1313600338</v>
      </c>
      <c r="C210" s="29" t="s">
        <v>901</v>
      </c>
      <c r="D210" s="89" t="s">
        <v>1082</v>
      </c>
      <c r="E210" s="70">
        <v>65</v>
      </c>
      <c r="F210" s="104">
        <v>728</v>
      </c>
      <c r="G210" s="104">
        <v>29707230</v>
      </c>
      <c r="H210" s="104">
        <f t="shared" si="3"/>
        <v>40806.634615384617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1:67" s="4" customFormat="1" ht="18" customHeight="1" x14ac:dyDescent="0.2">
      <c r="A211" s="59">
        <v>208</v>
      </c>
      <c r="B211" s="60">
        <v>1311200107</v>
      </c>
      <c r="C211" s="29" t="s">
        <v>102</v>
      </c>
      <c r="D211" s="89" t="s">
        <v>1032</v>
      </c>
      <c r="E211" s="70">
        <v>23</v>
      </c>
      <c r="F211" s="104">
        <v>274</v>
      </c>
      <c r="G211" s="104">
        <v>3078171</v>
      </c>
      <c r="H211" s="104">
        <f t="shared" si="3"/>
        <v>11234.200729927008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1:67" s="4" customFormat="1" ht="18" customHeight="1" x14ac:dyDescent="0.2">
      <c r="A212" s="59">
        <v>209</v>
      </c>
      <c r="B212" s="60">
        <v>1310900012</v>
      </c>
      <c r="C212" s="29" t="s">
        <v>586</v>
      </c>
      <c r="D212" s="89" t="s">
        <v>1108</v>
      </c>
      <c r="E212" s="70">
        <v>10</v>
      </c>
      <c r="F212" s="104">
        <v>144</v>
      </c>
      <c r="G212" s="104">
        <v>2934800</v>
      </c>
      <c r="H212" s="104">
        <f t="shared" si="3"/>
        <v>20380.555555555555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1:67" s="4" customFormat="1" ht="18" customHeight="1" x14ac:dyDescent="0.2">
      <c r="A213" s="59">
        <v>210</v>
      </c>
      <c r="B213" s="60">
        <v>1310200017</v>
      </c>
      <c r="C213" s="29" t="s">
        <v>534</v>
      </c>
      <c r="D213" s="89" t="s">
        <v>1052</v>
      </c>
      <c r="E213" s="70">
        <v>10</v>
      </c>
      <c r="F213" s="104">
        <v>79</v>
      </c>
      <c r="G213" s="104">
        <v>1670200</v>
      </c>
      <c r="H213" s="104">
        <f t="shared" si="3"/>
        <v>21141.772151898735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1:67" s="4" customFormat="1" ht="18" customHeight="1" x14ac:dyDescent="0.2">
      <c r="A214" s="59">
        <v>211</v>
      </c>
      <c r="B214" s="60">
        <v>1310100092</v>
      </c>
      <c r="C214" s="29" t="s">
        <v>530</v>
      </c>
      <c r="D214" s="89" t="s">
        <v>1116</v>
      </c>
      <c r="E214" s="70">
        <v>24</v>
      </c>
      <c r="F214" s="104">
        <v>210</v>
      </c>
      <c r="G214" s="104">
        <v>3498750</v>
      </c>
      <c r="H214" s="104">
        <f t="shared" si="3"/>
        <v>16660.714285714286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1:67" s="4" customFormat="1" ht="18" customHeight="1" x14ac:dyDescent="0.2">
      <c r="A215" s="59">
        <v>212</v>
      </c>
      <c r="B215" s="60">
        <v>1311200131</v>
      </c>
      <c r="C215" s="29" t="s">
        <v>618</v>
      </c>
      <c r="D215" s="89" t="s">
        <v>1032</v>
      </c>
      <c r="E215" s="70">
        <v>35</v>
      </c>
      <c r="F215" s="104">
        <v>405</v>
      </c>
      <c r="G215" s="104">
        <v>7316240</v>
      </c>
      <c r="H215" s="104">
        <f t="shared" si="3"/>
        <v>18064.790123456791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1:67" s="4" customFormat="1" ht="18" customHeight="1" x14ac:dyDescent="0.2">
      <c r="A216" s="59">
        <v>213</v>
      </c>
      <c r="B216" s="60">
        <v>1313500876</v>
      </c>
      <c r="C216" s="29" t="s">
        <v>895</v>
      </c>
      <c r="D216" s="89" t="s">
        <v>1110</v>
      </c>
      <c r="E216" s="70">
        <v>40</v>
      </c>
      <c r="F216" s="104">
        <v>408</v>
      </c>
      <c r="G216" s="104">
        <v>4648894</v>
      </c>
      <c r="H216" s="104">
        <f t="shared" si="3"/>
        <v>11394.348039215687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1:67" s="4" customFormat="1" ht="18" customHeight="1" x14ac:dyDescent="0.2">
      <c r="A217" s="59">
        <v>214</v>
      </c>
      <c r="B217" s="60">
        <v>1311200115</v>
      </c>
      <c r="C217" s="29" t="s">
        <v>617</v>
      </c>
      <c r="D217" s="89" t="s">
        <v>1032</v>
      </c>
      <c r="E217" s="70">
        <v>37</v>
      </c>
      <c r="F217" s="104">
        <v>353</v>
      </c>
      <c r="G217" s="104">
        <v>12570250</v>
      </c>
      <c r="H217" s="104">
        <f t="shared" si="3"/>
        <v>35609.773371104813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1:67" s="4" customFormat="1" ht="18" customHeight="1" x14ac:dyDescent="0.2">
      <c r="A218" s="59">
        <v>215</v>
      </c>
      <c r="B218" s="60">
        <v>1312100090</v>
      </c>
      <c r="C218" s="29" t="s">
        <v>731</v>
      </c>
      <c r="D218" s="89" t="s">
        <v>1068</v>
      </c>
      <c r="E218" s="70">
        <v>30</v>
      </c>
      <c r="F218" s="104">
        <v>361</v>
      </c>
      <c r="G218" s="104">
        <v>14213947</v>
      </c>
      <c r="H218" s="104">
        <f t="shared" si="3"/>
        <v>39373.814404432131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1:67" s="4" customFormat="1" ht="18" customHeight="1" x14ac:dyDescent="0.2">
      <c r="A219" s="59">
        <v>216</v>
      </c>
      <c r="B219" s="60">
        <v>1312101957</v>
      </c>
      <c r="C219" s="29" t="s">
        <v>743</v>
      </c>
      <c r="D219" s="89" t="s">
        <v>1068</v>
      </c>
      <c r="E219" s="70">
        <v>30</v>
      </c>
      <c r="F219" s="104">
        <v>427</v>
      </c>
      <c r="G219" s="104">
        <v>15874588</v>
      </c>
      <c r="H219" s="104">
        <f t="shared" si="3"/>
        <v>37177.021077283374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1:67" s="4" customFormat="1" ht="18" customHeight="1" x14ac:dyDescent="0.2">
      <c r="A220" s="59">
        <v>217</v>
      </c>
      <c r="B220" s="60">
        <v>1310200173</v>
      </c>
      <c r="C220" s="29" t="s">
        <v>535</v>
      </c>
      <c r="D220" s="89" t="s">
        <v>1052</v>
      </c>
      <c r="E220" s="70">
        <v>20</v>
      </c>
      <c r="F220" s="104">
        <v>184</v>
      </c>
      <c r="G220" s="104">
        <v>2656974</v>
      </c>
      <c r="H220" s="104">
        <f t="shared" si="3"/>
        <v>14440.076086956522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1:67" s="4" customFormat="1" ht="18" customHeight="1" x14ac:dyDescent="0.2">
      <c r="A221" s="59">
        <v>218</v>
      </c>
      <c r="B221" s="60">
        <v>1312101940</v>
      </c>
      <c r="C221" s="29" t="s">
        <v>20</v>
      </c>
      <c r="D221" s="89" t="s">
        <v>1068</v>
      </c>
      <c r="E221" s="70">
        <v>20</v>
      </c>
      <c r="F221" s="104">
        <v>192</v>
      </c>
      <c r="G221" s="104">
        <v>2562419</v>
      </c>
      <c r="H221" s="104">
        <f t="shared" si="3"/>
        <v>13345.932291666666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1:67" s="4" customFormat="1" ht="18" customHeight="1" x14ac:dyDescent="0.2">
      <c r="A222" s="59">
        <v>219</v>
      </c>
      <c r="B222" s="60">
        <v>1311000606</v>
      </c>
      <c r="C222" s="29" t="s">
        <v>595</v>
      </c>
      <c r="D222" s="89" t="s">
        <v>1080</v>
      </c>
      <c r="E222" s="70">
        <v>40</v>
      </c>
      <c r="F222" s="104">
        <v>410</v>
      </c>
      <c r="G222" s="104">
        <v>8200853</v>
      </c>
      <c r="H222" s="104">
        <f t="shared" si="3"/>
        <v>20002.080487804877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1:67" s="4" customFormat="1" ht="18" customHeight="1" x14ac:dyDescent="0.2">
      <c r="A223" s="59">
        <v>220</v>
      </c>
      <c r="B223" s="60">
        <v>1311000630</v>
      </c>
      <c r="C223" s="29" t="s">
        <v>596</v>
      </c>
      <c r="D223" s="89" t="s">
        <v>1080</v>
      </c>
      <c r="E223" s="70">
        <v>40</v>
      </c>
      <c r="F223" s="104">
        <v>440</v>
      </c>
      <c r="G223" s="104">
        <v>3450265</v>
      </c>
      <c r="H223" s="104">
        <f t="shared" si="3"/>
        <v>7841.511363636364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1:67" s="4" customFormat="1" ht="18" customHeight="1" x14ac:dyDescent="0.2">
      <c r="A224" s="59">
        <v>221</v>
      </c>
      <c r="B224" s="60">
        <v>1312301292</v>
      </c>
      <c r="C224" s="49" t="s">
        <v>773</v>
      </c>
      <c r="D224" s="89" t="s">
        <v>1021</v>
      </c>
      <c r="E224" s="70">
        <v>40</v>
      </c>
      <c r="F224" s="104">
        <v>334</v>
      </c>
      <c r="G224" s="104">
        <v>3099924</v>
      </c>
      <c r="H224" s="104">
        <f t="shared" si="3"/>
        <v>9281.2095808383237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1:67" s="4" customFormat="1" ht="18" customHeight="1" x14ac:dyDescent="0.2">
      <c r="A225" s="59">
        <v>222</v>
      </c>
      <c r="B225" s="60">
        <v>1310800667</v>
      </c>
      <c r="C225" s="29" t="s">
        <v>573</v>
      </c>
      <c r="D225" s="89" t="s">
        <v>1028</v>
      </c>
      <c r="E225" s="70">
        <v>42</v>
      </c>
      <c r="F225" s="104">
        <v>450</v>
      </c>
      <c r="G225" s="104">
        <v>3642527</v>
      </c>
      <c r="H225" s="104">
        <f t="shared" si="3"/>
        <v>8094.5044444444447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1:67" s="4" customFormat="1" ht="18" customHeight="1" x14ac:dyDescent="0.2">
      <c r="A226" s="59">
        <v>223</v>
      </c>
      <c r="B226" s="60">
        <v>1311200164</v>
      </c>
      <c r="C226" s="29" t="s">
        <v>621</v>
      </c>
      <c r="D226" s="89" t="s">
        <v>1032</v>
      </c>
      <c r="E226" s="70">
        <v>45</v>
      </c>
      <c r="F226" s="104">
        <v>508</v>
      </c>
      <c r="G226" s="104">
        <v>5445628</v>
      </c>
      <c r="H226" s="104">
        <f t="shared" si="3"/>
        <v>10719.740157480315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1:67" s="4" customFormat="1" ht="18" customHeight="1" x14ac:dyDescent="0.2">
      <c r="A227" s="59">
        <v>224</v>
      </c>
      <c r="B227" s="60">
        <v>1311200156</v>
      </c>
      <c r="C227" s="29" t="s">
        <v>620</v>
      </c>
      <c r="D227" s="89" t="s">
        <v>1032</v>
      </c>
      <c r="E227" s="70">
        <v>64</v>
      </c>
      <c r="F227" s="104">
        <v>688</v>
      </c>
      <c r="G227" s="104">
        <v>12407440</v>
      </c>
      <c r="H227" s="104">
        <f t="shared" si="3"/>
        <v>18034.069767441859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s="4" customFormat="1" ht="18" customHeight="1" x14ac:dyDescent="0.2">
      <c r="A228" s="59">
        <v>225</v>
      </c>
      <c r="B228" s="60">
        <v>1311600694</v>
      </c>
      <c r="C228" s="29" t="s">
        <v>662</v>
      </c>
      <c r="D228" s="89" t="s">
        <v>1056</v>
      </c>
      <c r="E228" s="70">
        <v>50</v>
      </c>
      <c r="F228" s="104">
        <v>479</v>
      </c>
      <c r="G228" s="104">
        <v>5368762</v>
      </c>
      <c r="H228" s="104">
        <f t="shared" si="3"/>
        <v>11208.271398747391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67" s="4" customFormat="1" ht="18" customHeight="1" x14ac:dyDescent="0.2">
      <c r="A229" s="59">
        <v>226</v>
      </c>
      <c r="B229" s="60">
        <v>1314600030</v>
      </c>
      <c r="C229" s="50" t="s">
        <v>941</v>
      </c>
      <c r="D229" s="89" t="s">
        <v>1076</v>
      </c>
      <c r="E229" s="70">
        <v>45</v>
      </c>
      <c r="F229" s="104">
        <v>521</v>
      </c>
      <c r="G229" s="104">
        <v>5286323</v>
      </c>
      <c r="H229" s="104">
        <f t="shared" si="3"/>
        <v>10146.493282149711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1:67" s="4" customFormat="1" ht="18" customHeight="1" x14ac:dyDescent="0.2">
      <c r="A230" s="59">
        <v>227</v>
      </c>
      <c r="B230" s="60">
        <v>1312000191</v>
      </c>
      <c r="C230" s="29" t="s">
        <v>709</v>
      </c>
      <c r="D230" s="89" t="s">
        <v>1036</v>
      </c>
      <c r="E230" s="70">
        <v>47</v>
      </c>
      <c r="F230" s="104">
        <v>352</v>
      </c>
      <c r="G230" s="104">
        <v>3328530</v>
      </c>
      <c r="H230" s="104">
        <f t="shared" si="3"/>
        <v>9456.051136363636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1:67" s="4" customFormat="1" ht="18" customHeight="1" x14ac:dyDescent="0.2">
      <c r="A231" s="59">
        <v>228</v>
      </c>
      <c r="B231" s="60">
        <v>1311800500</v>
      </c>
      <c r="C231" s="29" t="s">
        <v>683</v>
      </c>
      <c r="D231" s="89" t="s">
        <v>1066</v>
      </c>
      <c r="E231" s="70">
        <v>48</v>
      </c>
      <c r="F231" s="104">
        <v>507</v>
      </c>
      <c r="G231" s="104">
        <v>5761047</v>
      </c>
      <c r="H231" s="104">
        <f t="shared" si="3"/>
        <v>11363.011834319526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1:67" s="4" customFormat="1" ht="18" customHeight="1" x14ac:dyDescent="0.2">
      <c r="A232" s="59">
        <v>229</v>
      </c>
      <c r="B232" s="60">
        <v>1312000159</v>
      </c>
      <c r="C232" s="29" t="s">
        <v>707</v>
      </c>
      <c r="D232" s="89" t="s">
        <v>1036</v>
      </c>
      <c r="E232" s="70">
        <v>63</v>
      </c>
      <c r="F232" s="104">
        <v>712</v>
      </c>
      <c r="G232" s="104">
        <v>4893383</v>
      </c>
      <c r="H232" s="104">
        <f t="shared" si="3"/>
        <v>6872.7289325842694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1:67" s="4" customFormat="1" ht="18" customHeight="1" x14ac:dyDescent="0.2">
      <c r="A233" s="59">
        <v>230</v>
      </c>
      <c r="B233" s="60">
        <v>1310800691</v>
      </c>
      <c r="C233" s="29" t="s">
        <v>574</v>
      </c>
      <c r="D233" s="89" t="s">
        <v>1028</v>
      </c>
      <c r="E233" s="70">
        <v>52</v>
      </c>
      <c r="F233" s="104">
        <v>570</v>
      </c>
      <c r="G233" s="104">
        <v>5250000</v>
      </c>
      <c r="H233" s="104">
        <f t="shared" si="3"/>
        <v>9210.5263157894733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1:67" s="4" customFormat="1" ht="18" customHeight="1" x14ac:dyDescent="0.2">
      <c r="A234" s="59">
        <v>231</v>
      </c>
      <c r="B234" s="60">
        <v>1311200149</v>
      </c>
      <c r="C234" s="29" t="s">
        <v>619</v>
      </c>
      <c r="D234" s="89" t="s">
        <v>1032</v>
      </c>
      <c r="E234" s="70">
        <v>66</v>
      </c>
      <c r="F234" s="104">
        <v>589</v>
      </c>
      <c r="G234" s="104">
        <v>4570964</v>
      </c>
      <c r="H234" s="104">
        <f t="shared" si="3"/>
        <v>7760.5500848896436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1:67" s="4" customFormat="1" ht="18" customHeight="1" x14ac:dyDescent="0.2">
      <c r="A235" s="59">
        <v>232</v>
      </c>
      <c r="B235" s="60">
        <v>1313200634</v>
      </c>
      <c r="C235" s="29" t="s">
        <v>864</v>
      </c>
      <c r="D235" s="89" t="s">
        <v>1072</v>
      </c>
      <c r="E235" s="70">
        <v>40</v>
      </c>
      <c r="F235" s="104">
        <v>451</v>
      </c>
      <c r="G235" s="104">
        <v>4265475</v>
      </c>
      <c r="H235" s="104">
        <f t="shared" si="3"/>
        <v>9457.8159645232809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1:67" s="4" customFormat="1" ht="18" customHeight="1" x14ac:dyDescent="0.2">
      <c r="A236" s="59">
        <v>233</v>
      </c>
      <c r="B236" s="60">
        <v>1313200262</v>
      </c>
      <c r="C236" s="29" t="s">
        <v>863</v>
      </c>
      <c r="D236" s="89" t="s">
        <v>1072</v>
      </c>
      <c r="E236" s="70">
        <v>30</v>
      </c>
      <c r="F236" s="104">
        <v>325</v>
      </c>
      <c r="G236" s="104">
        <v>2376000</v>
      </c>
      <c r="H236" s="104">
        <f t="shared" si="3"/>
        <v>7310.7692307692305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1:67" s="4" customFormat="1" ht="18" customHeight="1" x14ac:dyDescent="0.2">
      <c r="A237" s="59">
        <v>234</v>
      </c>
      <c r="B237" s="60">
        <v>1311600702</v>
      </c>
      <c r="C237" s="29" t="s">
        <v>663</v>
      </c>
      <c r="D237" s="89" t="s">
        <v>1056</v>
      </c>
      <c r="E237" s="70">
        <v>45</v>
      </c>
      <c r="F237" s="104">
        <v>432</v>
      </c>
      <c r="G237" s="104">
        <v>6819078</v>
      </c>
      <c r="H237" s="104">
        <f t="shared" si="3"/>
        <v>15784.902777777777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1:67" s="4" customFormat="1" ht="18" customHeight="1" x14ac:dyDescent="0.2">
      <c r="A238" s="59">
        <v>235</v>
      </c>
      <c r="B238" s="60">
        <v>1310700024</v>
      </c>
      <c r="C238" s="29" t="s">
        <v>560</v>
      </c>
      <c r="D238" s="89" t="s">
        <v>1026</v>
      </c>
      <c r="E238" s="70">
        <v>60</v>
      </c>
      <c r="F238" s="104">
        <v>575</v>
      </c>
      <c r="G238" s="104">
        <v>9993326</v>
      </c>
      <c r="H238" s="104">
        <f t="shared" si="3"/>
        <v>17379.697391304348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1:67" s="4" customFormat="1" ht="18" customHeight="1" x14ac:dyDescent="0.2">
      <c r="A239" s="59">
        <v>236</v>
      </c>
      <c r="B239" s="60">
        <v>1312301557</v>
      </c>
      <c r="C239" s="29" t="s">
        <v>774</v>
      </c>
      <c r="D239" s="89" t="s">
        <v>1021</v>
      </c>
      <c r="E239" s="70">
        <v>36</v>
      </c>
      <c r="F239" s="104">
        <v>319</v>
      </c>
      <c r="G239" s="104">
        <v>6407770</v>
      </c>
      <c r="H239" s="104">
        <f t="shared" si="3"/>
        <v>20087.053291536049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1:67" s="4" customFormat="1" ht="18" customHeight="1" x14ac:dyDescent="0.2">
      <c r="A240" s="59">
        <v>237</v>
      </c>
      <c r="B240" s="60">
        <v>1311501462</v>
      </c>
      <c r="C240" s="29" t="s">
        <v>656</v>
      </c>
      <c r="D240" s="89" t="s">
        <v>1034</v>
      </c>
      <c r="E240" s="70">
        <v>20</v>
      </c>
      <c r="F240" s="104">
        <v>176</v>
      </c>
      <c r="G240" s="104">
        <v>1165821</v>
      </c>
      <c r="H240" s="104">
        <f t="shared" si="3"/>
        <v>6623.982954545455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1:67" s="4" customFormat="1" ht="18" customHeight="1" x14ac:dyDescent="0.2">
      <c r="A241" s="59">
        <v>238</v>
      </c>
      <c r="B241" s="60">
        <v>1311501439</v>
      </c>
      <c r="C241" s="29" t="s">
        <v>655</v>
      </c>
      <c r="D241" s="89" t="s">
        <v>1034</v>
      </c>
      <c r="E241" s="70">
        <v>20</v>
      </c>
      <c r="F241" s="104">
        <v>188</v>
      </c>
      <c r="G241" s="104">
        <v>2906280</v>
      </c>
      <c r="H241" s="104">
        <f t="shared" si="3"/>
        <v>15458.936170212766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1:67" s="4" customFormat="1" ht="18" customHeight="1" x14ac:dyDescent="0.2">
      <c r="A242" s="59">
        <v>239</v>
      </c>
      <c r="B242" s="60">
        <v>1311501421</v>
      </c>
      <c r="C242" s="29" t="s">
        <v>654</v>
      </c>
      <c r="D242" s="89" t="s">
        <v>1034</v>
      </c>
      <c r="E242" s="70">
        <v>60</v>
      </c>
      <c r="F242" s="104">
        <v>588</v>
      </c>
      <c r="G242" s="104">
        <v>5930900</v>
      </c>
      <c r="H242" s="104">
        <f t="shared" si="3"/>
        <v>10086.56462585034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1:67" s="4" customFormat="1" ht="18" customHeight="1" x14ac:dyDescent="0.2">
      <c r="A243" s="59">
        <v>240</v>
      </c>
      <c r="B243" s="60">
        <v>1311400962</v>
      </c>
      <c r="C243" s="29" t="s">
        <v>648</v>
      </c>
      <c r="D243" s="89" t="s">
        <v>1107</v>
      </c>
      <c r="E243" s="70">
        <v>15</v>
      </c>
      <c r="F243" s="104">
        <v>81</v>
      </c>
      <c r="G243" s="104">
        <v>1552340</v>
      </c>
      <c r="H243" s="104">
        <f t="shared" si="3"/>
        <v>19164.691358024691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1:67" s="4" customFormat="1" ht="18" customHeight="1" x14ac:dyDescent="0.2">
      <c r="A244" s="59">
        <v>241</v>
      </c>
      <c r="B244" s="60">
        <v>1313200998</v>
      </c>
      <c r="C244" s="29" t="s">
        <v>868</v>
      </c>
      <c r="D244" s="89" t="s">
        <v>1072</v>
      </c>
      <c r="E244" s="70">
        <v>20</v>
      </c>
      <c r="F244" s="104">
        <v>350</v>
      </c>
      <c r="G244" s="104">
        <v>4366774</v>
      </c>
      <c r="H244" s="104">
        <f t="shared" si="3"/>
        <v>12476.497142857143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1:67" s="4" customFormat="1" ht="18" customHeight="1" x14ac:dyDescent="0.2">
      <c r="A245" s="59">
        <v>242</v>
      </c>
      <c r="B245" s="60">
        <v>1312101668</v>
      </c>
      <c r="C245" s="29" t="s">
        <v>739</v>
      </c>
      <c r="D245" s="89" t="s">
        <v>1068</v>
      </c>
      <c r="E245" s="70">
        <v>18</v>
      </c>
      <c r="F245" s="104">
        <v>252</v>
      </c>
      <c r="G245" s="104">
        <v>3469698</v>
      </c>
      <c r="H245" s="104">
        <f t="shared" si="3"/>
        <v>13768.642857142857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1:67" s="4" customFormat="1" ht="18" customHeight="1" x14ac:dyDescent="0.2">
      <c r="A246" s="59">
        <v>243</v>
      </c>
      <c r="B246" s="60">
        <v>1311300543</v>
      </c>
      <c r="C246" s="29" t="s">
        <v>637</v>
      </c>
      <c r="D246" s="89" t="s">
        <v>1090</v>
      </c>
      <c r="E246" s="70">
        <v>20</v>
      </c>
      <c r="F246" s="104">
        <v>327</v>
      </c>
      <c r="G246" s="104">
        <v>2606178</v>
      </c>
      <c r="H246" s="104">
        <f t="shared" si="3"/>
        <v>7969.9633027522932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1:67" s="4" customFormat="1" ht="18" customHeight="1" x14ac:dyDescent="0.2">
      <c r="A247" s="59">
        <v>244</v>
      </c>
      <c r="B247" s="60">
        <v>1312101809</v>
      </c>
      <c r="C247" s="29" t="s">
        <v>741</v>
      </c>
      <c r="D247" s="89" t="s">
        <v>1068</v>
      </c>
      <c r="E247" s="70">
        <v>20</v>
      </c>
      <c r="F247" s="104">
        <v>288</v>
      </c>
      <c r="G247" s="104">
        <v>454489</v>
      </c>
      <c r="H247" s="104">
        <f t="shared" si="3"/>
        <v>1578.0868055555557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1:67" s="4" customFormat="1" ht="18" customHeight="1" x14ac:dyDescent="0.2">
      <c r="A248" s="59">
        <v>245</v>
      </c>
      <c r="B248" s="60">
        <v>1311000812</v>
      </c>
      <c r="C248" s="29" t="s">
        <v>597</v>
      </c>
      <c r="D248" s="89" t="s">
        <v>1080</v>
      </c>
      <c r="E248" s="70">
        <v>16</v>
      </c>
      <c r="F248" s="104">
        <v>240</v>
      </c>
      <c r="G248" s="104">
        <v>4235014</v>
      </c>
      <c r="H248" s="104">
        <f t="shared" si="3"/>
        <v>17645.891666666666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1:67" s="4" customFormat="1" ht="18" customHeight="1" x14ac:dyDescent="0.2">
      <c r="A249" s="59">
        <v>246</v>
      </c>
      <c r="B249" s="60">
        <v>1314300250</v>
      </c>
      <c r="C249" s="29" t="s">
        <v>925</v>
      </c>
      <c r="D249" s="89" t="s">
        <v>1111</v>
      </c>
      <c r="E249" s="70">
        <v>20</v>
      </c>
      <c r="F249" s="104">
        <v>293</v>
      </c>
      <c r="G249" s="104">
        <v>2604694</v>
      </c>
      <c r="H249" s="104">
        <f t="shared" si="3"/>
        <v>8889.7406143344706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1:67" s="4" customFormat="1" ht="18" customHeight="1" x14ac:dyDescent="0.2">
      <c r="A250" s="59">
        <v>247</v>
      </c>
      <c r="B250" s="60">
        <v>1314300243</v>
      </c>
      <c r="C250" s="29" t="s">
        <v>924</v>
      </c>
      <c r="D250" s="89" t="s">
        <v>1111</v>
      </c>
      <c r="E250" s="70">
        <v>20</v>
      </c>
      <c r="F250" s="104">
        <v>297</v>
      </c>
      <c r="G250" s="104">
        <v>8251491</v>
      </c>
      <c r="H250" s="104">
        <f t="shared" si="3"/>
        <v>27782.797979797979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1:67" s="4" customFormat="1" ht="18" customHeight="1" x14ac:dyDescent="0.2">
      <c r="A251" s="59">
        <v>248</v>
      </c>
      <c r="B251" s="60">
        <v>1310600554</v>
      </c>
      <c r="C251" s="29" t="s">
        <v>103</v>
      </c>
      <c r="D251" s="89" t="s">
        <v>1109</v>
      </c>
      <c r="E251" s="70">
        <v>14</v>
      </c>
      <c r="F251" s="104">
        <v>186</v>
      </c>
      <c r="G251" s="104">
        <v>6108460</v>
      </c>
      <c r="H251" s="104">
        <f t="shared" si="3"/>
        <v>32841.182795698922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1:67" s="4" customFormat="1" ht="18" customHeight="1" x14ac:dyDescent="0.2">
      <c r="A252" s="59">
        <v>249</v>
      </c>
      <c r="B252" s="60">
        <v>1310600562</v>
      </c>
      <c r="C252" s="29" t="s">
        <v>104</v>
      </c>
      <c r="D252" s="89" t="s">
        <v>1109</v>
      </c>
      <c r="E252" s="70">
        <v>20</v>
      </c>
      <c r="F252" s="104">
        <v>224</v>
      </c>
      <c r="G252" s="104">
        <v>7251800</v>
      </c>
      <c r="H252" s="104">
        <f t="shared" si="3"/>
        <v>32374.107142857141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1:67" s="4" customFormat="1" ht="18" customHeight="1" x14ac:dyDescent="0.2">
      <c r="A253" s="59">
        <v>250</v>
      </c>
      <c r="B253" s="60">
        <v>1311300550</v>
      </c>
      <c r="C253" s="29" t="s">
        <v>638</v>
      </c>
      <c r="D253" s="89" t="s">
        <v>1090</v>
      </c>
      <c r="E253" s="70">
        <v>20</v>
      </c>
      <c r="F253" s="104">
        <v>212</v>
      </c>
      <c r="G253" s="104">
        <v>4664008</v>
      </c>
      <c r="H253" s="104">
        <f t="shared" si="3"/>
        <v>22000.037735849055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1:67" s="4" customFormat="1" ht="18" customHeight="1" x14ac:dyDescent="0.2">
      <c r="A254" s="59">
        <v>251</v>
      </c>
      <c r="B254" s="60">
        <v>1312101791</v>
      </c>
      <c r="C254" s="29" t="s">
        <v>740</v>
      </c>
      <c r="D254" s="89" t="s">
        <v>1068</v>
      </c>
      <c r="E254" s="70">
        <v>20</v>
      </c>
      <c r="F254" s="104">
        <v>383</v>
      </c>
      <c r="G254" s="104">
        <v>1736098</v>
      </c>
      <c r="H254" s="104">
        <f t="shared" si="3"/>
        <v>4532.8929503916452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1:67" s="4" customFormat="1" ht="18" customHeight="1" x14ac:dyDescent="0.2">
      <c r="A255" s="59">
        <v>252</v>
      </c>
      <c r="B255" s="60">
        <v>1311400939</v>
      </c>
      <c r="C255" s="29" t="s">
        <v>647</v>
      </c>
      <c r="D255" s="89" t="s">
        <v>1107</v>
      </c>
      <c r="E255" s="70">
        <v>20</v>
      </c>
      <c r="F255" s="104">
        <v>193</v>
      </c>
      <c r="G255" s="104">
        <v>3557222</v>
      </c>
      <c r="H255" s="104">
        <f t="shared" si="3"/>
        <v>18431.202072538861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1:67" s="4" customFormat="1" ht="18" customHeight="1" x14ac:dyDescent="0.2">
      <c r="A256" s="59">
        <v>253</v>
      </c>
      <c r="B256" s="60">
        <v>1314300268</v>
      </c>
      <c r="C256" s="29" t="s">
        <v>926</v>
      </c>
      <c r="D256" s="89" t="s">
        <v>1111</v>
      </c>
      <c r="E256" s="70">
        <v>20</v>
      </c>
      <c r="F256" s="104">
        <v>240</v>
      </c>
      <c r="G256" s="104">
        <v>6018820</v>
      </c>
      <c r="H256" s="104">
        <f t="shared" si="3"/>
        <v>25078.416666666668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1:67" s="4" customFormat="1" ht="18" customHeight="1" x14ac:dyDescent="0.2">
      <c r="A257" s="59">
        <v>254</v>
      </c>
      <c r="B257" s="60">
        <v>1311800328</v>
      </c>
      <c r="C257" s="29" t="s">
        <v>682</v>
      </c>
      <c r="D257" s="89" t="s">
        <v>1066</v>
      </c>
      <c r="E257" s="70">
        <v>30</v>
      </c>
      <c r="F257" s="104">
        <v>403</v>
      </c>
      <c r="G257" s="104">
        <v>4649845</v>
      </c>
      <c r="H257" s="104">
        <f t="shared" si="3"/>
        <v>11538.076923076924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1:67" s="4" customFormat="1" ht="18" customHeight="1" x14ac:dyDescent="0.2">
      <c r="A258" s="59">
        <v>255</v>
      </c>
      <c r="B258" s="60">
        <v>1315100105</v>
      </c>
      <c r="C258" s="29" t="s">
        <v>971</v>
      </c>
      <c r="D258" s="89" t="s">
        <v>1117</v>
      </c>
      <c r="E258" s="70">
        <v>20</v>
      </c>
      <c r="F258" s="104">
        <v>349</v>
      </c>
      <c r="G258" s="104">
        <v>5811717</v>
      </c>
      <c r="H258" s="104">
        <f t="shared" si="3"/>
        <v>16652.484240687678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1:67" s="4" customFormat="1" ht="18" customHeight="1" x14ac:dyDescent="0.2">
      <c r="A259" s="59">
        <v>256</v>
      </c>
      <c r="B259" s="60">
        <v>1314500354</v>
      </c>
      <c r="C259" s="29" t="s">
        <v>937</v>
      </c>
      <c r="D259" s="89" t="s">
        <v>1060</v>
      </c>
      <c r="E259" s="70">
        <v>20</v>
      </c>
      <c r="F259" s="104">
        <v>237</v>
      </c>
      <c r="G259" s="104">
        <v>3465250</v>
      </c>
      <c r="H259" s="104">
        <f t="shared" si="3"/>
        <v>14621.308016877638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1:67" s="4" customFormat="1" ht="18" customHeight="1" x14ac:dyDescent="0.2">
      <c r="A260" s="59">
        <v>257</v>
      </c>
      <c r="B260" s="60">
        <v>1313900332</v>
      </c>
      <c r="C260" s="29" t="s">
        <v>912</v>
      </c>
      <c r="D260" s="89" t="s">
        <v>1094</v>
      </c>
      <c r="E260" s="70">
        <v>20</v>
      </c>
      <c r="F260" s="104">
        <v>221</v>
      </c>
      <c r="G260" s="104">
        <v>586295</v>
      </c>
      <c r="H260" s="104">
        <f t="shared" ref="H260:H323" si="4">IF(ISERROR(G260/F260),"0",G260/F260)</f>
        <v>2652.9185520361989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1:67" s="4" customFormat="1" ht="18" customHeight="1" x14ac:dyDescent="0.2">
      <c r="A261" s="59">
        <v>258</v>
      </c>
      <c r="B261" s="60">
        <v>1312900713</v>
      </c>
      <c r="C261" s="29" t="s">
        <v>837</v>
      </c>
      <c r="D261" s="89" t="s">
        <v>1044</v>
      </c>
      <c r="E261" s="70">
        <v>20</v>
      </c>
      <c r="F261" s="104">
        <v>122</v>
      </c>
      <c r="G261" s="104">
        <v>1208400</v>
      </c>
      <c r="H261" s="104">
        <f t="shared" si="4"/>
        <v>9904.9180327868853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1:67" s="4" customFormat="1" ht="18" customHeight="1" x14ac:dyDescent="0.2">
      <c r="A262" s="59">
        <v>259</v>
      </c>
      <c r="B262" s="65">
        <v>1310900715</v>
      </c>
      <c r="C262" s="48" t="s">
        <v>590</v>
      </c>
      <c r="D262" s="89" t="s">
        <v>1108</v>
      </c>
      <c r="E262" s="70">
        <v>20</v>
      </c>
      <c r="F262" s="104">
        <v>251</v>
      </c>
      <c r="G262" s="104">
        <v>3606414</v>
      </c>
      <c r="H262" s="104">
        <f t="shared" si="4"/>
        <v>14368.18326693227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1:67" s="4" customFormat="1" ht="18" customHeight="1" x14ac:dyDescent="0.2">
      <c r="A263" s="59">
        <v>260</v>
      </c>
      <c r="B263" s="65">
        <v>1310900707</v>
      </c>
      <c r="C263" s="48" t="s">
        <v>589</v>
      </c>
      <c r="D263" s="89" t="s">
        <v>1108</v>
      </c>
      <c r="E263" s="70">
        <v>20</v>
      </c>
      <c r="F263" s="104">
        <v>355</v>
      </c>
      <c r="G263" s="104">
        <v>4106002</v>
      </c>
      <c r="H263" s="104">
        <f t="shared" si="4"/>
        <v>11566.202816901408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1:67" s="4" customFormat="1" ht="18" customHeight="1" x14ac:dyDescent="0.2">
      <c r="A264" s="59">
        <v>261</v>
      </c>
      <c r="B264" s="65">
        <v>1310600547</v>
      </c>
      <c r="C264" s="48" t="s">
        <v>105</v>
      </c>
      <c r="D264" s="89" t="s">
        <v>1109</v>
      </c>
      <c r="E264" s="70">
        <v>20</v>
      </c>
      <c r="F264" s="104">
        <v>251</v>
      </c>
      <c r="G264" s="104">
        <v>2246200</v>
      </c>
      <c r="H264" s="104">
        <f t="shared" si="4"/>
        <v>8949.0039840637455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1:67" s="4" customFormat="1" ht="18" customHeight="1" x14ac:dyDescent="0.2">
      <c r="A265" s="59">
        <v>262</v>
      </c>
      <c r="B265" s="65">
        <v>1311300568</v>
      </c>
      <c r="C265" s="48" t="s">
        <v>639</v>
      </c>
      <c r="D265" s="89" t="s">
        <v>1090</v>
      </c>
      <c r="E265" s="70">
        <v>25</v>
      </c>
      <c r="F265" s="104">
        <v>322</v>
      </c>
      <c r="G265" s="104">
        <v>12810054</v>
      </c>
      <c r="H265" s="104">
        <f t="shared" si="4"/>
        <v>39782.776397515525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1:67" s="4" customFormat="1" ht="18" customHeight="1" x14ac:dyDescent="0.2">
      <c r="A266" s="59">
        <v>263</v>
      </c>
      <c r="B266" s="65">
        <v>1312900739</v>
      </c>
      <c r="C266" s="48" t="s">
        <v>838</v>
      </c>
      <c r="D266" s="89" t="s">
        <v>1044</v>
      </c>
      <c r="E266" s="70">
        <v>30</v>
      </c>
      <c r="F266" s="104">
        <v>306</v>
      </c>
      <c r="G266" s="104">
        <v>2608180</v>
      </c>
      <c r="H266" s="104">
        <f t="shared" si="4"/>
        <v>8523.4640522875816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1:67" s="4" customFormat="1" ht="18" customHeight="1" x14ac:dyDescent="0.2">
      <c r="A267" s="59">
        <v>264</v>
      </c>
      <c r="B267" s="65">
        <v>1313600023</v>
      </c>
      <c r="C267" s="48" t="s">
        <v>898</v>
      </c>
      <c r="D267" s="89" t="s">
        <v>1082</v>
      </c>
      <c r="E267" s="70">
        <v>10</v>
      </c>
      <c r="F267" s="104">
        <v>120</v>
      </c>
      <c r="G267" s="104">
        <v>1656067</v>
      </c>
      <c r="H267" s="104">
        <f t="shared" si="4"/>
        <v>13800.558333333332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1:67" s="4" customFormat="1" ht="18" customHeight="1" x14ac:dyDescent="0.2">
      <c r="A268" s="59">
        <v>265</v>
      </c>
      <c r="B268" s="65">
        <v>1310801004</v>
      </c>
      <c r="C268" s="48" t="s">
        <v>577</v>
      </c>
      <c r="D268" s="89" t="s">
        <v>1028</v>
      </c>
      <c r="E268" s="70">
        <v>20</v>
      </c>
      <c r="F268" s="104">
        <v>267</v>
      </c>
      <c r="G268" s="104">
        <v>2683825</v>
      </c>
      <c r="H268" s="104">
        <f t="shared" si="4"/>
        <v>10051.779026217229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1:67" s="4" customFormat="1" ht="18" customHeight="1" x14ac:dyDescent="0.2">
      <c r="A269" s="59">
        <v>266</v>
      </c>
      <c r="B269" s="65">
        <v>1311000846</v>
      </c>
      <c r="C269" s="48" t="s">
        <v>598</v>
      </c>
      <c r="D269" s="89" t="s">
        <v>1080</v>
      </c>
      <c r="E269" s="70">
        <v>24</v>
      </c>
      <c r="F269" s="104">
        <v>114</v>
      </c>
      <c r="G269" s="104">
        <v>3425166</v>
      </c>
      <c r="H269" s="104">
        <f t="shared" si="4"/>
        <v>30045.315789473683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1:67" s="4" customFormat="1" ht="18" customHeight="1" x14ac:dyDescent="0.2">
      <c r="A270" s="59">
        <v>267</v>
      </c>
      <c r="B270" s="65">
        <v>1312500513</v>
      </c>
      <c r="C270" s="48" t="s">
        <v>812</v>
      </c>
      <c r="D270" s="89" t="s">
        <v>1070</v>
      </c>
      <c r="E270" s="70">
        <v>25</v>
      </c>
      <c r="F270" s="104">
        <v>261</v>
      </c>
      <c r="G270" s="104">
        <v>2622740</v>
      </c>
      <c r="H270" s="104">
        <f t="shared" si="4"/>
        <v>10048.812260536399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1:67" s="4" customFormat="1" ht="18" customHeight="1" x14ac:dyDescent="0.2">
      <c r="A271" s="59">
        <v>268</v>
      </c>
      <c r="B271" s="65">
        <v>1314500362</v>
      </c>
      <c r="C271" s="48" t="s">
        <v>938</v>
      </c>
      <c r="D271" s="89" t="s">
        <v>1060</v>
      </c>
      <c r="E271" s="70">
        <v>35</v>
      </c>
      <c r="F271" s="104">
        <v>393</v>
      </c>
      <c r="G271" s="104">
        <v>6864218</v>
      </c>
      <c r="H271" s="104">
        <f t="shared" si="4"/>
        <v>17466.203562340968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1:67" s="4" customFormat="1" ht="18" customHeight="1" x14ac:dyDescent="0.2">
      <c r="A272" s="59">
        <v>269</v>
      </c>
      <c r="B272" s="65">
        <v>1313000125</v>
      </c>
      <c r="C272" s="48" t="s">
        <v>845</v>
      </c>
      <c r="D272" s="89" t="s">
        <v>1102</v>
      </c>
      <c r="E272" s="70">
        <v>10</v>
      </c>
      <c r="F272" s="104">
        <v>72</v>
      </c>
      <c r="G272" s="104">
        <v>895787</v>
      </c>
      <c r="H272" s="104">
        <f t="shared" si="4"/>
        <v>12441.486111111111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1:67" s="4" customFormat="1" ht="18" customHeight="1" x14ac:dyDescent="0.2">
      <c r="A273" s="59">
        <v>270</v>
      </c>
      <c r="B273" s="65">
        <v>1311701245</v>
      </c>
      <c r="C273" s="48" t="s">
        <v>678</v>
      </c>
      <c r="D273" s="89" t="s">
        <v>1112</v>
      </c>
      <c r="E273" s="70">
        <v>20</v>
      </c>
      <c r="F273" s="104">
        <v>237</v>
      </c>
      <c r="G273" s="104">
        <v>2377063</v>
      </c>
      <c r="H273" s="104">
        <f t="shared" si="4"/>
        <v>10029.801687763713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1:67" s="4" customFormat="1" ht="18" customHeight="1" x14ac:dyDescent="0.2">
      <c r="A274" s="59">
        <v>271</v>
      </c>
      <c r="B274" s="65">
        <v>1311701252</v>
      </c>
      <c r="C274" s="48" t="s">
        <v>679</v>
      </c>
      <c r="D274" s="89" t="s">
        <v>1112</v>
      </c>
      <c r="E274" s="70">
        <v>20</v>
      </c>
      <c r="F274" s="104">
        <v>191</v>
      </c>
      <c r="G274" s="104">
        <v>1077340</v>
      </c>
      <c r="H274" s="104">
        <f t="shared" si="4"/>
        <v>5640.5235602094244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1:67" s="4" customFormat="1" ht="18" customHeight="1" x14ac:dyDescent="0.2">
      <c r="A275" s="59">
        <v>272</v>
      </c>
      <c r="B275" s="65">
        <v>1311501538</v>
      </c>
      <c r="C275" s="48" t="s">
        <v>657</v>
      </c>
      <c r="D275" s="89" t="s">
        <v>1034</v>
      </c>
      <c r="E275" s="70">
        <v>20</v>
      </c>
      <c r="F275" s="104">
        <v>220</v>
      </c>
      <c r="G275" s="104">
        <v>498998</v>
      </c>
      <c r="H275" s="104">
        <f t="shared" si="4"/>
        <v>2268.1727272727271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1:67" s="4" customFormat="1" ht="18" customHeight="1" x14ac:dyDescent="0.2">
      <c r="A276" s="59">
        <v>273</v>
      </c>
      <c r="B276" s="65">
        <v>1311201998</v>
      </c>
      <c r="C276" s="48" t="s">
        <v>106</v>
      </c>
      <c r="D276" s="89" t="s">
        <v>1032</v>
      </c>
      <c r="E276" s="70">
        <v>20</v>
      </c>
      <c r="F276" s="104">
        <v>251</v>
      </c>
      <c r="G276" s="104">
        <v>3647885</v>
      </c>
      <c r="H276" s="104">
        <f t="shared" si="4"/>
        <v>14533.406374501992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1:67" s="4" customFormat="1" ht="18" customHeight="1" x14ac:dyDescent="0.2">
      <c r="A277" s="59">
        <v>274</v>
      </c>
      <c r="B277" s="65">
        <v>1311901449</v>
      </c>
      <c r="C277" s="48" t="s">
        <v>694</v>
      </c>
      <c r="D277" s="89" t="s">
        <v>1088</v>
      </c>
      <c r="E277" s="70">
        <v>20</v>
      </c>
      <c r="F277" s="104">
        <v>269</v>
      </c>
      <c r="G277" s="104">
        <v>1931579</v>
      </c>
      <c r="H277" s="104">
        <f t="shared" si="4"/>
        <v>7180.5910780669146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1:67" s="4" customFormat="1" ht="18" customHeight="1" x14ac:dyDescent="0.2">
      <c r="A278" s="59">
        <v>275</v>
      </c>
      <c r="B278" s="65">
        <v>1311901464</v>
      </c>
      <c r="C278" s="51" t="s">
        <v>696</v>
      </c>
      <c r="D278" s="89" t="s">
        <v>1088</v>
      </c>
      <c r="E278" s="70">
        <v>20</v>
      </c>
      <c r="F278" s="104">
        <v>279</v>
      </c>
      <c r="G278" s="104">
        <v>3396336</v>
      </c>
      <c r="H278" s="104">
        <f t="shared" si="4"/>
        <v>12173.247311827958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1:67" s="4" customFormat="1" ht="18" customHeight="1" x14ac:dyDescent="0.2">
      <c r="A279" s="59">
        <v>276</v>
      </c>
      <c r="B279" s="65">
        <v>1311901431</v>
      </c>
      <c r="C279" s="48" t="s">
        <v>693</v>
      </c>
      <c r="D279" s="89" t="s">
        <v>1088</v>
      </c>
      <c r="E279" s="70">
        <v>20</v>
      </c>
      <c r="F279" s="104">
        <v>180</v>
      </c>
      <c r="G279" s="104">
        <v>1543235</v>
      </c>
      <c r="H279" s="104">
        <f t="shared" si="4"/>
        <v>8573.5277777777774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1:67" s="4" customFormat="1" ht="18" customHeight="1" x14ac:dyDescent="0.2">
      <c r="A280" s="59">
        <v>277</v>
      </c>
      <c r="B280" s="60">
        <v>1311901456</v>
      </c>
      <c r="C280" s="48" t="s">
        <v>695</v>
      </c>
      <c r="D280" s="89" t="s">
        <v>1088</v>
      </c>
      <c r="E280" s="70">
        <v>20</v>
      </c>
      <c r="F280" s="104">
        <v>324</v>
      </c>
      <c r="G280" s="104">
        <v>2784668</v>
      </c>
      <c r="H280" s="104">
        <f t="shared" si="4"/>
        <v>8594.6543209876545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1:67" s="4" customFormat="1" ht="18" customHeight="1" x14ac:dyDescent="0.2">
      <c r="A281" s="59">
        <v>278</v>
      </c>
      <c r="B281" s="65">
        <v>1310600570</v>
      </c>
      <c r="C281" s="43" t="s">
        <v>107</v>
      </c>
      <c r="D281" s="89" t="s">
        <v>1109</v>
      </c>
      <c r="E281" s="70">
        <v>20</v>
      </c>
      <c r="F281" s="104">
        <v>230</v>
      </c>
      <c r="G281" s="104">
        <v>9073475</v>
      </c>
      <c r="H281" s="104">
        <f t="shared" si="4"/>
        <v>39449.891304347824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1:67" s="4" customFormat="1" ht="18" customHeight="1" x14ac:dyDescent="0.2">
      <c r="A282" s="59">
        <v>279</v>
      </c>
      <c r="B282" s="65">
        <v>1310600588</v>
      </c>
      <c r="C282" s="48" t="s">
        <v>556</v>
      </c>
      <c r="D282" s="89" t="s">
        <v>1109</v>
      </c>
      <c r="E282" s="70">
        <v>20</v>
      </c>
      <c r="F282" s="104">
        <v>254</v>
      </c>
      <c r="G282" s="104">
        <v>8594440</v>
      </c>
      <c r="H282" s="104">
        <f t="shared" si="4"/>
        <v>33836.377952755909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1:67" s="4" customFormat="1" ht="18" customHeight="1" x14ac:dyDescent="0.2">
      <c r="A283" s="59">
        <v>280</v>
      </c>
      <c r="B283" s="65">
        <v>1315200103</v>
      </c>
      <c r="C283" s="48" t="s">
        <v>974</v>
      </c>
      <c r="D283" s="89" t="s">
        <v>1115</v>
      </c>
      <c r="E283" s="70">
        <v>20</v>
      </c>
      <c r="F283" s="104">
        <v>304</v>
      </c>
      <c r="G283" s="104">
        <v>14216468</v>
      </c>
      <c r="H283" s="104">
        <f t="shared" si="4"/>
        <v>46764.697368421053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1:67" s="4" customFormat="1" ht="18" customHeight="1" x14ac:dyDescent="0.2">
      <c r="A284" s="59">
        <v>281</v>
      </c>
      <c r="B284" s="65">
        <v>1313600445</v>
      </c>
      <c r="C284" s="48" t="s">
        <v>905</v>
      </c>
      <c r="D284" s="89" t="s">
        <v>1082</v>
      </c>
      <c r="E284" s="70">
        <v>20</v>
      </c>
      <c r="F284" s="104">
        <v>211</v>
      </c>
      <c r="G284" s="104">
        <v>1159905</v>
      </c>
      <c r="H284" s="104">
        <f t="shared" si="4"/>
        <v>5497.1800947867296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1:67" s="4" customFormat="1" ht="18" customHeight="1" x14ac:dyDescent="0.2">
      <c r="A285" s="59">
        <v>282</v>
      </c>
      <c r="B285" s="65">
        <v>1312301631</v>
      </c>
      <c r="C285" s="48" t="s">
        <v>775</v>
      </c>
      <c r="D285" s="89" t="s">
        <v>1021</v>
      </c>
      <c r="E285" s="70">
        <v>60</v>
      </c>
      <c r="F285" s="104">
        <v>793</v>
      </c>
      <c r="G285" s="104">
        <v>9601875</v>
      </c>
      <c r="H285" s="104">
        <f t="shared" si="4"/>
        <v>12108.29129886507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1:67" s="4" customFormat="1" ht="18" customHeight="1" x14ac:dyDescent="0.2">
      <c r="A286" s="59">
        <v>283</v>
      </c>
      <c r="B286" s="65">
        <v>1312000167</v>
      </c>
      <c r="C286" s="48" t="s">
        <v>708</v>
      </c>
      <c r="D286" s="89" t="s">
        <v>1036</v>
      </c>
      <c r="E286" s="70">
        <v>66</v>
      </c>
      <c r="F286" s="104">
        <v>567</v>
      </c>
      <c r="G286" s="104">
        <v>2804871</v>
      </c>
      <c r="H286" s="104">
        <f t="shared" si="4"/>
        <v>4946.862433862434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1:67" s="4" customFormat="1" ht="18" customHeight="1" x14ac:dyDescent="0.2">
      <c r="A287" s="59">
        <v>284</v>
      </c>
      <c r="B287" s="65">
        <v>1311101156</v>
      </c>
      <c r="C287" s="48" t="s">
        <v>606</v>
      </c>
      <c r="D287" s="89" t="s">
        <v>1030</v>
      </c>
      <c r="E287" s="70">
        <v>62</v>
      </c>
      <c r="F287" s="104">
        <v>590</v>
      </c>
      <c r="G287" s="104">
        <v>11852700</v>
      </c>
      <c r="H287" s="104">
        <f t="shared" si="4"/>
        <v>20089.322033898305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1:67" s="4" customFormat="1" ht="18" customHeight="1" x14ac:dyDescent="0.2">
      <c r="A288" s="59">
        <v>285</v>
      </c>
      <c r="B288" s="65">
        <v>1313700021</v>
      </c>
      <c r="C288" s="48" t="s">
        <v>906</v>
      </c>
      <c r="D288" s="89" t="s">
        <v>1062</v>
      </c>
      <c r="E288" s="70">
        <v>20</v>
      </c>
      <c r="F288" s="104">
        <v>312</v>
      </c>
      <c r="G288" s="104">
        <v>8163304</v>
      </c>
      <c r="H288" s="104">
        <f t="shared" si="4"/>
        <v>26164.435897435898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1:67" s="4" customFormat="1" ht="18" customHeight="1" x14ac:dyDescent="0.2">
      <c r="A289" s="59">
        <v>286</v>
      </c>
      <c r="B289" s="66">
        <v>1312101650</v>
      </c>
      <c r="C289" s="48" t="s">
        <v>738</v>
      </c>
      <c r="D289" s="89" t="s">
        <v>1068</v>
      </c>
      <c r="E289" s="70">
        <v>10</v>
      </c>
      <c r="F289" s="104">
        <v>79</v>
      </c>
      <c r="G289" s="104">
        <v>1392827</v>
      </c>
      <c r="H289" s="104">
        <f t="shared" si="4"/>
        <v>17630.721518987342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1:67" s="4" customFormat="1" ht="18" customHeight="1" x14ac:dyDescent="0.2">
      <c r="A290" s="59">
        <v>287</v>
      </c>
      <c r="B290" s="66">
        <v>1313400549</v>
      </c>
      <c r="C290" s="52" t="s">
        <v>887</v>
      </c>
      <c r="D290" s="89" t="s">
        <v>1048</v>
      </c>
      <c r="E290" s="70">
        <v>20</v>
      </c>
      <c r="F290" s="104">
        <v>329</v>
      </c>
      <c r="G290" s="104">
        <v>3877742</v>
      </c>
      <c r="H290" s="104">
        <f t="shared" si="4"/>
        <v>11786.449848024316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1:67" s="4" customFormat="1" ht="18" customHeight="1" x14ac:dyDescent="0.2">
      <c r="A291" s="59">
        <v>288</v>
      </c>
      <c r="B291" s="66">
        <v>1312800277</v>
      </c>
      <c r="C291" s="52" t="s">
        <v>830</v>
      </c>
      <c r="D291" s="89" t="s">
        <v>1114</v>
      </c>
      <c r="E291" s="70">
        <v>74</v>
      </c>
      <c r="F291" s="104">
        <v>777</v>
      </c>
      <c r="G291" s="104">
        <v>14984821</v>
      </c>
      <c r="H291" s="104">
        <f t="shared" si="4"/>
        <v>19285.483912483913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1:67" s="4" customFormat="1" ht="18" customHeight="1" x14ac:dyDescent="0.2">
      <c r="A292" s="59">
        <v>289</v>
      </c>
      <c r="B292" s="66">
        <v>1314700285</v>
      </c>
      <c r="C292" s="52" t="s">
        <v>950</v>
      </c>
      <c r="D292" s="89" t="s">
        <v>1105</v>
      </c>
      <c r="E292" s="70">
        <v>20</v>
      </c>
      <c r="F292" s="104">
        <v>238</v>
      </c>
      <c r="G292" s="104">
        <v>7233110</v>
      </c>
      <c r="H292" s="104">
        <f t="shared" si="4"/>
        <v>30391.218487394959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1:67" s="4" customFormat="1" ht="18" customHeight="1" x14ac:dyDescent="0.2">
      <c r="A293" s="59">
        <v>290</v>
      </c>
      <c r="B293" s="66">
        <v>1313000182</v>
      </c>
      <c r="C293" s="52" t="s">
        <v>108</v>
      </c>
      <c r="D293" s="89" t="s">
        <v>1102</v>
      </c>
      <c r="E293" s="70">
        <v>34</v>
      </c>
      <c r="F293" s="104">
        <v>490</v>
      </c>
      <c r="G293" s="104">
        <v>5092930</v>
      </c>
      <c r="H293" s="104">
        <f t="shared" si="4"/>
        <v>10393.734693877552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1:67" s="4" customFormat="1" ht="18" customHeight="1" x14ac:dyDescent="0.2">
      <c r="A294" s="59">
        <v>291</v>
      </c>
      <c r="B294" s="65">
        <v>1311400954</v>
      </c>
      <c r="C294" s="52" t="s">
        <v>109</v>
      </c>
      <c r="D294" s="89" t="s">
        <v>1107</v>
      </c>
      <c r="E294" s="70">
        <v>20</v>
      </c>
      <c r="F294" s="104">
        <v>182</v>
      </c>
      <c r="G294" s="104">
        <v>3237300</v>
      </c>
      <c r="H294" s="104">
        <f t="shared" si="4"/>
        <v>17787.362637362636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1:67" s="4" customFormat="1" ht="18" customHeight="1" x14ac:dyDescent="0.2">
      <c r="A295" s="59">
        <v>292</v>
      </c>
      <c r="B295" s="65">
        <v>1313100065</v>
      </c>
      <c r="C295" s="48" t="s">
        <v>849</v>
      </c>
      <c r="D295" s="89" t="s">
        <v>1042</v>
      </c>
      <c r="E295" s="70">
        <v>25</v>
      </c>
      <c r="F295" s="104">
        <v>267</v>
      </c>
      <c r="G295" s="104">
        <v>3460445</v>
      </c>
      <c r="H295" s="104">
        <f t="shared" si="4"/>
        <v>12960.468164794007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1:67" s="4" customFormat="1" ht="18" customHeight="1" x14ac:dyDescent="0.2">
      <c r="A296" s="59">
        <v>293</v>
      </c>
      <c r="B296" s="60">
        <v>1310400054</v>
      </c>
      <c r="C296" s="48" t="s">
        <v>541</v>
      </c>
      <c r="D296" s="89" t="s">
        <v>1023</v>
      </c>
      <c r="E296" s="70">
        <v>50</v>
      </c>
      <c r="F296" s="104">
        <v>482</v>
      </c>
      <c r="G296" s="104">
        <v>6002354</v>
      </c>
      <c r="H296" s="104">
        <f t="shared" si="4"/>
        <v>12453.016597510374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1:67" s="4" customFormat="1" ht="18" customHeight="1" x14ac:dyDescent="0.2">
      <c r="A297" s="59">
        <v>294</v>
      </c>
      <c r="B297" s="60">
        <v>1310400062</v>
      </c>
      <c r="C297" s="29" t="s">
        <v>542</v>
      </c>
      <c r="D297" s="89" t="s">
        <v>1023</v>
      </c>
      <c r="E297" s="70">
        <v>50</v>
      </c>
      <c r="F297" s="104">
        <v>449</v>
      </c>
      <c r="G297" s="104">
        <v>7056303</v>
      </c>
      <c r="H297" s="104">
        <f t="shared" si="4"/>
        <v>15715.596881959911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1:67" s="4" customFormat="1" ht="18" customHeight="1" x14ac:dyDescent="0.2">
      <c r="A298" s="59">
        <v>295</v>
      </c>
      <c r="B298" s="60">
        <v>1313100420</v>
      </c>
      <c r="C298" s="29" t="s">
        <v>853</v>
      </c>
      <c r="D298" s="89" t="s">
        <v>1042</v>
      </c>
      <c r="E298" s="70">
        <v>16</v>
      </c>
      <c r="F298" s="104">
        <v>197</v>
      </c>
      <c r="G298" s="104">
        <v>4407226</v>
      </c>
      <c r="H298" s="104">
        <f t="shared" si="4"/>
        <v>22371.705583756346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1:67" s="4" customFormat="1" ht="18" customHeight="1" x14ac:dyDescent="0.2">
      <c r="A299" s="59">
        <v>296</v>
      </c>
      <c r="B299" s="60">
        <v>1315000016</v>
      </c>
      <c r="C299" s="29" t="s">
        <v>968</v>
      </c>
      <c r="D299" s="89" t="s">
        <v>1092</v>
      </c>
      <c r="E299" s="70">
        <v>35</v>
      </c>
      <c r="F299" s="104">
        <v>365</v>
      </c>
      <c r="G299" s="104">
        <v>4412153</v>
      </c>
      <c r="H299" s="104">
        <f t="shared" si="4"/>
        <v>12088.090410958905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1:67" s="4" customFormat="1" ht="18" customHeight="1" x14ac:dyDescent="0.2">
      <c r="A300" s="59">
        <v>297</v>
      </c>
      <c r="B300" s="60">
        <v>1314600071</v>
      </c>
      <c r="C300" s="29" t="s">
        <v>942</v>
      </c>
      <c r="D300" s="89" t="s">
        <v>1076</v>
      </c>
      <c r="E300" s="70">
        <v>40</v>
      </c>
      <c r="F300" s="104">
        <v>539</v>
      </c>
      <c r="G300" s="104">
        <v>13976584</v>
      </c>
      <c r="H300" s="104">
        <f t="shared" si="4"/>
        <v>25930.582560296847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1:67" s="4" customFormat="1" ht="18" customHeight="1" x14ac:dyDescent="0.2">
      <c r="A301" s="59">
        <v>298</v>
      </c>
      <c r="B301" s="60">
        <v>1312101643</v>
      </c>
      <c r="C301" s="29" t="s">
        <v>737</v>
      </c>
      <c r="D301" s="89" t="s">
        <v>1068</v>
      </c>
      <c r="E301" s="70">
        <v>20</v>
      </c>
      <c r="F301" s="104">
        <v>132</v>
      </c>
      <c r="G301" s="104">
        <v>1812680</v>
      </c>
      <c r="H301" s="104">
        <f t="shared" si="4"/>
        <v>13732.424242424242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1:67" s="4" customFormat="1" ht="18" customHeight="1" x14ac:dyDescent="0.2">
      <c r="A302" s="59">
        <v>299</v>
      </c>
      <c r="B302" s="60">
        <v>1310300031</v>
      </c>
      <c r="C302" s="29" t="s">
        <v>110</v>
      </c>
      <c r="D302" s="89" t="s">
        <v>1064</v>
      </c>
      <c r="E302" s="70">
        <v>28</v>
      </c>
      <c r="F302" s="104">
        <v>370</v>
      </c>
      <c r="G302" s="104">
        <v>6051321</v>
      </c>
      <c r="H302" s="104">
        <f t="shared" si="4"/>
        <v>16354.921621621621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1:67" s="4" customFormat="1" ht="18" customHeight="1" x14ac:dyDescent="0.2">
      <c r="A303" s="59">
        <v>300</v>
      </c>
      <c r="B303" s="66">
        <v>1310300791</v>
      </c>
      <c r="C303" s="29" t="s">
        <v>111</v>
      </c>
      <c r="D303" s="89" t="s">
        <v>1064</v>
      </c>
      <c r="E303" s="70">
        <v>20</v>
      </c>
      <c r="F303" s="104">
        <v>527</v>
      </c>
      <c r="G303" s="104">
        <v>10066039</v>
      </c>
      <c r="H303" s="104">
        <f t="shared" si="4"/>
        <v>19100.643263757116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1:67" s="4" customFormat="1" ht="18" customHeight="1" x14ac:dyDescent="0.2">
      <c r="A304" s="59">
        <v>301</v>
      </c>
      <c r="B304" s="66">
        <v>1310400047</v>
      </c>
      <c r="C304" s="53" t="s">
        <v>540</v>
      </c>
      <c r="D304" s="89" t="s">
        <v>1023</v>
      </c>
      <c r="E304" s="70">
        <v>30</v>
      </c>
      <c r="F304" s="104">
        <v>418</v>
      </c>
      <c r="G304" s="104">
        <v>32885249</v>
      </c>
      <c r="H304" s="104">
        <f t="shared" si="4"/>
        <v>78672.844497607657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1:67" s="4" customFormat="1" ht="18" customHeight="1" x14ac:dyDescent="0.2">
      <c r="A305" s="59">
        <v>302</v>
      </c>
      <c r="B305" s="60">
        <v>1310401060</v>
      </c>
      <c r="C305" s="53" t="s">
        <v>112</v>
      </c>
      <c r="D305" s="89" t="s">
        <v>1023</v>
      </c>
      <c r="E305" s="70">
        <v>22</v>
      </c>
      <c r="F305" s="104">
        <v>253</v>
      </c>
      <c r="G305" s="104">
        <v>4177860</v>
      </c>
      <c r="H305" s="104">
        <f t="shared" si="4"/>
        <v>16513.280632411068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1:67" s="4" customFormat="1" ht="18" customHeight="1" x14ac:dyDescent="0.2">
      <c r="A306" s="59">
        <v>303</v>
      </c>
      <c r="B306" s="65">
        <v>1310401078</v>
      </c>
      <c r="C306" s="29" t="s">
        <v>113</v>
      </c>
      <c r="D306" s="89" t="s">
        <v>1023</v>
      </c>
      <c r="E306" s="70">
        <v>30</v>
      </c>
      <c r="F306" s="104">
        <v>463</v>
      </c>
      <c r="G306" s="104">
        <v>11702252</v>
      </c>
      <c r="H306" s="104">
        <f t="shared" si="4"/>
        <v>25274.842332613393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1:67" s="4" customFormat="1" ht="18" customHeight="1" x14ac:dyDescent="0.2">
      <c r="A307" s="59">
        <v>304</v>
      </c>
      <c r="B307" s="66">
        <v>1310700040</v>
      </c>
      <c r="C307" s="48" t="s">
        <v>114</v>
      </c>
      <c r="D307" s="89" t="s">
        <v>1026</v>
      </c>
      <c r="E307" s="70">
        <v>60</v>
      </c>
      <c r="F307" s="104">
        <v>685</v>
      </c>
      <c r="G307" s="104">
        <v>28555107</v>
      </c>
      <c r="H307" s="104">
        <f t="shared" si="4"/>
        <v>41686.287591240878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1:67" s="4" customFormat="1" ht="18" customHeight="1" x14ac:dyDescent="0.2">
      <c r="A308" s="59">
        <v>305</v>
      </c>
      <c r="B308" s="67">
        <v>1310700651</v>
      </c>
      <c r="C308" s="53" t="s">
        <v>563</v>
      </c>
      <c r="D308" s="89" t="s">
        <v>1026</v>
      </c>
      <c r="E308" s="70">
        <v>20</v>
      </c>
      <c r="F308" s="104">
        <v>247</v>
      </c>
      <c r="G308" s="104">
        <v>1172648</v>
      </c>
      <c r="H308" s="104">
        <f t="shared" si="4"/>
        <v>4747.5627530364372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1:67" s="4" customFormat="1" ht="18" customHeight="1" x14ac:dyDescent="0.2">
      <c r="A309" s="59">
        <v>306</v>
      </c>
      <c r="B309" s="60">
        <v>1310700669</v>
      </c>
      <c r="C309" s="54" t="s">
        <v>115</v>
      </c>
      <c r="D309" s="89" t="s">
        <v>1026</v>
      </c>
      <c r="E309" s="70">
        <v>20</v>
      </c>
      <c r="F309" s="104">
        <v>226</v>
      </c>
      <c r="G309" s="104">
        <v>7773533</v>
      </c>
      <c r="H309" s="104">
        <f t="shared" si="4"/>
        <v>34396.163716814161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1:67" s="4" customFormat="1" ht="18" customHeight="1" x14ac:dyDescent="0.2">
      <c r="A310" s="59">
        <v>307</v>
      </c>
      <c r="B310" s="60">
        <v>1310700677</v>
      </c>
      <c r="C310" s="29" t="s">
        <v>564</v>
      </c>
      <c r="D310" s="89" t="s">
        <v>1026</v>
      </c>
      <c r="E310" s="70">
        <v>40</v>
      </c>
      <c r="F310" s="104">
        <v>392</v>
      </c>
      <c r="G310" s="104">
        <v>10926323</v>
      </c>
      <c r="H310" s="104">
        <f t="shared" si="4"/>
        <v>27873.272959183672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1:67" s="4" customFormat="1" ht="18" customHeight="1" x14ac:dyDescent="0.2">
      <c r="A311" s="59">
        <v>308</v>
      </c>
      <c r="B311" s="60">
        <v>1310801087</v>
      </c>
      <c r="C311" s="42" t="s">
        <v>116</v>
      </c>
      <c r="D311" s="89" t="s">
        <v>1028</v>
      </c>
      <c r="E311" s="70">
        <v>40</v>
      </c>
      <c r="F311" s="104">
        <v>516</v>
      </c>
      <c r="G311" s="104">
        <v>5575553</v>
      </c>
      <c r="H311" s="104">
        <f t="shared" si="4"/>
        <v>10805.33527131783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1:67" s="4" customFormat="1" ht="18" customHeight="1" x14ac:dyDescent="0.2">
      <c r="A312" s="59">
        <v>309</v>
      </c>
      <c r="B312" s="60">
        <v>1310801103</v>
      </c>
      <c r="C312" s="29" t="s">
        <v>117</v>
      </c>
      <c r="D312" s="89" t="s">
        <v>1028</v>
      </c>
      <c r="E312" s="70">
        <v>10</v>
      </c>
      <c r="F312" s="104">
        <v>101</v>
      </c>
      <c r="G312" s="104">
        <v>1368520</v>
      </c>
      <c r="H312" s="104">
        <f t="shared" si="4"/>
        <v>13549.70297029703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1:67" s="4" customFormat="1" ht="18" customHeight="1" x14ac:dyDescent="0.2">
      <c r="A313" s="59">
        <v>310</v>
      </c>
      <c r="B313" s="60">
        <v>1310801111</v>
      </c>
      <c r="C313" s="29" t="s">
        <v>579</v>
      </c>
      <c r="D313" s="89" t="s">
        <v>1028</v>
      </c>
      <c r="E313" s="70">
        <v>10</v>
      </c>
      <c r="F313" s="104">
        <v>76</v>
      </c>
      <c r="G313" s="104">
        <v>178850</v>
      </c>
      <c r="H313" s="104">
        <f t="shared" si="4"/>
        <v>2353.2894736842104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1:67" s="4" customFormat="1" ht="18" customHeight="1" x14ac:dyDescent="0.2">
      <c r="A314" s="59">
        <v>311</v>
      </c>
      <c r="B314" s="60">
        <v>1311000648</v>
      </c>
      <c r="C314" s="29" t="s">
        <v>118</v>
      </c>
      <c r="D314" s="89" t="s">
        <v>1080</v>
      </c>
      <c r="E314" s="70">
        <v>50</v>
      </c>
      <c r="F314" s="104">
        <v>546</v>
      </c>
      <c r="G314" s="104">
        <v>6229817</v>
      </c>
      <c r="H314" s="104">
        <f t="shared" si="4"/>
        <v>11409.921245421245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1:67" s="4" customFormat="1" ht="18" customHeight="1" x14ac:dyDescent="0.2">
      <c r="A315" s="59">
        <v>312</v>
      </c>
      <c r="B315" s="60">
        <v>1311000861</v>
      </c>
      <c r="C315" s="29" t="s">
        <v>455</v>
      </c>
      <c r="D315" s="89" t="s">
        <v>1080</v>
      </c>
      <c r="E315" s="70">
        <v>30</v>
      </c>
      <c r="F315" s="104">
        <v>281</v>
      </c>
      <c r="G315" s="104">
        <v>2890500</v>
      </c>
      <c r="H315" s="104">
        <f t="shared" si="4"/>
        <v>10286.476868327401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1:67" s="4" customFormat="1" ht="18" customHeight="1" x14ac:dyDescent="0.2">
      <c r="A316" s="59">
        <v>313</v>
      </c>
      <c r="B316" s="60">
        <v>1311100117</v>
      </c>
      <c r="C316" s="29" t="s">
        <v>600</v>
      </c>
      <c r="D316" s="89" t="s">
        <v>1030</v>
      </c>
      <c r="E316" s="70">
        <v>37</v>
      </c>
      <c r="F316" s="104">
        <v>444</v>
      </c>
      <c r="G316" s="104">
        <v>9087500</v>
      </c>
      <c r="H316" s="104">
        <f t="shared" si="4"/>
        <v>20467.342342342341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1:67" s="4" customFormat="1" ht="18" customHeight="1" x14ac:dyDescent="0.2">
      <c r="A317" s="59">
        <v>314</v>
      </c>
      <c r="B317" s="68">
        <v>1311100133</v>
      </c>
      <c r="C317" s="29" t="s">
        <v>119</v>
      </c>
      <c r="D317" s="89" t="s">
        <v>1030</v>
      </c>
      <c r="E317" s="70">
        <v>90</v>
      </c>
      <c r="F317" s="104">
        <v>943</v>
      </c>
      <c r="G317" s="104">
        <v>19644792</v>
      </c>
      <c r="H317" s="104">
        <f t="shared" si="4"/>
        <v>20832.229056203607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1:67" s="4" customFormat="1" ht="18" customHeight="1" x14ac:dyDescent="0.2">
      <c r="A318" s="59">
        <v>315</v>
      </c>
      <c r="B318" s="68">
        <v>1311100141</v>
      </c>
      <c r="C318" s="29" t="s">
        <v>120</v>
      </c>
      <c r="D318" s="89" t="s">
        <v>1030</v>
      </c>
      <c r="E318" s="70">
        <v>70</v>
      </c>
      <c r="F318" s="104">
        <v>746</v>
      </c>
      <c r="G318" s="104">
        <v>23061590</v>
      </c>
      <c r="H318" s="104">
        <f t="shared" si="4"/>
        <v>30913.659517426273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</row>
    <row r="319" spans="1:67" s="4" customFormat="1" ht="18" customHeight="1" x14ac:dyDescent="0.2">
      <c r="A319" s="59">
        <v>316</v>
      </c>
      <c r="B319" s="68">
        <v>1311100158</v>
      </c>
      <c r="C319" s="11" t="s">
        <v>121</v>
      </c>
      <c r="D319" s="89" t="s">
        <v>1030</v>
      </c>
      <c r="E319" s="70">
        <v>59</v>
      </c>
      <c r="F319" s="104">
        <v>641</v>
      </c>
      <c r="G319" s="104">
        <v>20143860</v>
      </c>
      <c r="H319" s="104">
        <f t="shared" si="4"/>
        <v>31425.678627145087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</row>
    <row r="320" spans="1:67" s="4" customFormat="1" ht="18" customHeight="1" x14ac:dyDescent="0.2">
      <c r="A320" s="59">
        <v>317</v>
      </c>
      <c r="B320" s="68">
        <v>1311100166</v>
      </c>
      <c r="C320" s="11" t="s">
        <v>122</v>
      </c>
      <c r="D320" s="89" t="s">
        <v>1030</v>
      </c>
      <c r="E320" s="70">
        <v>60</v>
      </c>
      <c r="F320" s="104">
        <v>667</v>
      </c>
      <c r="G320" s="104">
        <v>19558780</v>
      </c>
      <c r="H320" s="104">
        <f t="shared" si="4"/>
        <v>29323.508245877063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</row>
    <row r="321" spans="1:67" s="4" customFormat="1" ht="18" customHeight="1" x14ac:dyDescent="0.2">
      <c r="A321" s="59">
        <v>318</v>
      </c>
      <c r="B321" s="68">
        <v>1311100174</v>
      </c>
      <c r="C321" s="11" t="s">
        <v>602</v>
      </c>
      <c r="D321" s="89" t="s">
        <v>1030</v>
      </c>
      <c r="E321" s="70">
        <v>60</v>
      </c>
      <c r="F321" s="104">
        <v>706</v>
      </c>
      <c r="G321" s="104">
        <v>7073235</v>
      </c>
      <c r="H321" s="104">
        <f t="shared" si="4"/>
        <v>10018.746458923513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</row>
    <row r="322" spans="1:67" s="4" customFormat="1" ht="18" customHeight="1" x14ac:dyDescent="0.2">
      <c r="A322" s="59">
        <v>319</v>
      </c>
      <c r="B322" s="68">
        <v>1311101248</v>
      </c>
      <c r="C322" s="11" t="s">
        <v>607</v>
      </c>
      <c r="D322" s="89" t="s">
        <v>1030</v>
      </c>
      <c r="E322" s="70">
        <v>79</v>
      </c>
      <c r="F322" s="104">
        <v>629</v>
      </c>
      <c r="G322" s="104">
        <v>7511123</v>
      </c>
      <c r="H322" s="104">
        <f t="shared" si="4"/>
        <v>11941.372019077902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</row>
    <row r="323" spans="1:67" s="4" customFormat="1" ht="18" customHeight="1" x14ac:dyDescent="0.2">
      <c r="A323" s="59">
        <v>320</v>
      </c>
      <c r="B323" s="68">
        <v>1311202145</v>
      </c>
      <c r="C323" s="11" t="s">
        <v>123</v>
      </c>
      <c r="D323" s="89" t="s">
        <v>1032</v>
      </c>
      <c r="E323" s="70">
        <v>20</v>
      </c>
      <c r="F323" s="104">
        <v>213</v>
      </c>
      <c r="G323" s="104">
        <v>927800</v>
      </c>
      <c r="H323" s="104">
        <f t="shared" si="4"/>
        <v>4355.8685446009385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</row>
    <row r="324" spans="1:67" s="4" customFormat="1" ht="18" customHeight="1" x14ac:dyDescent="0.2">
      <c r="A324" s="59">
        <v>321</v>
      </c>
      <c r="B324" s="68">
        <v>1311202152</v>
      </c>
      <c r="C324" s="11" t="s">
        <v>124</v>
      </c>
      <c r="D324" s="89" t="s">
        <v>1032</v>
      </c>
      <c r="E324" s="70">
        <v>20</v>
      </c>
      <c r="F324" s="104">
        <v>254</v>
      </c>
      <c r="G324" s="104">
        <v>1436650</v>
      </c>
      <c r="H324" s="104">
        <f t="shared" ref="H324:H387" si="5">IF(ISERROR(G324/F324),"0",G324/F324)</f>
        <v>5656.1023622047242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</row>
    <row r="325" spans="1:67" s="4" customFormat="1" ht="18" customHeight="1" x14ac:dyDescent="0.2">
      <c r="A325" s="59">
        <v>322</v>
      </c>
      <c r="B325" s="68">
        <v>1311202186</v>
      </c>
      <c r="C325" s="11" t="s">
        <v>630</v>
      </c>
      <c r="D325" s="89" t="s">
        <v>1032</v>
      </c>
      <c r="E325" s="70">
        <v>14</v>
      </c>
      <c r="F325" s="104">
        <v>136</v>
      </c>
      <c r="G325" s="104">
        <v>2627868</v>
      </c>
      <c r="H325" s="104">
        <f t="shared" si="5"/>
        <v>19322.558823529413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</row>
    <row r="326" spans="1:67" s="4" customFormat="1" ht="18" customHeight="1" x14ac:dyDescent="0.2">
      <c r="A326" s="59">
        <v>323</v>
      </c>
      <c r="B326" s="68">
        <v>1311202194</v>
      </c>
      <c r="C326" s="11" t="s">
        <v>125</v>
      </c>
      <c r="D326" s="89" t="s">
        <v>1032</v>
      </c>
      <c r="E326" s="70">
        <v>20</v>
      </c>
      <c r="F326" s="104">
        <v>114</v>
      </c>
      <c r="G326" s="104">
        <v>649018</v>
      </c>
      <c r="H326" s="104">
        <f t="shared" si="5"/>
        <v>5693.1403508771928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</row>
    <row r="327" spans="1:67" s="4" customFormat="1" ht="18" customHeight="1" x14ac:dyDescent="0.2">
      <c r="A327" s="59">
        <v>324</v>
      </c>
      <c r="B327" s="68">
        <v>1311202202</v>
      </c>
      <c r="C327" s="11" t="s">
        <v>631</v>
      </c>
      <c r="D327" s="89" t="s">
        <v>1032</v>
      </c>
      <c r="E327" s="70">
        <v>20</v>
      </c>
      <c r="F327" s="104">
        <v>230</v>
      </c>
      <c r="G327" s="104">
        <v>827223</v>
      </c>
      <c r="H327" s="104">
        <f t="shared" si="5"/>
        <v>3596.6217391304349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</row>
    <row r="328" spans="1:67" s="4" customFormat="1" ht="18" customHeight="1" x14ac:dyDescent="0.2">
      <c r="A328" s="59">
        <v>325</v>
      </c>
      <c r="B328" s="68">
        <v>1311202210</v>
      </c>
      <c r="C328" s="11" t="s">
        <v>126</v>
      </c>
      <c r="D328" s="89" t="s">
        <v>1032</v>
      </c>
      <c r="E328" s="70">
        <v>14</v>
      </c>
      <c r="F328" s="104">
        <v>222</v>
      </c>
      <c r="G328" s="104">
        <v>961747</v>
      </c>
      <c r="H328" s="104">
        <f t="shared" si="5"/>
        <v>4332.1936936936936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</row>
    <row r="329" spans="1:67" s="4" customFormat="1" ht="18" customHeight="1" x14ac:dyDescent="0.2">
      <c r="A329" s="59">
        <v>326</v>
      </c>
      <c r="B329" s="68">
        <v>1311300600</v>
      </c>
      <c r="C329" s="11" t="s">
        <v>127</v>
      </c>
      <c r="D329" s="89" t="s">
        <v>1090</v>
      </c>
      <c r="E329" s="70">
        <v>20</v>
      </c>
      <c r="F329" s="104">
        <v>219</v>
      </c>
      <c r="G329" s="104">
        <v>2352123</v>
      </c>
      <c r="H329" s="104">
        <f t="shared" si="5"/>
        <v>10740.287671232876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</row>
    <row r="330" spans="1:67" s="4" customFormat="1" ht="18" customHeight="1" x14ac:dyDescent="0.2">
      <c r="A330" s="59">
        <v>327</v>
      </c>
      <c r="B330" s="68">
        <v>1311401085</v>
      </c>
      <c r="C330" s="11" t="s">
        <v>128</v>
      </c>
      <c r="D330" s="89" t="s">
        <v>1107</v>
      </c>
      <c r="E330" s="70">
        <v>21</v>
      </c>
      <c r="F330" s="104">
        <v>348</v>
      </c>
      <c r="G330" s="104">
        <v>4993436</v>
      </c>
      <c r="H330" s="104">
        <f t="shared" si="5"/>
        <v>14348.954022988506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</row>
    <row r="331" spans="1:67" s="4" customFormat="1" ht="18" customHeight="1" x14ac:dyDescent="0.2">
      <c r="A331" s="59">
        <v>328</v>
      </c>
      <c r="B331" s="68">
        <v>1311401093</v>
      </c>
      <c r="C331" s="11" t="s">
        <v>129</v>
      </c>
      <c r="D331" s="89" t="s">
        <v>1107</v>
      </c>
      <c r="E331" s="70">
        <v>32</v>
      </c>
      <c r="F331" s="104">
        <v>466</v>
      </c>
      <c r="G331" s="104">
        <v>9850450</v>
      </c>
      <c r="H331" s="104">
        <f t="shared" si="5"/>
        <v>21138.304721030043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</row>
    <row r="332" spans="1:67" s="4" customFormat="1" ht="18" customHeight="1" x14ac:dyDescent="0.2">
      <c r="A332" s="59">
        <v>329</v>
      </c>
      <c r="B332" s="68">
        <v>1311500043</v>
      </c>
      <c r="C332" s="11" t="s">
        <v>130</v>
      </c>
      <c r="D332" s="89" t="s">
        <v>1034</v>
      </c>
      <c r="E332" s="70">
        <v>30</v>
      </c>
      <c r="F332" s="104">
        <v>361</v>
      </c>
      <c r="G332" s="104">
        <v>4237836</v>
      </c>
      <c r="H332" s="104">
        <f t="shared" si="5"/>
        <v>11739.157894736842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</row>
    <row r="333" spans="1:67" s="4" customFormat="1" ht="18" customHeight="1" x14ac:dyDescent="0.2">
      <c r="A333" s="59">
        <v>330</v>
      </c>
      <c r="B333" s="68">
        <v>1311500068</v>
      </c>
      <c r="C333" s="11" t="s">
        <v>131</v>
      </c>
      <c r="D333" s="89" t="s">
        <v>1034</v>
      </c>
      <c r="E333" s="70">
        <v>30</v>
      </c>
      <c r="F333" s="104">
        <v>322</v>
      </c>
      <c r="G333" s="104">
        <v>8203187</v>
      </c>
      <c r="H333" s="104">
        <f t="shared" si="5"/>
        <v>25475.736024844722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</row>
    <row r="334" spans="1:67" s="4" customFormat="1" ht="18" customHeight="1" x14ac:dyDescent="0.2">
      <c r="A334" s="59">
        <v>331</v>
      </c>
      <c r="B334" s="68">
        <v>1311500076</v>
      </c>
      <c r="C334" s="11" t="s">
        <v>132</v>
      </c>
      <c r="D334" s="89" t="s">
        <v>1034</v>
      </c>
      <c r="E334" s="70">
        <v>17</v>
      </c>
      <c r="F334" s="104">
        <v>222</v>
      </c>
      <c r="G334" s="104">
        <v>2513255</v>
      </c>
      <c r="H334" s="104">
        <f t="shared" si="5"/>
        <v>11320.968468468469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</row>
    <row r="335" spans="1:67" s="4" customFormat="1" ht="18" customHeight="1" x14ac:dyDescent="0.2">
      <c r="A335" s="59">
        <v>332</v>
      </c>
      <c r="B335" s="68">
        <v>1311501561</v>
      </c>
      <c r="C335" s="11" t="s">
        <v>133</v>
      </c>
      <c r="D335" s="89" t="s">
        <v>1034</v>
      </c>
      <c r="E335" s="70">
        <v>20</v>
      </c>
      <c r="F335" s="104">
        <v>285</v>
      </c>
      <c r="G335" s="104">
        <v>2163397.5</v>
      </c>
      <c r="H335" s="104">
        <f t="shared" si="5"/>
        <v>7590.8684210526317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</row>
    <row r="336" spans="1:67" s="4" customFormat="1" ht="18" customHeight="1" x14ac:dyDescent="0.2">
      <c r="A336" s="59">
        <v>333</v>
      </c>
      <c r="B336" s="68">
        <v>1311501579</v>
      </c>
      <c r="C336" s="11" t="s">
        <v>134</v>
      </c>
      <c r="D336" s="89" t="s">
        <v>1034</v>
      </c>
      <c r="E336" s="70">
        <v>20</v>
      </c>
      <c r="F336" s="104">
        <v>156</v>
      </c>
      <c r="G336" s="104">
        <v>6148565</v>
      </c>
      <c r="H336" s="104">
        <f t="shared" si="5"/>
        <v>39413.878205128203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</row>
    <row r="337" spans="1:67" s="4" customFormat="1" ht="18" customHeight="1" x14ac:dyDescent="0.2">
      <c r="A337" s="59">
        <v>334</v>
      </c>
      <c r="B337" s="68">
        <v>1311501587</v>
      </c>
      <c r="C337" s="11" t="s">
        <v>135</v>
      </c>
      <c r="D337" s="89" t="s">
        <v>1034</v>
      </c>
      <c r="E337" s="70">
        <v>20</v>
      </c>
      <c r="F337" s="104">
        <v>225</v>
      </c>
      <c r="G337" s="104">
        <v>5313483</v>
      </c>
      <c r="H337" s="104">
        <f t="shared" si="5"/>
        <v>23615.48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</row>
    <row r="338" spans="1:67" s="4" customFormat="1" ht="18" customHeight="1" x14ac:dyDescent="0.2">
      <c r="A338" s="59">
        <v>335</v>
      </c>
      <c r="B338" s="68">
        <v>1311600918</v>
      </c>
      <c r="C338" s="55" t="s">
        <v>667</v>
      </c>
      <c r="D338" s="89" t="s">
        <v>1056</v>
      </c>
      <c r="E338" s="70">
        <v>30</v>
      </c>
      <c r="F338" s="104">
        <v>340</v>
      </c>
      <c r="G338" s="104">
        <v>4812360</v>
      </c>
      <c r="H338" s="104">
        <f t="shared" si="5"/>
        <v>14154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</row>
    <row r="339" spans="1:67" s="4" customFormat="1" ht="18" customHeight="1" x14ac:dyDescent="0.2">
      <c r="A339" s="59">
        <v>336</v>
      </c>
      <c r="B339" s="68">
        <v>1311701336</v>
      </c>
      <c r="C339" s="11" t="s">
        <v>680</v>
      </c>
      <c r="D339" s="89" t="s">
        <v>1112</v>
      </c>
      <c r="E339" s="70">
        <v>20</v>
      </c>
      <c r="F339" s="104">
        <v>250</v>
      </c>
      <c r="G339" s="104">
        <v>3281363</v>
      </c>
      <c r="H339" s="104">
        <f t="shared" si="5"/>
        <v>13125.451999999999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</row>
    <row r="340" spans="1:67" s="4" customFormat="1" ht="18" customHeight="1" x14ac:dyDescent="0.2">
      <c r="A340" s="59">
        <v>337</v>
      </c>
      <c r="B340" s="68">
        <v>1311701351</v>
      </c>
      <c r="C340" s="11" t="s">
        <v>681</v>
      </c>
      <c r="D340" s="89" t="s">
        <v>1112</v>
      </c>
      <c r="E340" s="70">
        <v>20</v>
      </c>
      <c r="F340" s="104">
        <v>247</v>
      </c>
      <c r="G340" s="104">
        <v>2420380</v>
      </c>
      <c r="H340" s="104">
        <f t="shared" si="5"/>
        <v>9799.1093117408909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</row>
    <row r="341" spans="1:67" s="4" customFormat="1" ht="18" customHeight="1" x14ac:dyDescent="0.2">
      <c r="A341" s="59">
        <v>338</v>
      </c>
      <c r="B341" s="68">
        <v>1311701369</v>
      </c>
      <c r="C341" s="11" t="s">
        <v>136</v>
      </c>
      <c r="D341" s="89" t="s">
        <v>1112</v>
      </c>
      <c r="E341" s="70">
        <v>25</v>
      </c>
      <c r="F341" s="104">
        <v>321</v>
      </c>
      <c r="G341" s="104">
        <v>3393760</v>
      </c>
      <c r="H341" s="104">
        <f t="shared" si="5"/>
        <v>10572.461059190031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</row>
    <row r="342" spans="1:67" s="4" customFormat="1" ht="18" customHeight="1" x14ac:dyDescent="0.2">
      <c r="A342" s="59">
        <v>339</v>
      </c>
      <c r="B342" s="68">
        <v>1311800559</v>
      </c>
      <c r="C342" s="11" t="s">
        <v>684</v>
      </c>
      <c r="D342" s="89" t="s">
        <v>1066</v>
      </c>
      <c r="E342" s="70">
        <v>12</v>
      </c>
      <c r="F342" s="104">
        <v>308</v>
      </c>
      <c r="G342" s="104">
        <v>3160478</v>
      </c>
      <c r="H342" s="104">
        <f t="shared" si="5"/>
        <v>10261.292207792209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</row>
    <row r="343" spans="1:67" s="4" customFormat="1" ht="18" customHeight="1" x14ac:dyDescent="0.2">
      <c r="A343" s="59">
        <v>340</v>
      </c>
      <c r="B343" s="68">
        <v>1311800724</v>
      </c>
      <c r="C343" s="11" t="s">
        <v>685</v>
      </c>
      <c r="D343" s="89" t="s">
        <v>1066</v>
      </c>
      <c r="E343" s="70">
        <v>40</v>
      </c>
      <c r="F343" s="104">
        <v>651</v>
      </c>
      <c r="G343" s="104">
        <v>9881870</v>
      </c>
      <c r="H343" s="104">
        <f t="shared" si="5"/>
        <v>15179.523809523809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</row>
    <row r="344" spans="1:67" s="4" customFormat="1" ht="18" customHeight="1" x14ac:dyDescent="0.2">
      <c r="A344" s="59">
        <v>341</v>
      </c>
      <c r="B344" s="68">
        <v>1311800740</v>
      </c>
      <c r="C344" s="11" t="s">
        <v>137</v>
      </c>
      <c r="D344" s="89" t="s">
        <v>1066</v>
      </c>
      <c r="E344" s="70">
        <v>60</v>
      </c>
      <c r="F344" s="104">
        <v>735</v>
      </c>
      <c r="G344" s="104">
        <v>15440765</v>
      </c>
      <c r="H344" s="104">
        <f t="shared" si="5"/>
        <v>21007.843537414967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</row>
    <row r="345" spans="1:67" s="4" customFormat="1" ht="18" customHeight="1" x14ac:dyDescent="0.2">
      <c r="A345" s="59">
        <v>342</v>
      </c>
      <c r="B345" s="68">
        <v>1311900037</v>
      </c>
      <c r="C345" s="11" t="s">
        <v>138</v>
      </c>
      <c r="D345" s="89" t="s">
        <v>1088</v>
      </c>
      <c r="E345" s="70">
        <v>30</v>
      </c>
      <c r="F345" s="104">
        <v>324</v>
      </c>
      <c r="G345" s="104">
        <v>4578030</v>
      </c>
      <c r="H345" s="104">
        <f t="shared" si="5"/>
        <v>14129.722222222223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</row>
    <row r="346" spans="1:67" s="4" customFormat="1" ht="18" customHeight="1" x14ac:dyDescent="0.2">
      <c r="A346" s="59">
        <v>343</v>
      </c>
      <c r="B346" s="68">
        <v>1311900045</v>
      </c>
      <c r="C346" s="11" t="s">
        <v>688</v>
      </c>
      <c r="D346" s="89" t="s">
        <v>1088</v>
      </c>
      <c r="E346" s="70">
        <v>50</v>
      </c>
      <c r="F346" s="104">
        <v>492</v>
      </c>
      <c r="G346" s="104">
        <v>6837870</v>
      </c>
      <c r="H346" s="104">
        <f t="shared" si="5"/>
        <v>13898.109756097561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</row>
    <row r="347" spans="1:67" s="4" customFormat="1" ht="18" customHeight="1" x14ac:dyDescent="0.2">
      <c r="A347" s="59">
        <v>344</v>
      </c>
      <c r="B347" s="68">
        <v>1311900052</v>
      </c>
      <c r="C347" s="11" t="s">
        <v>689</v>
      </c>
      <c r="D347" s="89" t="s">
        <v>1088</v>
      </c>
      <c r="E347" s="70">
        <v>40</v>
      </c>
      <c r="F347" s="104">
        <v>465</v>
      </c>
      <c r="G347" s="104">
        <v>12757655</v>
      </c>
      <c r="H347" s="104">
        <f t="shared" si="5"/>
        <v>27435.817204301075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</row>
    <row r="348" spans="1:67" s="4" customFormat="1" ht="18" customHeight="1" x14ac:dyDescent="0.2">
      <c r="A348" s="59">
        <v>345</v>
      </c>
      <c r="B348" s="68">
        <v>1311900060</v>
      </c>
      <c r="C348" s="11" t="s">
        <v>690</v>
      </c>
      <c r="D348" s="89" t="s">
        <v>1088</v>
      </c>
      <c r="E348" s="70">
        <v>40</v>
      </c>
      <c r="F348" s="104">
        <v>454</v>
      </c>
      <c r="G348" s="104">
        <v>3645450</v>
      </c>
      <c r="H348" s="104">
        <f t="shared" si="5"/>
        <v>8029.6255506607931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</row>
    <row r="349" spans="1:67" s="4" customFormat="1" ht="18" customHeight="1" x14ac:dyDescent="0.2">
      <c r="A349" s="59">
        <v>346</v>
      </c>
      <c r="B349" s="68">
        <v>1311900086</v>
      </c>
      <c r="C349" s="11" t="s">
        <v>139</v>
      </c>
      <c r="D349" s="89" t="s">
        <v>1088</v>
      </c>
      <c r="E349" s="70">
        <v>60</v>
      </c>
      <c r="F349" s="104">
        <v>570</v>
      </c>
      <c r="G349" s="104">
        <v>5153865</v>
      </c>
      <c r="H349" s="104">
        <f t="shared" si="5"/>
        <v>9041.8684210526317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</row>
    <row r="350" spans="1:67" s="4" customFormat="1" ht="18" customHeight="1" x14ac:dyDescent="0.2">
      <c r="A350" s="59">
        <v>347</v>
      </c>
      <c r="B350" s="68">
        <v>1311900094</v>
      </c>
      <c r="C350" s="11" t="s">
        <v>691</v>
      </c>
      <c r="D350" s="89" t="s">
        <v>1088</v>
      </c>
      <c r="E350" s="70">
        <v>60</v>
      </c>
      <c r="F350" s="104">
        <v>601</v>
      </c>
      <c r="G350" s="104">
        <v>6775513</v>
      </c>
      <c r="H350" s="104">
        <f t="shared" si="5"/>
        <v>11273.732113144759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</row>
    <row r="351" spans="1:67" s="4" customFormat="1" ht="18" customHeight="1" x14ac:dyDescent="0.2">
      <c r="A351" s="59">
        <v>348</v>
      </c>
      <c r="B351" s="68">
        <v>1311900102</v>
      </c>
      <c r="C351" s="11" t="s">
        <v>692</v>
      </c>
      <c r="D351" s="89" t="s">
        <v>1088</v>
      </c>
      <c r="E351" s="70">
        <v>30</v>
      </c>
      <c r="F351" s="104">
        <v>323</v>
      </c>
      <c r="G351" s="104">
        <v>4855684</v>
      </c>
      <c r="H351" s="104">
        <f t="shared" si="5"/>
        <v>15033.077399380805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</row>
    <row r="352" spans="1:67" s="4" customFormat="1" ht="18" customHeight="1" x14ac:dyDescent="0.2">
      <c r="A352" s="59">
        <v>349</v>
      </c>
      <c r="B352" s="68">
        <v>1311901639</v>
      </c>
      <c r="C352" s="11" t="s">
        <v>140</v>
      </c>
      <c r="D352" s="89" t="s">
        <v>1088</v>
      </c>
      <c r="E352" s="70">
        <v>20</v>
      </c>
      <c r="F352" s="104">
        <v>261</v>
      </c>
      <c r="G352" s="104">
        <v>1435500</v>
      </c>
      <c r="H352" s="104">
        <f t="shared" si="5"/>
        <v>5500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</row>
    <row r="353" spans="1:67" s="4" customFormat="1" ht="18" customHeight="1" x14ac:dyDescent="0.2">
      <c r="A353" s="59">
        <v>350</v>
      </c>
      <c r="B353" s="68">
        <v>1311901647</v>
      </c>
      <c r="C353" s="11" t="s">
        <v>141</v>
      </c>
      <c r="D353" s="89" t="s">
        <v>1088</v>
      </c>
      <c r="E353" s="70">
        <v>20</v>
      </c>
      <c r="F353" s="104">
        <v>331</v>
      </c>
      <c r="G353" s="104">
        <v>9435117</v>
      </c>
      <c r="H353" s="104">
        <f t="shared" si="5"/>
        <v>28504.885196374624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</row>
    <row r="354" spans="1:67" s="4" customFormat="1" ht="18" customHeight="1" x14ac:dyDescent="0.2">
      <c r="A354" s="59">
        <v>351</v>
      </c>
      <c r="B354" s="68">
        <v>1311901654</v>
      </c>
      <c r="C354" s="11" t="s">
        <v>142</v>
      </c>
      <c r="D354" s="89" t="s">
        <v>1088</v>
      </c>
      <c r="E354" s="70">
        <v>14</v>
      </c>
      <c r="F354" s="104">
        <v>204</v>
      </c>
      <c r="G354" s="104">
        <v>5811309</v>
      </c>
      <c r="H354" s="104">
        <f t="shared" si="5"/>
        <v>28486.808823529413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</row>
    <row r="355" spans="1:67" s="4" customFormat="1" ht="18" customHeight="1" x14ac:dyDescent="0.2">
      <c r="A355" s="59">
        <v>352</v>
      </c>
      <c r="B355" s="68">
        <v>1311901662</v>
      </c>
      <c r="C355" s="11" t="s">
        <v>143</v>
      </c>
      <c r="D355" s="89" t="s">
        <v>1088</v>
      </c>
      <c r="E355" s="70">
        <v>30</v>
      </c>
      <c r="F355" s="104">
        <v>431</v>
      </c>
      <c r="G355" s="104">
        <v>1408050</v>
      </c>
      <c r="H355" s="104">
        <f t="shared" si="5"/>
        <v>3266.937354988399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</row>
    <row r="356" spans="1:67" s="4" customFormat="1" ht="18" customHeight="1" x14ac:dyDescent="0.2">
      <c r="A356" s="59">
        <v>353</v>
      </c>
      <c r="B356" s="68">
        <v>1311901704</v>
      </c>
      <c r="C356" s="11" t="s">
        <v>144</v>
      </c>
      <c r="D356" s="89" t="s">
        <v>1088</v>
      </c>
      <c r="E356" s="70">
        <v>40</v>
      </c>
      <c r="F356" s="104">
        <v>534</v>
      </c>
      <c r="G356" s="104">
        <v>11021079</v>
      </c>
      <c r="H356" s="104">
        <f t="shared" si="5"/>
        <v>20638.724719101123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</row>
    <row r="357" spans="1:67" s="4" customFormat="1" ht="18" customHeight="1" x14ac:dyDescent="0.2">
      <c r="A357" s="59">
        <v>354</v>
      </c>
      <c r="B357" s="68">
        <v>1312002163</v>
      </c>
      <c r="C357" s="11" t="s">
        <v>145</v>
      </c>
      <c r="D357" s="89" t="s">
        <v>1036</v>
      </c>
      <c r="E357" s="70">
        <v>20</v>
      </c>
      <c r="F357" s="104">
        <v>260</v>
      </c>
      <c r="G357" s="104">
        <v>1495797</v>
      </c>
      <c r="H357" s="104">
        <f t="shared" si="5"/>
        <v>5753.0653846153846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</row>
    <row r="358" spans="1:67" s="4" customFormat="1" ht="18" customHeight="1" x14ac:dyDescent="0.2">
      <c r="A358" s="59">
        <v>355</v>
      </c>
      <c r="B358" s="68">
        <v>1312002171</v>
      </c>
      <c r="C358" s="11" t="s">
        <v>146</v>
      </c>
      <c r="D358" s="89" t="s">
        <v>1036</v>
      </c>
      <c r="E358" s="70">
        <v>25</v>
      </c>
      <c r="F358" s="104">
        <v>276</v>
      </c>
      <c r="G358" s="104">
        <v>1295300</v>
      </c>
      <c r="H358" s="104">
        <f t="shared" si="5"/>
        <v>4693.115942028986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</row>
    <row r="359" spans="1:67" s="4" customFormat="1" ht="18" customHeight="1" x14ac:dyDescent="0.2">
      <c r="A359" s="59">
        <v>356</v>
      </c>
      <c r="B359" s="68">
        <v>1312101874</v>
      </c>
      <c r="C359" s="11" t="s">
        <v>147</v>
      </c>
      <c r="D359" s="89" t="s">
        <v>1068</v>
      </c>
      <c r="E359" s="70">
        <v>20</v>
      </c>
      <c r="F359" s="104">
        <v>193</v>
      </c>
      <c r="G359" s="104">
        <v>911335</v>
      </c>
      <c r="H359" s="104">
        <f t="shared" si="5"/>
        <v>4721.943005181347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</row>
    <row r="360" spans="1:67" s="4" customFormat="1" ht="18" customHeight="1" x14ac:dyDescent="0.2">
      <c r="A360" s="59">
        <v>357</v>
      </c>
      <c r="B360" s="68">
        <v>1312101890</v>
      </c>
      <c r="C360" s="11" t="s">
        <v>148</v>
      </c>
      <c r="D360" s="89" t="s">
        <v>1068</v>
      </c>
      <c r="E360" s="70">
        <v>20</v>
      </c>
      <c r="F360" s="104">
        <v>370</v>
      </c>
      <c r="G360" s="104">
        <v>2435130</v>
      </c>
      <c r="H360" s="104">
        <f t="shared" si="5"/>
        <v>6581.4324324324325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</row>
    <row r="361" spans="1:67" s="4" customFormat="1" ht="18" customHeight="1" x14ac:dyDescent="0.2">
      <c r="A361" s="59">
        <v>358</v>
      </c>
      <c r="B361" s="68">
        <v>1312101916</v>
      </c>
      <c r="C361" s="11" t="s">
        <v>149</v>
      </c>
      <c r="D361" s="89" t="s">
        <v>1068</v>
      </c>
      <c r="E361" s="70">
        <v>20</v>
      </c>
      <c r="F361" s="104">
        <v>170</v>
      </c>
      <c r="G361" s="104">
        <v>1820950</v>
      </c>
      <c r="H361" s="104">
        <f t="shared" si="5"/>
        <v>10711.470588235294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</row>
    <row r="362" spans="1:67" s="4" customFormat="1" ht="18" customHeight="1" x14ac:dyDescent="0.2">
      <c r="A362" s="59">
        <v>359</v>
      </c>
      <c r="B362" s="68">
        <v>1312101924</v>
      </c>
      <c r="C362" s="11" t="s">
        <v>742</v>
      </c>
      <c r="D362" s="89" t="s">
        <v>1068</v>
      </c>
      <c r="E362" s="70">
        <v>20</v>
      </c>
      <c r="F362" s="104">
        <v>234</v>
      </c>
      <c r="G362" s="104">
        <v>2509210</v>
      </c>
      <c r="H362" s="104">
        <f t="shared" si="5"/>
        <v>10723.119658119658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</row>
    <row r="363" spans="1:67" s="4" customFormat="1" ht="18" customHeight="1" x14ac:dyDescent="0.2">
      <c r="A363" s="59">
        <v>360</v>
      </c>
      <c r="B363" s="68">
        <v>1312200064</v>
      </c>
      <c r="C363" s="11" t="s">
        <v>150</v>
      </c>
      <c r="D363" s="89" t="s">
        <v>1050</v>
      </c>
      <c r="E363" s="70">
        <v>54</v>
      </c>
      <c r="F363" s="104">
        <v>637</v>
      </c>
      <c r="G363" s="104">
        <v>8176400</v>
      </c>
      <c r="H363" s="104">
        <f t="shared" si="5"/>
        <v>12835.792778649922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</row>
    <row r="364" spans="1:67" s="4" customFormat="1" ht="18" customHeight="1" x14ac:dyDescent="0.2">
      <c r="A364" s="59">
        <v>361</v>
      </c>
      <c r="B364" s="68">
        <v>1312200072</v>
      </c>
      <c r="C364" s="11" t="s">
        <v>151</v>
      </c>
      <c r="D364" s="89" t="s">
        <v>1050</v>
      </c>
      <c r="E364" s="70">
        <v>15</v>
      </c>
      <c r="F364" s="104">
        <v>117</v>
      </c>
      <c r="G364" s="104">
        <v>1234240</v>
      </c>
      <c r="H364" s="104">
        <f t="shared" si="5"/>
        <v>10549.059829059828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</row>
    <row r="365" spans="1:67" s="4" customFormat="1" ht="18" customHeight="1" x14ac:dyDescent="0.2">
      <c r="A365" s="59">
        <v>362</v>
      </c>
      <c r="B365" s="68">
        <v>1312200080</v>
      </c>
      <c r="C365" s="11" t="s">
        <v>152</v>
      </c>
      <c r="D365" s="89" t="s">
        <v>1050</v>
      </c>
      <c r="E365" s="70">
        <v>20</v>
      </c>
      <c r="F365" s="104">
        <v>252</v>
      </c>
      <c r="G365" s="104">
        <v>3795155</v>
      </c>
      <c r="H365" s="104">
        <f t="shared" si="5"/>
        <v>15060.138888888889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</row>
    <row r="366" spans="1:67" s="4" customFormat="1" ht="18" customHeight="1" x14ac:dyDescent="0.2">
      <c r="A366" s="59">
        <v>363</v>
      </c>
      <c r="B366" s="68">
        <v>1312200106</v>
      </c>
      <c r="C366" s="11" t="s">
        <v>153</v>
      </c>
      <c r="D366" s="89" t="s">
        <v>1050</v>
      </c>
      <c r="E366" s="70">
        <v>20</v>
      </c>
      <c r="F366" s="104">
        <v>250</v>
      </c>
      <c r="G366" s="104">
        <v>6932600</v>
      </c>
      <c r="H366" s="104">
        <f t="shared" si="5"/>
        <v>27730.400000000001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</row>
    <row r="367" spans="1:67" s="4" customFormat="1" ht="18" customHeight="1" x14ac:dyDescent="0.2">
      <c r="A367" s="59">
        <v>364</v>
      </c>
      <c r="B367" s="68">
        <v>1312200130</v>
      </c>
      <c r="C367" s="11" t="s">
        <v>154</v>
      </c>
      <c r="D367" s="89" t="s">
        <v>1050</v>
      </c>
      <c r="E367" s="70">
        <v>46</v>
      </c>
      <c r="F367" s="104">
        <v>484</v>
      </c>
      <c r="G367" s="104">
        <v>12543380</v>
      </c>
      <c r="H367" s="104">
        <f t="shared" si="5"/>
        <v>25916.07438016529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</row>
    <row r="368" spans="1:67" s="4" customFormat="1" ht="18" customHeight="1" x14ac:dyDescent="0.2">
      <c r="A368" s="59">
        <v>365</v>
      </c>
      <c r="B368" s="68">
        <v>1312200148</v>
      </c>
      <c r="C368" s="11" t="s">
        <v>155</v>
      </c>
      <c r="D368" s="89" t="s">
        <v>1050</v>
      </c>
      <c r="E368" s="70">
        <v>40</v>
      </c>
      <c r="F368" s="104">
        <v>408</v>
      </c>
      <c r="G368" s="104">
        <v>12916300</v>
      </c>
      <c r="H368" s="104">
        <f t="shared" si="5"/>
        <v>31657.598039215685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</row>
    <row r="369" spans="1:67" s="4" customFormat="1" ht="18" customHeight="1" x14ac:dyDescent="0.2">
      <c r="A369" s="59">
        <v>366</v>
      </c>
      <c r="B369" s="68">
        <v>1312500059</v>
      </c>
      <c r="C369" s="11" t="s">
        <v>160</v>
      </c>
      <c r="D369" s="89" t="s">
        <v>1070</v>
      </c>
      <c r="E369" s="70">
        <v>44</v>
      </c>
      <c r="F369" s="104">
        <v>538</v>
      </c>
      <c r="G369" s="104">
        <v>7208088</v>
      </c>
      <c r="H369" s="104">
        <f t="shared" si="5"/>
        <v>13397.933085501858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</row>
    <row r="370" spans="1:67" s="4" customFormat="1" ht="18" customHeight="1" x14ac:dyDescent="0.2">
      <c r="A370" s="59">
        <v>367</v>
      </c>
      <c r="B370" s="68">
        <v>1312500562</v>
      </c>
      <c r="C370" s="11" t="s">
        <v>161</v>
      </c>
      <c r="D370" s="89" t="s">
        <v>1070</v>
      </c>
      <c r="E370" s="70">
        <v>20</v>
      </c>
      <c r="F370" s="104">
        <v>214.5</v>
      </c>
      <c r="G370" s="104">
        <v>1993504</v>
      </c>
      <c r="H370" s="104">
        <f t="shared" si="5"/>
        <v>9293.7249417249423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</row>
    <row r="371" spans="1:67" s="4" customFormat="1" ht="18" customHeight="1" x14ac:dyDescent="0.2">
      <c r="A371" s="59">
        <v>368</v>
      </c>
      <c r="B371" s="68">
        <v>1312500570</v>
      </c>
      <c r="C371" s="11" t="s">
        <v>162</v>
      </c>
      <c r="D371" s="89" t="s">
        <v>1070</v>
      </c>
      <c r="E371" s="70">
        <v>20</v>
      </c>
      <c r="F371" s="104">
        <v>216</v>
      </c>
      <c r="G371" s="104">
        <v>4789050</v>
      </c>
      <c r="H371" s="104">
        <f t="shared" si="5"/>
        <v>22171.527777777777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</row>
    <row r="372" spans="1:67" s="4" customFormat="1" ht="18" customHeight="1" x14ac:dyDescent="0.2">
      <c r="A372" s="59">
        <v>369</v>
      </c>
      <c r="B372" s="68">
        <v>1312600396</v>
      </c>
      <c r="C372" s="11" t="s">
        <v>7</v>
      </c>
      <c r="D372" s="89" t="s">
        <v>1038</v>
      </c>
      <c r="E372" s="70">
        <v>30</v>
      </c>
      <c r="F372" s="104">
        <v>392</v>
      </c>
      <c r="G372" s="104">
        <v>8580630</v>
      </c>
      <c r="H372" s="104">
        <f t="shared" si="5"/>
        <v>21889.362244897959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</row>
    <row r="373" spans="1:67" s="4" customFormat="1" ht="18" customHeight="1" x14ac:dyDescent="0.2">
      <c r="A373" s="59">
        <v>370</v>
      </c>
      <c r="B373" s="68">
        <v>1312701053</v>
      </c>
      <c r="C373" s="11" t="s">
        <v>163</v>
      </c>
      <c r="D373" s="89" t="s">
        <v>1040</v>
      </c>
      <c r="E373" s="70">
        <v>20</v>
      </c>
      <c r="F373" s="104">
        <v>178</v>
      </c>
      <c r="G373" s="104">
        <v>1452348</v>
      </c>
      <c r="H373" s="104">
        <f t="shared" si="5"/>
        <v>8159.2584269662921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</row>
    <row r="374" spans="1:67" s="4" customFormat="1" ht="18" customHeight="1" x14ac:dyDescent="0.2">
      <c r="A374" s="59">
        <v>371</v>
      </c>
      <c r="B374" s="68">
        <v>1312700634</v>
      </c>
      <c r="C374" s="11" t="s">
        <v>164</v>
      </c>
      <c r="D374" s="89" t="s">
        <v>1040</v>
      </c>
      <c r="E374" s="70">
        <v>7</v>
      </c>
      <c r="F374" s="104">
        <v>84</v>
      </c>
      <c r="G374" s="104">
        <v>1343647</v>
      </c>
      <c r="H374" s="104">
        <f t="shared" si="5"/>
        <v>15995.797619047618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</row>
    <row r="375" spans="1:67" s="4" customFormat="1" ht="18" customHeight="1" x14ac:dyDescent="0.2">
      <c r="A375" s="59">
        <v>372</v>
      </c>
      <c r="B375" s="68">
        <v>1312900069</v>
      </c>
      <c r="C375" s="11" t="s">
        <v>165</v>
      </c>
      <c r="D375" s="89" t="s">
        <v>1044</v>
      </c>
      <c r="E375" s="70">
        <v>20</v>
      </c>
      <c r="F375" s="104">
        <v>217</v>
      </c>
      <c r="G375" s="104">
        <v>3017205</v>
      </c>
      <c r="H375" s="104">
        <f t="shared" si="5"/>
        <v>13904.170506912442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</row>
    <row r="376" spans="1:67" s="4" customFormat="1" ht="18" customHeight="1" x14ac:dyDescent="0.2">
      <c r="A376" s="59">
        <v>373</v>
      </c>
      <c r="B376" s="68">
        <v>1312900770</v>
      </c>
      <c r="C376" s="11" t="s">
        <v>839</v>
      </c>
      <c r="D376" s="89" t="s">
        <v>1044</v>
      </c>
      <c r="E376" s="70">
        <v>20</v>
      </c>
      <c r="F376" s="104">
        <v>199</v>
      </c>
      <c r="G376" s="104">
        <v>4293810</v>
      </c>
      <c r="H376" s="104">
        <f t="shared" si="5"/>
        <v>21576.934673366835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</row>
    <row r="377" spans="1:67" s="4" customFormat="1" ht="18" customHeight="1" x14ac:dyDescent="0.2">
      <c r="A377" s="59">
        <v>374</v>
      </c>
      <c r="B377" s="68">
        <v>1312900788</v>
      </c>
      <c r="C377" s="11" t="s">
        <v>166</v>
      </c>
      <c r="D377" s="89" t="s">
        <v>1044</v>
      </c>
      <c r="E377" s="70">
        <v>20</v>
      </c>
      <c r="F377" s="104">
        <v>269</v>
      </c>
      <c r="G377" s="104">
        <v>2854740</v>
      </c>
      <c r="H377" s="104">
        <f t="shared" si="5"/>
        <v>10612.416356877324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</row>
    <row r="378" spans="1:67" s="4" customFormat="1" ht="18" customHeight="1" x14ac:dyDescent="0.2">
      <c r="A378" s="59">
        <v>375</v>
      </c>
      <c r="B378" s="68">
        <v>1313000257</v>
      </c>
      <c r="C378" s="11" t="s">
        <v>167</v>
      </c>
      <c r="D378" s="89" t="s">
        <v>1102</v>
      </c>
      <c r="E378" s="70">
        <v>40</v>
      </c>
      <c r="F378" s="104">
        <v>581</v>
      </c>
      <c r="G378" s="104">
        <v>13869603</v>
      </c>
      <c r="H378" s="104">
        <f t="shared" si="5"/>
        <v>23871.950086058521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</row>
    <row r="379" spans="1:67" s="4" customFormat="1" ht="18" customHeight="1" x14ac:dyDescent="0.2">
      <c r="A379" s="59">
        <v>376</v>
      </c>
      <c r="B379" s="68">
        <v>1313100040</v>
      </c>
      <c r="C379" s="11" t="s">
        <v>168</v>
      </c>
      <c r="D379" s="89" t="s">
        <v>1042</v>
      </c>
      <c r="E379" s="70">
        <v>60</v>
      </c>
      <c r="F379" s="104">
        <v>762</v>
      </c>
      <c r="G379" s="104">
        <v>6414629</v>
      </c>
      <c r="H379" s="104">
        <f t="shared" si="5"/>
        <v>8418.1482939632551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</row>
    <row r="380" spans="1:67" s="4" customFormat="1" ht="18" customHeight="1" x14ac:dyDescent="0.2">
      <c r="A380" s="59">
        <v>377</v>
      </c>
      <c r="B380" s="68">
        <v>1313100628</v>
      </c>
      <c r="C380" s="11" t="s">
        <v>169</v>
      </c>
      <c r="D380" s="89" t="s">
        <v>1042</v>
      </c>
      <c r="E380" s="70">
        <v>30</v>
      </c>
      <c r="F380" s="104">
        <v>235</v>
      </c>
      <c r="G380" s="104">
        <v>2856156</v>
      </c>
      <c r="H380" s="104">
        <f t="shared" si="5"/>
        <v>12153.855319148935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</row>
    <row r="381" spans="1:67" s="4" customFormat="1" ht="18" customHeight="1" x14ac:dyDescent="0.2">
      <c r="A381" s="59">
        <v>378</v>
      </c>
      <c r="B381" s="68">
        <v>1313201095</v>
      </c>
      <c r="C381" s="11" t="s">
        <v>870</v>
      </c>
      <c r="D381" s="89" t="s">
        <v>1072</v>
      </c>
      <c r="E381" s="70">
        <v>20</v>
      </c>
      <c r="F381" s="104">
        <v>232</v>
      </c>
      <c r="G381" s="104">
        <v>8993541</v>
      </c>
      <c r="H381" s="104">
        <f t="shared" si="5"/>
        <v>38765.262931034486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</row>
    <row r="382" spans="1:67" s="4" customFormat="1" ht="18" customHeight="1" x14ac:dyDescent="0.2">
      <c r="A382" s="59">
        <v>379</v>
      </c>
      <c r="B382" s="68">
        <v>1313201111</v>
      </c>
      <c r="C382" s="11" t="s">
        <v>170</v>
      </c>
      <c r="D382" s="89" t="s">
        <v>1072</v>
      </c>
      <c r="E382" s="70">
        <v>20</v>
      </c>
      <c r="F382" s="104">
        <v>217</v>
      </c>
      <c r="G382" s="104">
        <v>2238500</v>
      </c>
      <c r="H382" s="104">
        <f t="shared" si="5"/>
        <v>10315.668202764977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</row>
    <row r="383" spans="1:67" s="4" customFormat="1" ht="18" customHeight="1" x14ac:dyDescent="0.2">
      <c r="A383" s="59">
        <v>380</v>
      </c>
      <c r="B383" s="68">
        <v>1313201129</v>
      </c>
      <c r="C383" s="11" t="s">
        <v>171</v>
      </c>
      <c r="D383" s="89" t="s">
        <v>1072</v>
      </c>
      <c r="E383" s="70">
        <v>20</v>
      </c>
      <c r="F383" s="104">
        <v>174</v>
      </c>
      <c r="G383" s="104">
        <v>4388800</v>
      </c>
      <c r="H383" s="104">
        <f t="shared" si="5"/>
        <v>25222.988505747126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</row>
    <row r="384" spans="1:67" s="4" customFormat="1" ht="18" customHeight="1" x14ac:dyDescent="0.2">
      <c r="A384" s="59">
        <v>381</v>
      </c>
      <c r="B384" s="68">
        <v>1313201137</v>
      </c>
      <c r="C384" s="11" t="s">
        <v>172</v>
      </c>
      <c r="D384" s="89" t="s">
        <v>1072</v>
      </c>
      <c r="E384" s="70">
        <v>20</v>
      </c>
      <c r="F384" s="104">
        <v>242</v>
      </c>
      <c r="G384" s="104">
        <v>5288592</v>
      </c>
      <c r="H384" s="104">
        <f t="shared" si="5"/>
        <v>21853.685950413223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</row>
    <row r="385" spans="1:67" s="4" customFormat="1" ht="18" customHeight="1" x14ac:dyDescent="0.2">
      <c r="A385" s="59">
        <v>382</v>
      </c>
      <c r="B385" s="68">
        <v>1313201145</v>
      </c>
      <c r="C385" s="11" t="s">
        <v>871</v>
      </c>
      <c r="D385" s="89" t="s">
        <v>1072</v>
      </c>
      <c r="E385" s="70">
        <v>40</v>
      </c>
      <c r="F385" s="104">
        <v>579</v>
      </c>
      <c r="G385" s="104">
        <v>9581375</v>
      </c>
      <c r="H385" s="104">
        <f t="shared" si="5"/>
        <v>16548.143350604492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</row>
    <row r="386" spans="1:67" s="4" customFormat="1" ht="18" customHeight="1" x14ac:dyDescent="0.2">
      <c r="A386" s="59">
        <v>383</v>
      </c>
      <c r="B386" s="68">
        <v>1313300319</v>
      </c>
      <c r="C386" s="11" t="s">
        <v>173</v>
      </c>
      <c r="D386" s="89" t="s">
        <v>1078</v>
      </c>
      <c r="E386" s="70">
        <v>20</v>
      </c>
      <c r="F386" s="104">
        <v>157</v>
      </c>
      <c r="G386" s="104">
        <v>2171014</v>
      </c>
      <c r="H386" s="104">
        <f t="shared" si="5"/>
        <v>13828.114649681529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</row>
    <row r="387" spans="1:67" s="4" customFormat="1" ht="18" customHeight="1" x14ac:dyDescent="0.2">
      <c r="A387" s="59">
        <v>384</v>
      </c>
      <c r="B387" s="68">
        <v>1313400572</v>
      </c>
      <c r="C387" s="11" t="s">
        <v>174</v>
      </c>
      <c r="D387" s="89" t="s">
        <v>1048</v>
      </c>
      <c r="E387" s="70">
        <v>20</v>
      </c>
      <c r="F387" s="104">
        <v>164</v>
      </c>
      <c r="G387" s="104">
        <v>3378286</v>
      </c>
      <c r="H387" s="104">
        <f t="shared" si="5"/>
        <v>20599.304878048781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</row>
    <row r="388" spans="1:67" s="4" customFormat="1" ht="18" customHeight="1" x14ac:dyDescent="0.2">
      <c r="A388" s="59">
        <v>385</v>
      </c>
      <c r="B388" s="68">
        <v>1313400580</v>
      </c>
      <c r="C388" s="11" t="s">
        <v>175</v>
      </c>
      <c r="D388" s="89" t="s">
        <v>1048</v>
      </c>
      <c r="E388" s="70">
        <v>20</v>
      </c>
      <c r="F388" s="104">
        <v>271</v>
      </c>
      <c r="G388" s="104">
        <v>5676342</v>
      </c>
      <c r="H388" s="104">
        <f t="shared" ref="H388:H451" si="6">IF(ISERROR(G388/F388),"0",G388/F388)</f>
        <v>20945.911439114392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</row>
    <row r="389" spans="1:67" s="4" customFormat="1" ht="18" customHeight="1" x14ac:dyDescent="0.2">
      <c r="A389" s="59">
        <v>386</v>
      </c>
      <c r="B389" s="68">
        <v>1313500595</v>
      </c>
      <c r="C389" s="11" t="s">
        <v>894</v>
      </c>
      <c r="D389" s="89" t="s">
        <v>1072</v>
      </c>
      <c r="E389" s="70">
        <v>15</v>
      </c>
      <c r="F389" s="104">
        <v>82</v>
      </c>
      <c r="G389" s="104">
        <v>1484210</v>
      </c>
      <c r="H389" s="104">
        <f t="shared" si="6"/>
        <v>18100.121951219513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</row>
    <row r="390" spans="1:67" s="4" customFormat="1" ht="18" customHeight="1" x14ac:dyDescent="0.2">
      <c r="A390" s="59">
        <v>387</v>
      </c>
      <c r="B390" s="68">
        <v>1313600486</v>
      </c>
      <c r="C390" s="11" t="s">
        <v>176</v>
      </c>
      <c r="D390" s="89" t="s">
        <v>1082</v>
      </c>
      <c r="E390" s="70">
        <v>20</v>
      </c>
      <c r="F390" s="104">
        <v>385</v>
      </c>
      <c r="G390" s="104">
        <v>6241108</v>
      </c>
      <c r="H390" s="104">
        <f t="shared" si="6"/>
        <v>16210.67012987013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</row>
    <row r="391" spans="1:67" s="4" customFormat="1" ht="18" customHeight="1" x14ac:dyDescent="0.2">
      <c r="A391" s="59">
        <v>388</v>
      </c>
      <c r="B391" s="68">
        <v>1313900407</v>
      </c>
      <c r="C391" s="11" t="s">
        <v>177</v>
      </c>
      <c r="D391" s="89" t="s">
        <v>1094</v>
      </c>
      <c r="E391" s="70">
        <v>20</v>
      </c>
      <c r="F391" s="104">
        <v>373</v>
      </c>
      <c r="G391" s="104">
        <v>1954204</v>
      </c>
      <c r="H391" s="104">
        <f t="shared" si="6"/>
        <v>5239.1528150134045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</row>
    <row r="392" spans="1:67" s="4" customFormat="1" ht="18" customHeight="1" x14ac:dyDescent="0.2">
      <c r="A392" s="59">
        <v>389</v>
      </c>
      <c r="B392" s="68">
        <v>1314300284</v>
      </c>
      <c r="C392" s="11" t="s">
        <v>178</v>
      </c>
      <c r="D392" s="89" t="s">
        <v>1111</v>
      </c>
      <c r="E392" s="70">
        <v>20</v>
      </c>
      <c r="F392" s="104">
        <v>214</v>
      </c>
      <c r="G392" s="104">
        <v>1625139</v>
      </c>
      <c r="H392" s="104">
        <f t="shared" si="6"/>
        <v>7594.1074766355141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</row>
    <row r="393" spans="1:67" s="4" customFormat="1" ht="18" customHeight="1" x14ac:dyDescent="0.2">
      <c r="A393" s="59">
        <v>390</v>
      </c>
      <c r="B393" s="68">
        <v>1314400092</v>
      </c>
      <c r="C393" s="11" t="s">
        <v>179</v>
      </c>
      <c r="D393" s="89" t="s">
        <v>1058</v>
      </c>
      <c r="E393" s="70">
        <v>50</v>
      </c>
      <c r="F393" s="104">
        <v>664</v>
      </c>
      <c r="G393" s="104">
        <v>13436689</v>
      </c>
      <c r="H393" s="104">
        <f t="shared" si="6"/>
        <v>20235.977409638555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</row>
    <row r="394" spans="1:67" s="4" customFormat="1" ht="18" customHeight="1" x14ac:dyDescent="0.2">
      <c r="A394" s="59">
        <v>391</v>
      </c>
      <c r="B394" s="68">
        <v>1314400308</v>
      </c>
      <c r="C394" s="11" t="s">
        <v>180</v>
      </c>
      <c r="D394" s="89" t="s">
        <v>1058</v>
      </c>
      <c r="E394" s="70">
        <v>20</v>
      </c>
      <c r="F394" s="104">
        <v>258</v>
      </c>
      <c r="G394" s="104">
        <v>1477364</v>
      </c>
      <c r="H394" s="104">
        <f t="shared" si="6"/>
        <v>5726.2170542635658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</row>
    <row r="395" spans="1:67" s="4" customFormat="1" ht="18" customHeight="1" x14ac:dyDescent="0.2">
      <c r="A395" s="59">
        <v>392</v>
      </c>
      <c r="B395" s="68">
        <v>1314500412</v>
      </c>
      <c r="C395" s="11" t="s">
        <v>181</v>
      </c>
      <c r="D395" s="89" t="s">
        <v>1060</v>
      </c>
      <c r="E395" s="70">
        <v>30</v>
      </c>
      <c r="F395" s="104">
        <v>508</v>
      </c>
      <c r="G395" s="104">
        <v>7505030</v>
      </c>
      <c r="H395" s="104">
        <f t="shared" si="6"/>
        <v>14773.681102362205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</row>
    <row r="396" spans="1:67" s="4" customFormat="1" ht="18" customHeight="1" x14ac:dyDescent="0.2">
      <c r="A396" s="59">
        <v>393</v>
      </c>
      <c r="B396" s="68">
        <v>1314600220</v>
      </c>
      <c r="C396" s="11" t="s">
        <v>182</v>
      </c>
      <c r="D396" s="89" t="s">
        <v>1076</v>
      </c>
      <c r="E396" s="70">
        <v>30</v>
      </c>
      <c r="F396" s="104">
        <v>434</v>
      </c>
      <c r="G396" s="104">
        <v>5953055</v>
      </c>
      <c r="H396" s="104">
        <f t="shared" si="6"/>
        <v>13716.716589861751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</row>
    <row r="397" spans="1:67" s="4" customFormat="1" ht="18" customHeight="1" x14ac:dyDescent="0.2">
      <c r="A397" s="59">
        <v>394</v>
      </c>
      <c r="B397" s="68">
        <v>1314700319</v>
      </c>
      <c r="C397" s="11" t="s">
        <v>183</v>
      </c>
      <c r="D397" s="89" t="s">
        <v>1105</v>
      </c>
      <c r="E397" s="70">
        <v>20</v>
      </c>
      <c r="F397" s="104">
        <v>296</v>
      </c>
      <c r="G397" s="104">
        <v>12670727</v>
      </c>
      <c r="H397" s="104">
        <f t="shared" si="6"/>
        <v>42806.510135135133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</row>
    <row r="398" spans="1:67" s="4" customFormat="1" ht="18" customHeight="1" x14ac:dyDescent="0.2">
      <c r="A398" s="59">
        <v>395</v>
      </c>
      <c r="B398" s="68">
        <v>1314900232</v>
      </c>
      <c r="C398" s="11" t="s">
        <v>184</v>
      </c>
      <c r="D398" s="89" t="s">
        <v>1046</v>
      </c>
      <c r="E398" s="70">
        <v>15</v>
      </c>
      <c r="F398" s="104">
        <v>182</v>
      </c>
      <c r="G398" s="104">
        <v>823925</v>
      </c>
      <c r="H398" s="104">
        <f t="shared" si="6"/>
        <v>4527.0604395604396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</row>
    <row r="399" spans="1:67" s="4" customFormat="1" ht="18" customHeight="1" x14ac:dyDescent="0.2">
      <c r="A399" s="59">
        <v>396</v>
      </c>
      <c r="B399" s="68">
        <v>1315400026</v>
      </c>
      <c r="C399" s="11" t="s">
        <v>185</v>
      </c>
      <c r="D399" s="89" t="s">
        <v>1118</v>
      </c>
      <c r="E399" s="70">
        <v>20</v>
      </c>
      <c r="F399" s="104">
        <v>230</v>
      </c>
      <c r="G399" s="104">
        <v>5674010</v>
      </c>
      <c r="H399" s="104">
        <f t="shared" si="6"/>
        <v>24669.608695652172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</row>
    <row r="400" spans="1:67" s="4" customFormat="1" ht="18" customHeight="1" x14ac:dyDescent="0.2">
      <c r="A400" s="59">
        <v>397</v>
      </c>
      <c r="B400" s="68">
        <v>1316200045</v>
      </c>
      <c r="C400" s="11" t="s">
        <v>186</v>
      </c>
      <c r="D400" s="89" t="s">
        <v>1119</v>
      </c>
      <c r="E400" s="70">
        <v>10</v>
      </c>
      <c r="F400" s="104">
        <v>135</v>
      </c>
      <c r="G400" s="104">
        <v>5178380</v>
      </c>
      <c r="H400" s="104">
        <f t="shared" si="6"/>
        <v>38358.370370370372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</row>
    <row r="401" spans="1:67" s="4" customFormat="1" ht="18" customHeight="1" x14ac:dyDescent="0.2">
      <c r="A401" s="59">
        <v>398</v>
      </c>
      <c r="B401" s="68">
        <v>1310801129</v>
      </c>
      <c r="C401" s="11" t="s">
        <v>187</v>
      </c>
      <c r="D401" s="89" t="s">
        <v>1028</v>
      </c>
      <c r="E401" s="70">
        <v>20</v>
      </c>
      <c r="F401" s="104">
        <v>116</v>
      </c>
      <c r="G401" s="104">
        <v>224403</v>
      </c>
      <c r="H401" s="104">
        <f t="shared" si="6"/>
        <v>1934.5086206896551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</row>
    <row r="402" spans="1:67" s="4" customFormat="1" ht="18" customHeight="1" x14ac:dyDescent="0.2">
      <c r="A402" s="59">
        <v>399</v>
      </c>
      <c r="B402" s="68">
        <v>1312500588</v>
      </c>
      <c r="C402" s="11" t="s">
        <v>188</v>
      </c>
      <c r="D402" s="89" t="s">
        <v>1070</v>
      </c>
      <c r="E402" s="70">
        <v>20</v>
      </c>
      <c r="F402" s="104">
        <v>248</v>
      </c>
      <c r="G402" s="104">
        <v>2109703</v>
      </c>
      <c r="H402" s="104">
        <f t="shared" si="6"/>
        <v>8506.8669354838712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</row>
    <row r="403" spans="1:67" s="4" customFormat="1" ht="18" customHeight="1" x14ac:dyDescent="0.2">
      <c r="A403" s="59">
        <v>400</v>
      </c>
      <c r="B403" s="68">
        <v>1311901829</v>
      </c>
      <c r="C403" s="11" t="s">
        <v>189</v>
      </c>
      <c r="D403" s="89" t="s">
        <v>1088</v>
      </c>
      <c r="E403" s="70">
        <v>20</v>
      </c>
      <c r="F403" s="104">
        <v>299</v>
      </c>
      <c r="G403" s="104">
        <v>947000</v>
      </c>
      <c r="H403" s="104">
        <f t="shared" si="6"/>
        <v>3167.2240802675587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</row>
    <row r="404" spans="1:67" s="4" customFormat="1" ht="18" customHeight="1" x14ac:dyDescent="0.2">
      <c r="A404" s="59">
        <v>401</v>
      </c>
      <c r="B404" s="68">
        <v>1311901506</v>
      </c>
      <c r="C404" s="11" t="s">
        <v>697</v>
      </c>
      <c r="D404" s="89" t="s">
        <v>1088</v>
      </c>
      <c r="E404" s="70">
        <v>20</v>
      </c>
      <c r="F404" s="104">
        <v>268</v>
      </c>
      <c r="G404" s="104">
        <v>3495362</v>
      </c>
      <c r="H404" s="104">
        <f t="shared" si="6"/>
        <v>13042.39552238806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1:67" s="4" customFormat="1" ht="18" customHeight="1" x14ac:dyDescent="0.2">
      <c r="A405" s="59">
        <v>402</v>
      </c>
      <c r="B405" s="68">
        <v>1313600494</v>
      </c>
      <c r="C405" s="11" t="s">
        <v>190</v>
      </c>
      <c r="D405" s="89" t="s">
        <v>1082</v>
      </c>
      <c r="E405" s="70">
        <v>20</v>
      </c>
      <c r="F405" s="104">
        <v>315</v>
      </c>
      <c r="G405" s="104">
        <v>1863790</v>
      </c>
      <c r="H405" s="104">
        <f t="shared" si="6"/>
        <v>5916.7936507936511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</row>
    <row r="406" spans="1:67" s="4" customFormat="1" ht="18" customHeight="1" x14ac:dyDescent="0.2">
      <c r="A406" s="59">
        <v>403</v>
      </c>
      <c r="B406" s="68">
        <v>1313600502</v>
      </c>
      <c r="C406" s="11" t="s">
        <v>191</v>
      </c>
      <c r="D406" s="89" t="s">
        <v>1082</v>
      </c>
      <c r="E406" s="70">
        <v>20</v>
      </c>
      <c r="F406" s="104">
        <v>355</v>
      </c>
      <c r="G406" s="104">
        <v>1981530</v>
      </c>
      <c r="H406" s="104">
        <f t="shared" si="6"/>
        <v>5581.7746478873241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1:67" s="4" customFormat="1" ht="18" customHeight="1" x14ac:dyDescent="0.2">
      <c r="A407" s="59">
        <v>404</v>
      </c>
      <c r="B407" s="68">
        <v>1310500465</v>
      </c>
      <c r="C407" s="56" t="s">
        <v>192</v>
      </c>
      <c r="D407" s="89" t="s">
        <v>1052</v>
      </c>
      <c r="E407" s="70">
        <v>40</v>
      </c>
      <c r="F407" s="104">
        <v>336</v>
      </c>
      <c r="G407" s="104">
        <v>6744640</v>
      </c>
      <c r="H407" s="104">
        <f t="shared" si="6"/>
        <v>20073.333333333332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</row>
    <row r="408" spans="1:67" s="4" customFormat="1" ht="18" customHeight="1" x14ac:dyDescent="0.2">
      <c r="A408" s="59">
        <v>405</v>
      </c>
      <c r="B408" s="68">
        <v>1312301730</v>
      </c>
      <c r="C408" s="11" t="s">
        <v>193</v>
      </c>
      <c r="D408" s="89" t="s">
        <v>1021</v>
      </c>
      <c r="E408" s="70">
        <v>20</v>
      </c>
      <c r="F408" s="104">
        <v>160</v>
      </c>
      <c r="G408" s="104">
        <v>1664137</v>
      </c>
      <c r="H408" s="104">
        <f t="shared" si="6"/>
        <v>10400.856250000001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1:67" s="4" customFormat="1" ht="18" customHeight="1" x14ac:dyDescent="0.2">
      <c r="A409" s="59">
        <v>406</v>
      </c>
      <c r="B409" s="68">
        <v>1312700667</v>
      </c>
      <c r="C409" s="11" t="s">
        <v>194</v>
      </c>
      <c r="D409" s="89" t="s">
        <v>1040</v>
      </c>
      <c r="E409" s="70">
        <v>20</v>
      </c>
      <c r="F409" s="104">
        <v>282</v>
      </c>
      <c r="G409" s="104">
        <v>2354740</v>
      </c>
      <c r="H409" s="104">
        <f t="shared" si="6"/>
        <v>8350.1418439716308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1:67" s="4" customFormat="1" ht="18" customHeight="1" x14ac:dyDescent="0.2">
      <c r="A410" s="59">
        <v>407</v>
      </c>
      <c r="B410" s="68">
        <v>1314800127</v>
      </c>
      <c r="C410" s="11" t="s">
        <v>961</v>
      </c>
      <c r="D410" s="89" t="s">
        <v>1113</v>
      </c>
      <c r="E410" s="70">
        <v>20</v>
      </c>
      <c r="F410" s="104">
        <v>346</v>
      </c>
      <c r="G410" s="104">
        <v>2938233</v>
      </c>
      <c r="H410" s="104">
        <f t="shared" si="6"/>
        <v>8492.0028901734113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</row>
    <row r="411" spans="1:67" s="4" customFormat="1" ht="18" customHeight="1" x14ac:dyDescent="0.2">
      <c r="A411" s="59">
        <v>408</v>
      </c>
      <c r="B411" s="68">
        <v>1311000929</v>
      </c>
      <c r="C411" s="11" t="s">
        <v>195</v>
      </c>
      <c r="D411" s="89" t="s">
        <v>1080</v>
      </c>
      <c r="E411" s="70">
        <v>20</v>
      </c>
      <c r="F411" s="104">
        <v>269</v>
      </c>
      <c r="G411" s="104">
        <v>2893840</v>
      </c>
      <c r="H411" s="104">
        <f t="shared" si="6"/>
        <v>10757.769516728624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1:67" s="4" customFormat="1" ht="18" customHeight="1" x14ac:dyDescent="0.2">
      <c r="A412" s="59">
        <v>409</v>
      </c>
      <c r="B412" s="68">
        <v>1311300618</v>
      </c>
      <c r="C412" s="11" t="s">
        <v>196</v>
      </c>
      <c r="D412" s="89" t="s">
        <v>1090</v>
      </c>
      <c r="E412" s="70">
        <v>20</v>
      </c>
      <c r="F412" s="104">
        <v>287</v>
      </c>
      <c r="G412" s="104">
        <v>2972263</v>
      </c>
      <c r="H412" s="104">
        <f t="shared" si="6"/>
        <v>10356.317073170732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1:67" s="4" customFormat="1" ht="18" customHeight="1" x14ac:dyDescent="0.2">
      <c r="A413" s="59">
        <v>410</v>
      </c>
      <c r="B413" s="68">
        <v>1311300626</v>
      </c>
      <c r="C413" s="11" t="s">
        <v>197</v>
      </c>
      <c r="D413" s="89" t="s">
        <v>1090</v>
      </c>
      <c r="E413" s="70">
        <v>20</v>
      </c>
      <c r="F413" s="104">
        <v>55</v>
      </c>
      <c r="G413" s="104">
        <v>174438</v>
      </c>
      <c r="H413" s="104">
        <f t="shared" si="6"/>
        <v>3171.6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</row>
    <row r="414" spans="1:67" s="4" customFormat="1" ht="18" customHeight="1" x14ac:dyDescent="0.2">
      <c r="A414" s="59">
        <v>411</v>
      </c>
      <c r="B414" s="68">
        <v>1311701443</v>
      </c>
      <c r="C414" s="11" t="s">
        <v>198</v>
      </c>
      <c r="D414" s="89" t="s">
        <v>1112</v>
      </c>
      <c r="E414" s="70">
        <v>18</v>
      </c>
      <c r="F414" s="104">
        <v>199</v>
      </c>
      <c r="G414" s="104">
        <v>2465129</v>
      </c>
      <c r="H414" s="104">
        <f t="shared" si="6"/>
        <v>12387.582914572864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</row>
    <row r="415" spans="1:67" s="4" customFormat="1" ht="18" customHeight="1" x14ac:dyDescent="0.2">
      <c r="A415" s="59">
        <v>412</v>
      </c>
      <c r="B415" s="68">
        <v>1311701450</v>
      </c>
      <c r="C415" s="11" t="s">
        <v>199</v>
      </c>
      <c r="D415" s="89" t="s">
        <v>1112</v>
      </c>
      <c r="E415" s="70">
        <v>20</v>
      </c>
      <c r="F415" s="104">
        <v>255</v>
      </c>
      <c r="G415" s="104">
        <v>2988986</v>
      </c>
      <c r="H415" s="104">
        <f t="shared" si="6"/>
        <v>11721.513725490197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</row>
    <row r="416" spans="1:67" s="4" customFormat="1" ht="18" customHeight="1" x14ac:dyDescent="0.2">
      <c r="A416" s="59">
        <v>413</v>
      </c>
      <c r="B416" s="68">
        <v>1311800799</v>
      </c>
      <c r="C416" s="11" t="s">
        <v>200</v>
      </c>
      <c r="D416" s="89" t="s">
        <v>1066</v>
      </c>
      <c r="E416" s="70">
        <v>10</v>
      </c>
      <c r="F416" s="104">
        <v>67</v>
      </c>
      <c r="G416" s="104">
        <v>989250</v>
      </c>
      <c r="H416" s="104">
        <f t="shared" si="6"/>
        <v>14764.925373134329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</row>
    <row r="417" spans="1:67" s="4" customFormat="1" ht="18" customHeight="1" x14ac:dyDescent="0.2">
      <c r="A417" s="59">
        <v>414</v>
      </c>
      <c r="B417" s="68">
        <v>1312102062</v>
      </c>
      <c r="C417" s="11" t="s">
        <v>744</v>
      </c>
      <c r="D417" s="89" t="s">
        <v>1068</v>
      </c>
      <c r="E417" s="70">
        <v>20</v>
      </c>
      <c r="F417" s="104">
        <v>262</v>
      </c>
      <c r="G417" s="104">
        <v>1017186</v>
      </c>
      <c r="H417" s="104">
        <f t="shared" si="6"/>
        <v>3882.3893129770991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</row>
    <row r="418" spans="1:67" s="4" customFormat="1" ht="18" customHeight="1" x14ac:dyDescent="0.2">
      <c r="A418" s="59">
        <v>415</v>
      </c>
      <c r="B418" s="68">
        <v>1312102120</v>
      </c>
      <c r="C418" s="11" t="s">
        <v>201</v>
      </c>
      <c r="D418" s="89" t="s">
        <v>1068</v>
      </c>
      <c r="E418" s="70">
        <v>35</v>
      </c>
      <c r="F418" s="104">
        <v>477</v>
      </c>
      <c r="G418" s="104">
        <v>5616349</v>
      </c>
      <c r="H418" s="104">
        <f t="shared" si="6"/>
        <v>11774.316561844864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</row>
    <row r="419" spans="1:67" s="4" customFormat="1" ht="18" customHeight="1" x14ac:dyDescent="0.2">
      <c r="A419" s="59">
        <v>416</v>
      </c>
      <c r="B419" s="68">
        <v>1312102146</v>
      </c>
      <c r="C419" s="11" t="s">
        <v>202</v>
      </c>
      <c r="D419" s="89" t="s">
        <v>1068</v>
      </c>
      <c r="E419" s="70">
        <v>20</v>
      </c>
      <c r="F419" s="104">
        <v>206</v>
      </c>
      <c r="G419" s="104">
        <v>622000</v>
      </c>
      <c r="H419" s="104">
        <f t="shared" si="6"/>
        <v>3019.4174757281553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</row>
    <row r="420" spans="1:67" s="4" customFormat="1" ht="18" customHeight="1" x14ac:dyDescent="0.2">
      <c r="A420" s="59">
        <v>417</v>
      </c>
      <c r="B420" s="68">
        <v>1312201187</v>
      </c>
      <c r="C420" s="11" t="s">
        <v>203</v>
      </c>
      <c r="D420" s="89" t="s">
        <v>1050</v>
      </c>
      <c r="E420" s="70">
        <v>20</v>
      </c>
      <c r="F420" s="104">
        <v>338</v>
      </c>
      <c r="G420" s="104">
        <v>3383891</v>
      </c>
      <c r="H420" s="104">
        <f t="shared" si="6"/>
        <v>10011.511834319526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</row>
    <row r="421" spans="1:67" s="4" customFormat="1" ht="18" customHeight="1" x14ac:dyDescent="0.2">
      <c r="A421" s="59">
        <v>418</v>
      </c>
      <c r="B421" s="68">
        <v>1312500620</v>
      </c>
      <c r="C421" s="11" t="s">
        <v>207</v>
      </c>
      <c r="D421" s="89" t="s">
        <v>1070</v>
      </c>
      <c r="E421" s="70">
        <v>20</v>
      </c>
      <c r="F421" s="104">
        <v>258</v>
      </c>
      <c r="G421" s="104">
        <v>2550278</v>
      </c>
      <c r="H421" s="104">
        <f t="shared" si="6"/>
        <v>9884.7984496124027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</row>
    <row r="422" spans="1:67" s="4" customFormat="1" ht="18" customHeight="1" x14ac:dyDescent="0.2">
      <c r="A422" s="59">
        <v>419</v>
      </c>
      <c r="B422" s="68">
        <v>1313000265</v>
      </c>
      <c r="C422" s="11" t="s">
        <v>208</v>
      </c>
      <c r="D422" s="89" t="s">
        <v>1102</v>
      </c>
      <c r="E422" s="70">
        <v>30</v>
      </c>
      <c r="F422" s="104">
        <v>331</v>
      </c>
      <c r="G422" s="104">
        <v>3848071</v>
      </c>
      <c r="H422" s="104">
        <f t="shared" si="6"/>
        <v>11625.592145015105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</row>
    <row r="423" spans="1:67" s="4" customFormat="1" ht="18" customHeight="1" x14ac:dyDescent="0.2">
      <c r="A423" s="59">
        <v>420</v>
      </c>
      <c r="B423" s="68">
        <v>1313100669</v>
      </c>
      <c r="C423" s="11" t="s">
        <v>209</v>
      </c>
      <c r="D423" s="89" t="s">
        <v>1042</v>
      </c>
      <c r="E423" s="70">
        <v>25</v>
      </c>
      <c r="F423" s="104">
        <v>352</v>
      </c>
      <c r="G423" s="104">
        <v>3902035</v>
      </c>
      <c r="H423" s="104">
        <f t="shared" si="6"/>
        <v>11085.326704545454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</row>
    <row r="424" spans="1:67" s="4" customFormat="1" ht="18" customHeight="1" x14ac:dyDescent="0.2">
      <c r="A424" s="59">
        <v>421</v>
      </c>
      <c r="B424" s="68">
        <v>1313700369</v>
      </c>
      <c r="C424" s="11" t="s">
        <v>210</v>
      </c>
      <c r="D424" s="89" t="s">
        <v>1062</v>
      </c>
      <c r="E424" s="70">
        <v>14</v>
      </c>
      <c r="F424" s="104">
        <v>190</v>
      </c>
      <c r="G424" s="104">
        <v>5375305</v>
      </c>
      <c r="H424" s="104">
        <f t="shared" si="6"/>
        <v>28291.07894736842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</row>
    <row r="425" spans="1:67" s="4" customFormat="1" ht="18" customHeight="1" x14ac:dyDescent="0.2">
      <c r="A425" s="59">
        <v>422</v>
      </c>
      <c r="B425" s="68">
        <v>1314500438</v>
      </c>
      <c r="C425" s="11" t="s">
        <v>211</v>
      </c>
      <c r="D425" s="89" t="s">
        <v>1060</v>
      </c>
      <c r="E425" s="70">
        <v>18</v>
      </c>
      <c r="F425" s="104">
        <v>162</v>
      </c>
      <c r="G425" s="104">
        <v>968940</v>
      </c>
      <c r="H425" s="104">
        <f t="shared" si="6"/>
        <v>5981.1111111111113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</row>
    <row r="426" spans="1:67" s="4" customFormat="1" ht="18" customHeight="1" x14ac:dyDescent="0.2">
      <c r="A426" s="59">
        <v>423</v>
      </c>
      <c r="B426" s="68">
        <v>1314500750</v>
      </c>
      <c r="C426" s="11" t="s">
        <v>212</v>
      </c>
      <c r="D426" s="89" t="s">
        <v>1060</v>
      </c>
      <c r="E426" s="70">
        <v>20</v>
      </c>
      <c r="F426" s="104">
        <v>231</v>
      </c>
      <c r="G426" s="104">
        <v>4617487</v>
      </c>
      <c r="H426" s="104">
        <f t="shared" si="6"/>
        <v>19989.121212121212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</row>
    <row r="427" spans="1:67" s="4" customFormat="1" ht="18" customHeight="1" x14ac:dyDescent="0.2">
      <c r="A427" s="59">
        <v>424</v>
      </c>
      <c r="B427" s="68">
        <v>1314700343</v>
      </c>
      <c r="C427" s="11" t="s">
        <v>213</v>
      </c>
      <c r="D427" s="89" t="s">
        <v>1105</v>
      </c>
      <c r="E427" s="70">
        <v>30</v>
      </c>
      <c r="F427" s="104">
        <v>380</v>
      </c>
      <c r="G427" s="104">
        <v>3131353</v>
      </c>
      <c r="H427" s="104">
        <f t="shared" si="6"/>
        <v>8240.402631578947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</row>
    <row r="428" spans="1:67" s="4" customFormat="1" ht="18" customHeight="1" x14ac:dyDescent="0.2">
      <c r="A428" s="59">
        <v>425</v>
      </c>
      <c r="B428" s="68">
        <v>1315100113</v>
      </c>
      <c r="C428" s="56" t="s">
        <v>214</v>
      </c>
      <c r="D428" s="89" t="s">
        <v>1117</v>
      </c>
      <c r="E428" s="70">
        <v>14</v>
      </c>
      <c r="F428" s="104">
        <v>214</v>
      </c>
      <c r="G428" s="104">
        <v>2657692</v>
      </c>
      <c r="H428" s="104">
        <f t="shared" si="6"/>
        <v>12419.121495327103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</row>
    <row r="429" spans="1:67" s="4" customFormat="1" ht="18" customHeight="1" x14ac:dyDescent="0.2">
      <c r="A429" s="59">
        <v>426</v>
      </c>
      <c r="B429" s="68">
        <v>1313300350</v>
      </c>
      <c r="C429" s="56" t="s">
        <v>215</v>
      </c>
      <c r="D429" s="89" t="s">
        <v>1078</v>
      </c>
      <c r="E429" s="70">
        <v>20</v>
      </c>
      <c r="F429" s="104">
        <v>226</v>
      </c>
      <c r="G429" s="104">
        <v>4544840</v>
      </c>
      <c r="H429" s="104">
        <f t="shared" si="6"/>
        <v>20109.911504424777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</row>
    <row r="430" spans="1:67" s="4" customFormat="1" ht="18" customHeight="1" x14ac:dyDescent="0.2">
      <c r="A430" s="59">
        <v>427</v>
      </c>
      <c r="B430" s="68">
        <v>1314600238</v>
      </c>
      <c r="C430" s="56" t="s">
        <v>216</v>
      </c>
      <c r="D430" s="89" t="s">
        <v>1076</v>
      </c>
      <c r="E430" s="70">
        <v>20</v>
      </c>
      <c r="F430" s="104">
        <v>326</v>
      </c>
      <c r="G430" s="104">
        <v>5507617</v>
      </c>
      <c r="H430" s="104">
        <f t="shared" si="6"/>
        <v>16894.530674846625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</row>
    <row r="431" spans="1:67" s="4" customFormat="1" ht="18" customHeight="1" x14ac:dyDescent="0.2">
      <c r="A431" s="59">
        <v>428</v>
      </c>
      <c r="B431" s="68">
        <v>1312301797</v>
      </c>
      <c r="C431" s="56" t="s">
        <v>217</v>
      </c>
      <c r="D431" s="89" t="s">
        <v>1021</v>
      </c>
      <c r="E431" s="70">
        <v>20</v>
      </c>
      <c r="F431" s="104">
        <v>381</v>
      </c>
      <c r="G431" s="104">
        <v>950127</v>
      </c>
      <c r="H431" s="104">
        <f t="shared" si="6"/>
        <v>2493.7716535433069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</row>
    <row r="432" spans="1:67" s="4" customFormat="1" ht="18" customHeight="1" x14ac:dyDescent="0.2">
      <c r="A432" s="59">
        <v>429</v>
      </c>
      <c r="B432" s="68">
        <v>1312600628</v>
      </c>
      <c r="C432" s="56" t="s">
        <v>218</v>
      </c>
      <c r="D432" s="89" t="s">
        <v>1038</v>
      </c>
      <c r="E432" s="70">
        <v>20</v>
      </c>
      <c r="F432" s="104">
        <v>217</v>
      </c>
      <c r="G432" s="104">
        <v>7543525</v>
      </c>
      <c r="H432" s="104">
        <f t="shared" si="6"/>
        <v>34762.788018433181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</row>
    <row r="433" spans="1:67" s="4" customFormat="1" ht="18" customHeight="1" x14ac:dyDescent="0.2">
      <c r="A433" s="59">
        <v>430</v>
      </c>
      <c r="B433" s="68">
        <v>1313500686</v>
      </c>
      <c r="C433" s="56" t="s">
        <v>219</v>
      </c>
      <c r="D433" s="89" t="s">
        <v>1110</v>
      </c>
      <c r="E433" s="70">
        <v>40</v>
      </c>
      <c r="F433" s="104">
        <v>349</v>
      </c>
      <c r="G433" s="104">
        <v>2249881</v>
      </c>
      <c r="H433" s="104">
        <f t="shared" si="6"/>
        <v>6446.650429799427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</row>
    <row r="434" spans="1:67" s="4" customFormat="1" ht="18" customHeight="1" x14ac:dyDescent="0.2">
      <c r="A434" s="59">
        <v>431</v>
      </c>
      <c r="B434" s="68">
        <v>1314100189</v>
      </c>
      <c r="C434" s="56" t="s">
        <v>220</v>
      </c>
      <c r="D434" s="89" t="s">
        <v>1120</v>
      </c>
      <c r="E434" s="70">
        <v>35</v>
      </c>
      <c r="F434" s="104">
        <v>463</v>
      </c>
      <c r="G434" s="104">
        <v>3913900</v>
      </c>
      <c r="H434" s="104">
        <f t="shared" si="6"/>
        <v>8453.3477321814262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</row>
    <row r="435" spans="1:67" s="4" customFormat="1" ht="18" customHeight="1" x14ac:dyDescent="0.2">
      <c r="A435" s="59">
        <v>432</v>
      </c>
      <c r="B435" s="68">
        <v>1311401184</v>
      </c>
      <c r="C435" s="56" t="s">
        <v>221</v>
      </c>
      <c r="D435" s="89" t="s">
        <v>1107</v>
      </c>
      <c r="E435" s="70">
        <v>20</v>
      </c>
      <c r="F435" s="104">
        <v>336</v>
      </c>
      <c r="G435" s="104">
        <v>1537410</v>
      </c>
      <c r="H435" s="104">
        <f t="shared" si="6"/>
        <v>4575.625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</row>
    <row r="436" spans="1:67" s="4" customFormat="1" ht="18" customHeight="1" x14ac:dyDescent="0.2">
      <c r="A436" s="59">
        <v>433</v>
      </c>
      <c r="B436" s="68">
        <v>1312201427</v>
      </c>
      <c r="C436" s="56" t="s">
        <v>222</v>
      </c>
      <c r="D436" s="89" t="s">
        <v>1050</v>
      </c>
      <c r="E436" s="70">
        <v>50</v>
      </c>
      <c r="F436" s="104">
        <v>685</v>
      </c>
      <c r="G436" s="104">
        <v>5911325</v>
      </c>
      <c r="H436" s="104">
        <f t="shared" si="6"/>
        <v>8629.6715328467162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</row>
    <row r="437" spans="1:67" s="4" customFormat="1" ht="18" customHeight="1" x14ac:dyDescent="0.2">
      <c r="A437" s="59">
        <v>434</v>
      </c>
      <c r="B437" s="68">
        <v>1312201435</v>
      </c>
      <c r="C437" s="56" t="s">
        <v>223</v>
      </c>
      <c r="D437" s="89" t="s">
        <v>1050</v>
      </c>
      <c r="E437" s="70">
        <v>33</v>
      </c>
      <c r="F437" s="104">
        <v>484</v>
      </c>
      <c r="G437" s="104">
        <v>5093881</v>
      </c>
      <c r="H437" s="104">
        <f t="shared" si="6"/>
        <v>10524.547520661157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</row>
    <row r="438" spans="1:67" s="4" customFormat="1" ht="18" customHeight="1" x14ac:dyDescent="0.2">
      <c r="A438" s="59">
        <v>435</v>
      </c>
      <c r="B438" s="68">
        <v>1312301821</v>
      </c>
      <c r="C438" s="56" t="s">
        <v>224</v>
      </c>
      <c r="D438" s="89" t="s">
        <v>1021</v>
      </c>
      <c r="E438" s="70">
        <v>20</v>
      </c>
      <c r="F438" s="104">
        <v>276</v>
      </c>
      <c r="G438" s="104">
        <v>2899273</v>
      </c>
      <c r="H438" s="104">
        <f t="shared" si="6"/>
        <v>10504.61231884058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</row>
    <row r="439" spans="1:67" s="4" customFormat="1" ht="18" customHeight="1" x14ac:dyDescent="0.2">
      <c r="A439" s="59">
        <v>436</v>
      </c>
      <c r="B439" s="68">
        <v>1313100685</v>
      </c>
      <c r="C439" s="56" t="s">
        <v>225</v>
      </c>
      <c r="D439" s="89" t="s">
        <v>1042</v>
      </c>
      <c r="E439" s="70">
        <v>20</v>
      </c>
      <c r="F439" s="104">
        <v>289</v>
      </c>
      <c r="G439" s="104">
        <v>8708435</v>
      </c>
      <c r="H439" s="104">
        <f t="shared" si="6"/>
        <v>30132.993079584776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</row>
    <row r="440" spans="1:67" s="4" customFormat="1" ht="18" customHeight="1" x14ac:dyDescent="0.2">
      <c r="A440" s="59">
        <v>437</v>
      </c>
      <c r="B440" s="68">
        <v>1313300285</v>
      </c>
      <c r="C440" s="56" t="s">
        <v>226</v>
      </c>
      <c r="D440" s="89" t="s">
        <v>1078</v>
      </c>
      <c r="E440" s="70">
        <v>20</v>
      </c>
      <c r="F440" s="104">
        <v>242</v>
      </c>
      <c r="G440" s="104">
        <v>4328827</v>
      </c>
      <c r="H440" s="104">
        <f t="shared" si="6"/>
        <v>17887.714876033056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</row>
    <row r="441" spans="1:67" s="4" customFormat="1" ht="18" customHeight="1" x14ac:dyDescent="0.2">
      <c r="A441" s="59">
        <v>438</v>
      </c>
      <c r="B441" s="68">
        <v>1313400655</v>
      </c>
      <c r="C441" s="56" t="s">
        <v>227</v>
      </c>
      <c r="D441" s="89" t="s">
        <v>1048</v>
      </c>
      <c r="E441" s="70">
        <v>30</v>
      </c>
      <c r="F441" s="104">
        <v>416</v>
      </c>
      <c r="G441" s="104">
        <v>4588097</v>
      </c>
      <c r="H441" s="104">
        <f t="shared" si="6"/>
        <v>11029.079326923076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</row>
    <row r="442" spans="1:67" s="4" customFormat="1" ht="18" customHeight="1" x14ac:dyDescent="0.2">
      <c r="A442" s="59">
        <v>439</v>
      </c>
      <c r="B442" s="68">
        <v>1313400663</v>
      </c>
      <c r="C442" s="56" t="s">
        <v>888</v>
      </c>
      <c r="D442" s="89" t="s">
        <v>1048</v>
      </c>
      <c r="E442" s="70">
        <v>30</v>
      </c>
      <c r="F442" s="104">
        <v>301</v>
      </c>
      <c r="G442" s="104">
        <v>3833510</v>
      </c>
      <c r="H442" s="104">
        <f t="shared" si="6"/>
        <v>12735.913621262458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</row>
    <row r="443" spans="1:67" s="4" customFormat="1" ht="18" customHeight="1" x14ac:dyDescent="0.2">
      <c r="A443" s="59">
        <v>440</v>
      </c>
      <c r="B443" s="68">
        <v>1313100693</v>
      </c>
      <c r="C443" s="56" t="s">
        <v>856</v>
      </c>
      <c r="D443" s="89" t="s">
        <v>1042</v>
      </c>
      <c r="E443" s="70">
        <v>12</v>
      </c>
      <c r="F443" s="104">
        <v>64</v>
      </c>
      <c r="G443" s="104">
        <v>2051049</v>
      </c>
      <c r="H443" s="104">
        <f t="shared" si="6"/>
        <v>32047.640625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</row>
    <row r="444" spans="1:67" s="4" customFormat="1" ht="18" customHeight="1" x14ac:dyDescent="0.2">
      <c r="A444" s="59">
        <v>441</v>
      </c>
      <c r="B444" s="68">
        <v>1313100693</v>
      </c>
      <c r="C444" s="11" t="s">
        <v>996</v>
      </c>
      <c r="D444" s="89" t="s">
        <v>1042</v>
      </c>
      <c r="E444" s="70">
        <v>10</v>
      </c>
      <c r="F444" s="104">
        <v>67</v>
      </c>
      <c r="G444" s="104">
        <v>1804100</v>
      </c>
      <c r="H444" s="104">
        <f t="shared" si="6"/>
        <v>26926.86567164179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</row>
    <row r="445" spans="1:67" s="4" customFormat="1" ht="18" customHeight="1" x14ac:dyDescent="0.2">
      <c r="A445" s="59">
        <v>442</v>
      </c>
      <c r="B445" s="68">
        <v>1313400671</v>
      </c>
      <c r="C445" s="11" t="s">
        <v>231</v>
      </c>
      <c r="D445" s="89" t="s">
        <v>1048</v>
      </c>
      <c r="E445" s="70">
        <v>20</v>
      </c>
      <c r="F445" s="104">
        <v>149</v>
      </c>
      <c r="G445" s="104">
        <v>1110178</v>
      </c>
      <c r="H445" s="104">
        <f t="shared" si="6"/>
        <v>7450.8590604026849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</row>
    <row r="446" spans="1:67" s="4" customFormat="1" ht="18" customHeight="1" x14ac:dyDescent="0.2">
      <c r="A446" s="59">
        <v>443</v>
      </c>
      <c r="B446" s="68">
        <v>1314700368</v>
      </c>
      <c r="C446" s="11" t="s">
        <v>232</v>
      </c>
      <c r="D446" s="89" t="s">
        <v>1105</v>
      </c>
      <c r="E446" s="70">
        <v>20</v>
      </c>
      <c r="F446" s="104">
        <v>269</v>
      </c>
      <c r="G446" s="104">
        <v>10269655</v>
      </c>
      <c r="H446" s="104">
        <f t="shared" si="6"/>
        <v>38177.156133828998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</row>
    <row r="447" spans="1:67" s="4" customFormat="1" ht="18" customHeight="1" x14ac:dyDescent="0.2">
      <c r="A447" s="59">
        <v>444</v>
      </c>
      <c r="B447" s="68">
        <v>1311901944</v>
      </c>
      <c r="C447" s="56" t="s">
        <v>233</v>
      </c>
      <c r="D447" s="89" t="s">
        <v>1088</v>
      </c>
      <c r="E447" s="70">
        <v>20</v>
      </c>
      <c r="F447" s="104">
        <v>127</v>
      </c>
      <c r="G447" s="104">
        <v>1471100</v>
      </c>
      <c r="H447" s="104">
        <f t="shared" si="6"/>
        <v>11583.464566929133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</row>
    <row r="448" spans="1:67" s="4" customFormat="1" ht="18" customHeight="1" x14ac:dyDescent="0.2">
      <c r="A448" s="59">
        <v>445</v>
      </c>
      <c r="B448" s="68">
        <v>1312301854</v>
      </c>
      <c r="C448" s="56" t="s">
        <v>776</v>
      </c>
      <c r="D448" s="89" t="s">
        <v>1021</v>
      </c>
      <c r="E448" s="70">
        <v>20</v>
      </c>
      <c r="F448" s="104">
        <v>318</v>
      </c>
      <c r="G448" s="104">
        <v>1027453</v>
      </c>
      <c r="H448" s="104">
        <f t="shared" si="6"/>
        <v>3230.98427672956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</row>
    <row r="449" spans="1:67" s="4" customFormat="1" ht="18" customHeight="1" x14ac:dyDescent="0.2">
      <c r="A449" s="59">
        <v>446</v>
      </c>
      <c r="B449" s="68">
        <v>1314500453</v>
      </c>
      <c r="C449" s="56" t="s">
        <v>234</v>
      </c>
      <c r="D449" s="89" t="s">
        <v>1060</v>
      </c>
      <c r="E449" s="70">
        <v>24</v>
      </c>
      <c r="F449" s="104">
        <v>484</v>
      </c>
      <c r="G449" s="104">
        <v>2854506</v>
      </c>
      <c r="H449" s="104">
        <f t="shared" si="6"/>
        <v>5897.7396694214876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</row>
    <row r="450" spans="1:67" s="4" customFormat="1" ht="18" customHeight="1" x14ac:dyDescent="0.2">
      <c r="A450" s="59">
        <v>447</v>
      </c>
      <c r="B450" s="68">
        <v>1314700376</v>
      </c>
      <c r="C450" s="56" t="s">
        <v>235</v>
      </c>
      <c r="D450" s="89" t="s">
        <v>1105</v>
      </c>
      <c r="E450" s="70">
        <v>20</v>
      </c>
      <c r="F450" s="104">
        <v>201.25</v>
      </c>
      <c r="G450" s="104">
        <v>1967539</v>
      </c>
      <c r="H450" s="104">
        <f t="shared" si="6"/>
        <v>9776.5913043478267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</row>
    <row r="451" spans="1:67" s="4" customFormat="1" ht="18" customHeight="1" x14ac:dyDescent="0.2">
      <c r="A451" s="59">
        <v>448</v>
      </c>
      <c r="B451" s="68">
        <v>1314700384</v>
      </c>
      <c r="C451" s="56" t="s">
        <v>236</v>
      </c>
      <c r="D451" s="89" t="s">
        <v>1105</v>
      </c>
      <c r="E451" s="70">
        <v>20</v>
      </c>
      <c r="F451" s="104">
        <v>132</v>
      </c>
      <c r="G451" s="104">
        <v>1390800</v>
      </c>
      <c r="H451" s="104">
        <f t="shared" si="6"/>
        <v>10536.363636363636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</row>
    <row r="452" spans="1:67" s="4" customFormat="1" ht="18" customHeight="1" x14ac:dyDescent="0.2">
      <c r="A452" s="59">
        <v>449</v>
      </c>
      <c r="B452" s="68">
        <v>1312600552</v>
      </c>
      <c r="C452" s="56" t="s">
        <v>822</v>
      </c>
      <c r="D452" s="89" t="s">
        <v>1038</v>
      </c>
      <c r="E452" s="70">
        <v>20</v>
      </c>
      <c r="F452" s="104">
        <v>375</v>
      </c>
      <c r="G452" s="104">
        <v>4662500</v>
      </c>
      <c r="H452" s="104">
        <f t="shared" ref="H452:H515" si="7">IF(ISERROR(G452/F452),"0",G452/F452)</f>
        <v>12433.333333333334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</row>
    <row r="453" spans="1:67" s="4" customFormat="1" ht="18" customHeight="1" x14ac:dyDescent="0.2">
      <c r="A453" s="59">
        <v>450</v>
      </c>
      <c r="B453" s="68">
        <v>1310800972</v>
      </c>
      <c r="C453" s="56" t="s">
        <v>576</v>
      </c>
      <c r="D453" s="89" t="s">
        <v>1028</v>
      </c>
      <c r="E453" s="70">
        <v>10</v>
      </c>
      <c r="F453" s="104">
        <v>119</v>
      </c>
      <c r="G453" s="104">
        <v>953900</v>
      </c>
      <c r="H453" s="104">
        <f t="shared" si="7"/>
        <v>8015.9663865546217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</row>
    <row r="454" spans="1:67" s="4" customFormat="1" ht="18" customHeight="1" x14ac:dyDescent="0.2">
      <c r="A454" s="59">
        <v>451</v>
      </c>
      <c r="B454" s="68">
        <v>1313600437</v>
      </c>
      <c r="C454" s="56" t="s">
        <v>904</v>
      </c>
      <c r="D454" s="89" t="s">
        <v>1082</v>
      </c>
      <c r="E454" s="70">
        <v>37</v>
      </c>
      <c r="F454" s="104">
        <v>431</v>
      </c>
      <c r="G454" s="104">
        <v>13118561</v>
      </c>
      <c r="H454" s="104">
        <f t="shared" si="7"/>
        <v>30437.496519721579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</row>
    <row r="455" spans="1:67" s="4" customFormat="1" ht="18" customHeight="1" x14ac:dyDescent="0.2">
      <c r="A455" s="59">
        <v>452</v>
      </c>
      <c r="B455" s="68">
        <v>1311502825</v>
      </c>
      <c r="C455" s="56" t="s">
        <v>660</v>
      </c>
      <c r="D455" s="89" t="s">
        <v>1034</v>
      </c>
      <c r="E455" s="70">
        <v>20</v>
      </c>
      <c r="F455" s="104">
        <v>206</v>
      </c>
      <c r="G455" s="104">
        <v>2090260</v>
      </c>
      <c r="H455" s="104">
        <f t="shared" si="7"/>
        <v>10146.893203883496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</row>
    <row r="456" spans="1:67" s="4" customFormat="1" ht="18" customHeight="1" x14ac:dyDescent="0.2">
      <c r="A456" s="59">
        <v>453</v>
      </c>
      <c r="B456" s="68">
        <v>1310801012</v>
      </c>
      <c r="C456" s="56" t="s">
        <v>578</v>
      </c>
      <c r="D456" s="89" t="s">
        <v>1028</v>
      </c>
      <c r="E456" s="70">
        <v>20</v>
      </c>
      <c r="F456" s="104">
        <v>152</v>
      </c>
      <c r="G456" s="104">
        <v>1176425</v>
      </c>
      <c r="H456" s="104">
        <f t="shared" si="7"/>
        <v>7739.6381578947367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</row>
    <row r="457" spans="1:67" s="4" customFormat="1" ht="18" customHeight="1" x14ac:dyDescent="0.2">
      <c r="A457" s="59">
        <v>454</v>
      </c>
      <c r="B457" s="68">
        <v>1310300510</v>
      </c>
      <c r="C457" s="56" t="s">
        <v>537</v>
      </c>
      <c r="D457" s="89" t="s">
        <v>1064</v>
      </c>
      <c r="E457" s="70">
        <v>40</v>
      </c>
      <c r="F457" s="104">
        <v>379</v>
      </c>
      <c r="G457" s="104">
        <v>7167949</v>
      </c>
      <c r="H457" s="104">
        <f t="shared" si="7"/>
        <v>18912.794195250659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</row>
    <row r="458" spans="1:67" s="4" customFormat="1" ht="18" customHeight="1" x14ac:dyDescent="0.2">
      <c r="A458" s="59">
        <v>455</v>
      </c>
      <c r="B458" s="68">
        <v>1310401250</v>
      </c>
      <c r="C458" s="56" t="s">
        <v>237</v>
      </c>
      <c r="D458" s="89" t="s">
        <v>1023</v>
      </c>
      <c r="E458" s="70">
        <v>20</v>
      </c>
      <c r="F458" s="104">
        <v>303</v>
      </c>
      <c r="G458" s="104">
        <v>2252076</v>
      </c>
      <c r="H458" s="104">
        <f t="shared" si="7"/>
        <v>7432.5940594059402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</row>
    <row r="459" spans="1:67" s="4" customFormat="1" ht="18" customHeight="1" x14ac:dyDescent="0.2">
      <c r="A459" s="59">
        <v>456</v>
      </c>
      <c r="B459" s="68">
        <v>1310500036</v>
      </c>
      <c r="C459" s="56" t="s">
        <v>238</v>
      </c>
      <c r="D459" s="89" t="s">
        <v>1054</v>
      </c>
      <c r="E459" s="70">
        <v>54</v>
      </c>
      <c r="F459" s="104">
        <v>487</v>
      </c>
      <c r="G459" s="104">
        <v>8170201</v>
      </c>
      <c r="H459" s="104">
        <f t="shared" si="7"/>
        <v>16776.593429158111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</row>
    <row r="460" spans="1:67" s="4" customFormat="1" ht="18" customHeight="1" x14ac:dyDescent="0.2">
      <c r="A460" s="59">
        <v>457</v>
      </c>
      <c r="B460" s="68">
        <v>1310500044</v>
      </c>
      <c r="C460" s="56" t="s">
        <v>239</v>
      </c>
      <c r="D460" s="89" t="s">
        <v>1054</v>
      </c>
      <c r="E460" s="70">
        <v>25</v>
      </c>
      <c r="F460" s="104">
        <v>255</v>
      </c>
      <c r="G460" s="104">
        <v>4114535</v>
      </c>
      <c r="H460" s="104">
        <f t="shared" si="7"/>
        <v>16135.431372549019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</row>
    <row r="461" spans="1:67" s="4" customFormat="1" ht="18" customHeight="1" x14ac:dyDescent="0.2">
      <c r="A461" s="59">
        <v>458</v>
      </c>
      <c r="B461" s="68">
        <v>1310700842</v>
      </c>
      <c r="C461" s="56" t="s">
        <v>240</v>
      </c>
      <c r="D461" s="89" t="s">
        <v>1026</v>
      </c>
      <c r="E461" s="70">
        <v>20</v>
      </c>
      <c r="F461" s="104">
        <v>212</v>
      </c>
      <c r="G461" s="104">
        <v>692064</v>
      </c>
      <c r="H461" s="104">
        <f t="shared" si="7"/>
        <v>3264.4528301886794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</row>
    <row r="462" spans="1:67" s="4" customFormat="1" ht="18" customHeight="1" x14ac:dyDescent="0.2">
      <c r="A462" s="59">
        <v>459</v>
      </c>
      <c r="B462" s="68">
        <v>1310801178</v>
      </c>
      <c r="C462" s="56" t="s">
        <v>241</v>
      </c>
      <c r="D462" s="89" t="s">
        <v>1028</v>
      </c>
      <c r="E462" s="70">
        <v>20</v>
      </c>
      <c r="F462" s="104">
        <v>354</v>
      </c>
      <c r="G462" s="104">
        <v>3664981</v>
      </c>
      <c r="H462" s="104">
        <f t="shared" si="7"/>
        <v>10353.053672316384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</row>
    <row r="463" spans="1:67" s="4" customFormat="1" ht="18" customHeight="1" x14ac:dyDescent="0.2">
      <c r="A463" s="59">
        <v>460</v>
      </c>
      <c r="B463" s="68">
        <v>1310801186</v>
      </c>
      <c r="C463" s="56" t="s">
        <v>580</v>
      </c>
      <c r="D463" s="89" t="s">
        <v>1028</v>
      </c>
      <c r="E463" s="70">
        <v>20</v>
      </c>
      <c r="F463" s="104">
        <v>153</v>
      </c>
      <c r="G463" s="104">
        <v>418840</v>
      </c>
      <c r="H463" s="104">
        <f t="shared" si="7"/>
        <v>2737.5163398692812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</row>
    <row r="464" spans="1:67" s="4" customFormat="1" ht="18" customHeight="1" x14ac:dyDescent="0.2">
      <c r="A464" s="59">
        <v>461</v>
      </c>
      <c r="B464" s="68">
        <v>1310900087</v>
      </c>
      <c r="C464" s="56" t="s">
        <v>242</v>
      </c>
      <c r="D464" s="89" t="s">
        <v>1108</v>
      </c>
      <c r="E464" s="70">
        <v>20</v>
      </c>
      <c r="F464" s="104">
        <v>276</v>
      </c>
      <c r="G464" s="104">
        <v>3202545</v>
      </c>
      <c r="H464" s="104">
        <f t="shared" si="7"/>
        <v>11603.423913043478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</row>
    <row r="465" spans="1:67" s="4" customFormat="1" ht="18" customHeight="1" x14ac:dyDescent="0.2">
      <c r="A465" s="59">
        <v>462</v>
      </c>
      <c r="B465" s="68">
        <v>1311100125</v>
      </c>
      <c r="C465" s="56" t="s">
        <v>601</v>
      </c>
      <c r="D465" s="89" t="s">
        <v>1030</v>
      </c>
      <c r="E465" s="70">
        <v>50</v>
      </c>
      <c r="F465" s="104">
        <v>634</v>
      </c>
      <c r="G465" s="104">
        <v>29983890</v>
      </c>
      <c r="H465" s="104">
        <f t="shared" si="7"/>
        <v>47293.201892744481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</row>
    <row r="466" spans="1:67" s="4" customFormat="1" ht="18" customHeight="1" x14ac:dyDescent="0.2">
      <c r="A466" s="59">
        <v>463</v>
      </c>
      <c r="B466" s="68">
        <v>1311101669</v>
      </c>
      <c r="C466" s="56" t="s">
        <v>243</v>
      </c>
      <c r="D466" s="89" t="s">
        <v>1030</v>
      </c>
      <c r="E466" s="70">
        <v>20</v>
      </c>
      <c r="F466" s="104">
        <v>242</v>
      </c>
      <c r="G466" s="104">
        <v>3809205</v>
      </c>
      <c r="H466" s="104">
        <f t="shared" si="7"/>
        <v>15740.51652892562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</row>
    <row r="467" spans="1:67" s="4" customFormat="1" ht="18" customHeight="1" x14ac:dyDescent="0.2">
      <c r="A467" s="59">
        <v>464</v>
      </c>
      <c r="B467" s="68">
        <v>1311101677</v>
      </c>
      <c r="C467" s="56" t="s">
        <v>244</v>
      </c>
      <c r="D467" s="89" t="s">
        <v>1030</v>
      </c>
      <c r="E467" s="70">
        <v>20</v>
      </c>
      <c r="F467" s="104">
        <v>176</v>
      </c>
      <c r="G467" s="104">
        <v>1513300</v>
      </c>
      <c r="H467" s="104">
        <f t="shared" si="7"/>
        <v>8598.295454545454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</row>
    <row r="468" spans="1:67" s="4" customFormat="1" ht="18" customHeight="1" x14ac:dyDescent="0.2">
      <c r="A468" s="59">
        <v>465</v>
      </c>
      <c r="B468" s="68">
        <v>1311101727</v>
      </c>
      <c r="C468" s="56" t="s">
        <v>245</v>
      </c>
      <c r="D468" s="89" t="s">
        <v>1030</v>
      </c>
      <c r="E468" s="70">
        <v>20</v>
      </c>
      <c r="F468" s="104">
        <v>165</v>
      </c>
      <c r="G468" s="104">
        <v>1076860</v>
      </c>
      <c r="H468" s="104">
        <f t="shared" si="7"/>
        <v>6526.424242424242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</row>
    <row r="469" spans="1:67" s="4" customFormat="1" ht="18" customHeight="1" x14ac:dyDescent="0.2">
      <c r="A469" s="59">
        <v>466</v>
      </c>
      <c r="B469" s="68">
        <v>1311101735</v>
      </c>
      <c r="C469" s="11" t="s">
        <v>609</v>
      </c>
      <c r="D469" s="89" t="s">
        <v>1030</v>
      </c>
      <c r="E469" s="70">
        <v>42</v>
      </c>
      <c r="F469" s="104">
        <v>461</v>
      </c>
      <c r="G469" s="104">
        <v>21125285</v>
      </c>
      <c r="H469" s="104">
        <f t="shared" si="7"/>
        <v>45824.913232104118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</row>
    <row r="470" spans="1:67" s="4" customFormat="1" ht="18" customHeight="1" x14ac:dyDescent="0.2">
      <c r="A470" s="59">
        <v>467</v>
      </c>
      <c r="B470" s="68">
        <v>1311101743</v>
      </c>
      <c r="C470" s="11" t="s">
        <v>610</v>
      </c>
      <c r="D470" s="89" t="s">
        <v>1030</v>
      </c>
      <c r="E470" s="70">
        <v>20</v>
      </c>
      <c r="F470" s="104">
        <v>225</v>
      </c>
      <c r="G470" s="104">
        <v>2425976</v>
      </c>
      <c r="H470" s="104">
        <f t="shared" si="7"/>
        <v>10782.115555555556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</row>
    <row r="471" spans="1:67" s="4" customFormat="1" ht="18" customHeight="1" x14ac:dyDescent="0.2">
      <c r="A471" s="59">
        <v>468</v>
      </c>
      <c r="B471" s="68">
        <v>1311101750</v>
      </c>
      <c r="C471" s="11" t="s">
        <v>246</v>
      </c>
      <c r="D471" s="89" t="s">
        <v>1030</v>
      </c>
      <c r="E471" s="70">
        <v>25</v>
      </c>
      <c r="F471" s="104">
        <v>278</v>
      </c>
      <c r="G471" s="104">
        <v>3497416</v>
      </c>
      <c r="H471" s="104">
        <f t="shared" si="7"/>
        <v>12580.633093525179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</row>
    <row r="472" spans="1:67" s="4" customFormat="1" ht="18" customHeight="1" x14ac:dyDescent="0.2">
      <c r="A472" s="59">
        <v>469</v>
      </c>
      <c r="B472" s="68">
        <v>1311401200</v>
      </c>
      <c r="C472" s="56" t="s">
        <v>248</v>
      </c>
      <c r="D472" s="89" t="s">
        <v>1107</v>
      </c>
      <c r="E472" s="70">
        <v>20</v>
      </c>
      <c r="F472" s="104">
        <v>303</v>
      </c>
      <c r="G472" s="104">
        <v>3296910</v>
      </c>
      <c r="H472" s="104">
        <f t="shared" si="7"/>
        <v>10880.891089108911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</row>
    <row r="473" spans="1:67" s="4" customFormat="1" ht="18" customHeight="1" x14ac:dyDescent="0.2">
      <c r="A473" s="59">
        <v>470</v>
      </c>
      <c r="B473" s="68">
        <v>1311501736</v>
      </c>
      <c r="C473" s="56" t="s">
        <v>658</v>
      </c>
      <c r="D473" s="89" t="s">
        <v>1034</v>
      </c>
      <c r="E473" s="70">
        <v>20</v>
      </c>
      <c r="F473" s="104">
        <v>37</v>
      </c>
      <c r="G473" s="104">
        <v>324770</v>
      </c>
      <c r="H473" s="104">
        <f t="shared" si="7"/>
        <v>8777.5675675675684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</row>
    <row r="474" spans="1:67" s="4" customFormat="1" ht="18" customHeight="1" x14ac:dyDescent="0.2">
      <c r="A474" s="59">
        <v>471</v>
      </c>
      <c r="B474" s="68">
        <v>1311501769</v>
      </c>
      <c r="C474" s="56" t="s">
        <v>659</v>
      </c>
      <c r="D474" s="89" t="s">
        <v>1034</v>
      </c>
      <c r="E474" s="70">
        <v>20</v>
      </c>
      <c r="F474" s="104">
        <v>180</v>
      </c>
      <c r="G474" s="104">
        <v>3274870</v>
      </c>
      <c r="H474" s="104">
        <f t="shared" si="7"/>
        <v>18193.722222222223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</row>
    <row r="475" spans="1:67" s="4" customFormat="1" ht="18" customHeight="1" x14ac:dyDescent="0.2">
      <c r="A475" s="59">
        <v>472</v>
      </c>
      <c r="B475" s="68">
        <v>1311501777</v>
      </c>
      <c r="C475" s="56" t="s">
        <v>249</v>
      </c>
      <c r="D475" s="89" t="s">
        <v>1034</v>
      </c>
      <c r="E475" s="70">
        <v>20</v>
      </c>
      <c r="F475" s="104">
        <v>172</v>
      </c>
      <c r="G475" s="104">
        <v>732900</v>
      </c>
      <c r="H475" s="104">
        <f t="shared" si="7"/>
        <v>4261.0465116279074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</row>
    <row r="476" spans="1:67" s="4" customFormat="1" ht="18" customHeight="1" x14ac:dyDescent="0.2">
      <c r="A476" s="59">
        <v>473</v>
      </c>
      <c r="B476" s="68">
        <v>1311501785</v>
      </c>
      <c r="C476" s="56" t="s">
        <v>250</v>
      </c>
      <c r="D476" s="89" t="s">
        <v>1034</v>
      </c>
      <c r="E476" s="70">
        <v>20</v>
      </c>
      <c r="F476" s="104">
        <v>230</v>
      </c>
      <c r="G476" s="104">
        <v>907663</v>
      </c>
      <c r="H476" s="104">
        <f t="shared" si="7"/>
        <v>3946.3608695652174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</row>
    <row r="477" spans="1:67" s="4" customFormat="1" ht="18" customHeight="1" x14ac:dyDescent="0.2">
      <c r="A477" s="59">
        <v>474</v>
      </c>
      <c r="B477" s="68">
        <v>1311600983</v>
      </c>
      <c r="C477" s="57" t="s">
        <v>668</v>
      </c>
      <c r="D477" s="89" t="s">
        <v>1056</v>
      </c>
      <c r="E477" s="70">
        <v>40</v>
      </c>
      <c r="F477" s="104">
        <v>325</v>
      </c>
      <c r="G477" s="104">
        <v>2988250</v>
      </c>
      <c r="H477" s="104">
        <f t="shared" si="7"/>
        <v>9194.6153846153848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</row>
    <row r="478" spans="1:67" s="4" customFormat="1" ht="18" customHeight="1" x14ac:dyDescent="0.2">
      <c r="A478" s="59">
        <v>475</v>
      </c>
      <c r="B478" s="68">
        <v>1311700049</v>
      </c>
      <c r="C478" s="56" t="s">
        <v>251</v>
      </c>
      <c r="D478" s="89" t="s">
        <v>1112</v>
      </c>
      <c r="E478" s="70">
        <v>60</v>
      </c>
      <c r="F478" s="104">
        <v>604</v>
      </c>
      <c r="G478" s="104">
        <v>5271006</v>
      </c>
      <c r="H478" s="104">
        <f t="shared" si="7"/>
        <v>8726.8311258278154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</row>
    <row r="479" spans="1:67" s="4" customFormat="1" ht="18" customHeight="1" x14ac:dyDescent="0.2">
      <c r="A479" s="59">
        <v>476</v>
      </c>
      <c r="B479" s="68">
        <v>1311700056</v>
      </c>
      <c r="C479" s="56" t="s">
        <v>673</v>
      </c>
      <c r="D479" s="89" t="s">
        <v>1112</v>
      </c>
      <c r="E479" s="70">
        <v>55</v>
      </c>
      <c r="F479" s="104">
        <v>467</v>
      </c>
      <c r="G479" s="104">
        <v>6309016</v>
      </c>
      <c r="H479" s="104">
        <f t="shared" si="7"/>
        <v>13509.670235546038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</row>
    <row r="480" spans="1:67" s="4" customFormat="1" ht="18" customHeight="1" x14ac:dyDescent="0.2">
      <c r="A480" s="59">
        <v>477</v>
      </c>
      <c r="B480" s="68">
        <v>1311700064</v>
      </c>
      <c r="C480" s="56" t="s">
        <v>674</v>
      </c>
      <c r="D480" s="89" t="s">
        <v>1112</v>
      </c>
      <c r="E480" s="70">
        <v>20</v>
      </c>
      <c r="F480" s="104">
        <v>192</v>
      </c>
      <c r="G480" s="104">
        <v>1925202</v>
      </c>
      <c r="H480" s="104">
        <f t="shared" si="7"/>
        <v>10027.09375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</row>
    <row r="481" spans="1:67" s="4" customFormat="1" ht="18" customHeight="1" x14ac:dyDescent="0.2">
      <c r="A481" s="59">
        <v>478</v>
      </c>
      <c r="B481" s="68">
        <v>1311701492</v>
      </c>
      <c r="C481" s="56" t="s">
        <v>252</v>
      </c>
      <c r="D481" s="89" t="s">
        <v>1112</v>
      </c>
      <c r="E481" s="70">
        <v>74</v>
      </c>
      <c r="F481" s="104">
        <v>748</v>
      </c>
      <c r="G481" s="104">
        <v>9988170</v>
      </c>
      <c r="H481" s="104">
        <f t="shared" si="7"/>
        <v>13353.168449197861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</row>
    <row r="482" spans="1:67" s="4" customFormat="1" ht="18" customHeight="1" x14ac:dyDescent="0.2">
      <c r="A482" s="59">
        <v>479</v>
      </c>
      <c r="B482" s="68">
        <v>1311800856</v>
      </c>
      <c r="C482" s="56" t="s">
        <v>253</v>
      </c>
      <c r="D482" s="89" t="s">
        <v>1066</v>
      </c>
      <c r="E482" s="70">
        <v>10</v>
      </c>
      <c r="F482" s="104">
        <v>120</v>
      </c>
      <c r="G482" s="104">
        <v>638870</v>
      </c>
      <c r="H482" s="104">
        <f t="shared" si="7"/>
        <v>5323.916666666667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</row>
    <row r="483" spans="1:67" s="4" customFormat="1" ht="18" customHeight="1" x14ac:dyDescent="0.2">
      <c r="A483" s="59">
        <v>480</v>
      </c>
      <c r="B483" s="68">
        <v>1311902009</v>
      </c>
      <c r="C483" s="56" t="s">
        <v>700</v>
      </c>
      <c r="D483" s="89" t="s">
        <v>1088</v>
      </c>
      <c r="E483" s="70">
        <v>42</v>
      </c>
      <c r="F483" s="104">
        <v>533</v>
      </c>
      <c r="G483" s="104">
        <v>11141724</v>
      </c>
      <c r="H483" s="104">
        <f t="shared" si="7"/>
        <v>20903.797373358349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</row>
    <row r="484" spans="1:67" s="4" customFormat="1" ht="18" customHeight="1" x14ac:dyDescent="0.2">
      <c r="A484" s="59">
        <v>481</v>
      </c>
      <c r="B484" s="68">
        <v>1312000100</v>
      </c>
      <c r="C484" s="56" t="s">
        <v>254</v>
      </c>
      <c r="D484" s="89" t="s">
        <v>1036</v>
      </c>
      <c r="E484" s="70">
        <v>22</v>
      </c>
      <c r="F484" s="104">
        <v>307</v>
      </c>
      <c r="G484" s="104">
        <v>2621127</v>
      </c>
      <c r="H484" s="104">
        <f t="shared" si="7"/>
        <v>8537.8729641693808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</row>
    <row r="485" spans="1:67" s="4" customFormat="1" ht="18" customHeight="1" x14ac:dyDescent="0.2">
      <c r="A485" s="59">
        <v>482</v>
      </c>
      <c r="B485" s="68">
        <v>1312000183</v>
      </c>
      <c r="C485" s="56" t="s">
        <v>255</v>
      </c>
      <c r="D485" s="89" t="s">
        <v>1036</v>
      </c>
      <c r="E485" s="70">
        <v>30</v>
      </c>
      <c r="F485" s="104">
        <v>402</v>
      </c>
      <c r="G485" s="104">
        <v>4460715</v>
      </c>
      <c r="H485" s="104">
        <f t="shared" si="7"/>
        <v>11096.305970149253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</row>
    <row r="486" spans="1:67" s="4" customFormat="1" ht="18" customHeight="1" x14ac:dyDescent="0.2">
      <c r="A486" s="59">
        <v>483</v>
      </c>
      <c r="B486" s="68">
        <v>1312002494</v>
      </c>
      <c r="C486" s="56" t="s">
        <v>256</v>
      </c>
      <c r="D486" s="89" t="s">
        <v>1036</v>
      </c>
      <c r="E486" s="70">
        <v>40</v>
      </c>
      <c r="F486" s="104">
        <v>422</v>
      </c>
      <c r="G486" s="104">
        <v>7234844</v>
      </c>
      <c r="H486" s="104">
        <f t="shared" si="7"/>
        <v>17144.18009478673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</row>
    <row r="487" spans="1:67" s="4" customFormat="1" ht="18" customHeight="1" x14ac:dyDescent="0.2">
      <c r="A487" s="59">
        <v>484</v>
      </c>
      <c r="B487" s="68">
        <v>1312002510</v>
      </c>
      <c r="C487" s="56" t="s">
        <v>257</v>
      </c>
      <c r="D487" s="89" t="s">
        <v>1036</v>
      </c>
      <c r="E487" s="70">
        <v>20</v>
      </c>
      <c r="F487" s="104">
        <v>210</v>
      </c>
      <c r="G487" s="104">
        <v>3046005</v>
      </c>
      <c r="H487" s="104">
        <f t="shared" si="7"/>
        <v>14504.785714285714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</row>
    <row r="488" spans="1:67" s="4" customFormat="1" ht="18" customHeight="1" x14ac:dyDescent="0.2">
      <c r="A488" s="59">
        <v>485</v>
      </c>
      <c r="B488" s="68">
        <v>1312200122</v>
      </c>
      <c r="C488" s="56" t="s">
        <v>757</v>
      </c>
      <c r="D488" s="89" t="s">
        <v>1050</v>
      </c>
      <c r="E488" s="70">
        <v>60</v>
      </c>
      <c r="F488" s="104">
        <v>630</v>
      </c>
      <c r="G488" s="104">
        <v>12677080</v>
      </c>
      <c r="H488" s="104">
        <f t="shared" si="7"/>
        <v>20122.349206349205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</row>
    <row r="489" spans="1:67" s="4" customFormat="1" ht="18" customHeight="1" x14ac:dyDescent="0.2">
      <c r="A489" s="59">
        <v>486</v>
      </c>
      <c r="B489" s="68">
        <v>1312201476</v>
      </c>
      <c r="C489" s="56" t="s">
        <v>760</v>
      </c>
      <c r="D489" s="89" t="s">
        <v>1050</v>
      </c>
      <c r="E489" s="70">
        <v>24</v>
      </c>
      <c r="F489" s="104">
        <v>394</v>
      </c>
      <c r="G489" s="104">
        <v>7760562</v>
      </c>
      <c r="H489" s="104">
        <f t="shared" si="7"/>
        <v>19696.857868020306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1:67" s="4" customFormat="1" ht="18" customHeight="1" x14ac:dyDescent="0.2">
      <c r="A490" s="59">
        <v>487</v>
      </c>
      <c r="B490" s="68">
        <v>1312300013</v>
      </c>
      <c r="C490" s="56" t="s">
        <v>258</v>
      </c>
      <c r="D490" s="89" t="s">
        <v>1021</v>
      </c>
      <c r="E490" s="70">
        <v>30</v>
      </c>
      <c r="F490" s="104">
        <v>360</v>
      </c>
      <c r="G490" s="104">
        <v>4886833</v>
      </c>
      <c r="H490" s="104">
        <f t="shared" si="7"/>
        <v>13574.536111111111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</row>
    <row r="491" spans="1:67" s="4" customFormat="1" ht="18" customHeight="1" x14ac:dyDescent="0.2">
      <c r="A491" s="59">
        <v>488</v>
      </c>
      <c r="B491" s="68">
        <v>1312300088</v>
      </c>
      <c r="C491" s="56" t="s">
        <v>259</v>
      </c>
      <c r="D491" s="89" t="s">
        <v>1021</v>
      </c>
      <c r="E491" s="70">
        <v>20</v>
      </c>
      <c r="F491" s="104">
        <v>108</v>
      </c>
      <c r="G491" s="104">
        <v>1436110</v>
      </c>
      <c r="H491" s="104">
        <f t="shared" si="7"/>
        <v>13297.314814814816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</row>
    <row r="492" spans="1:67" s="4" customFormat="1" ht="18" customHeight="1" x14ac:dyDescent="0.2">
      <c r="A492" s="59">
        <v>489</v>
      </c>
      <c r="B492" s="68">
        <v>1312301904</v>
      </c>
      <c r="C492" s="57" t="s">
        <v>260</v>
      </c>
      <c r="D492" s="89" t="s">
        <v>1021</v>
      </c>
      <c r="E492" s="70">
        <v>30</v>
      </c>
      <c r="F492" s="104">
        <v>272</v>
      </c>
      <c r="G492" s="104">
        <v>2203000</v>
      </c>
      <c r="H492" s="104">
        <f t="shared" si="7"/>
        <v>8099.2647058823532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</row>
    <row r="493" spans="1:67" s="4" customFormat="1" ht="18" customHeight="1" x14ac:dyDescent="0.2">
      <c r="A493" s="59">
        <v>490</v>
      </c>
      <c r="B493" s="68">
        <v>1312500703</v>
      </c>
      <c r="C493" s="56" t="s">
        <v>265</v>
      </c>
      <c r="D493" s="89" t="s">
        <v>1070</v>
      </c>
      <c r="E493" s="70">
        <v>24</v>
      </c>
      <c r="F493" s="104">
        <v>26</v>
      </c>
      <c r="G493" s="104">
        <v>402710</v>
      </c>
      <c r="H493" s="104">
        <f t="shared" si="7"/>
        <v>15488.846153846154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</row>
    <row r="494" spans="1:67" s="4" customFormat="1" ht="18" customHeight="1" x14ac:dyDescent="0.2">
      <c r="A494" s="59">
        <v>491</v>
      </c>
      <c r="B494" s="68">
        <v>1312500737</v>
      </c>
      <c r="C494" s="56" t="s">
        <v>813</v>
      </c>
      <c r="D494" s="89" t="s">
        <v>1070</v>
      </c>
      <c r="E494" s="70">
        <v>40</v>
      </c>
      <c r="F494" s="104">
        <v>398</v>
      </c>
      <c r="G494" s="104">
        <v>3696906</v>
      </c>
      <c r="H494" s="104">
        <f t="shared" si="7"/>
        <v>9288.708542713568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</row>
    <row r="495" spans="1:67" s="4" customFormat="1" ht="18" customHeight="1" x14ac:dyDescent="0.2">
      <c r="A495" s="59">
        <v>492</v>
      </c>
      <c r="B495" s="68">
        <v>1312800061</v>
      </c>
      <c r="C495" s="56" t="s">
        <v>266</v>
      </c>
      <c r="D495" s="89" t="s">
        <v>1114</v>
      </c>
      <c r="E495" s="70">
        <v>36</v>
      </c>
      <c r="F495" s="104">
        <v>370</v>
      </c>
      <c r="G495" s="104">
        <v>14940829</v>
      </c>
      <c r="H495" s="104">
        <f t="shared" si="7"/>
        <v>40380.618918918917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</row>
    <row r="496" spans="1:67" s="4" customFormat="1" ht="18" customHeight="1" x14ac:dyDescent="0.2">
      <c r="A496" s="59">
        <v>493</v>
      </c>
      <c r="B496" s="68">
        <v>1312800418</v>
      </c>
      <c r="C496" s="56" t="s">
        <v>267</v>
      </c>
      <c r="D496" s="89" t="s">
        <v>1114</v>
      </c>
      <c r="E496" s="70">
        <v>14</v>
      </c>
      <c r="F496" s="104">
        <v>213</v>
      </c>
      <c r="G496" s="104">
        <v>3354119</v>
      </c>
      <c r="H496" s="104">
        <f t="shared" si="7"/>
        <v>15747.037558685446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</row>
    <row r="497" spans="1:67" s="4" customFormat="1" ht="18" customHeight="1" x14ac:dyDescent="0.2">
      <c r="A497" s="59">
        <v>494</v>
      </c>
      <c r="B497" s="68">
        <v>1313000281</v>
      </c>
      <c r="C497" s="56" t="s">
        <v>847</v>
      </c>
      <c r="D497" s="89" t="s">
        <v>1102</v>
      </c>
      <c r="E497" s="70">
        <v>10</v>
      </c>
      <c r="F497" s="104">
        <v>120</v>
      </c>
      <c r="G497" s="104">
        <v>5931216</v>
      </c>
      <c r="H497" s="104">
        <f t="shared" si="7"/>
        <v>49426.8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</row>
    <row r="498" spans="1:67" s="4" customFormat="1" ht="18" customHeight="1" x14ac:dyDescent="0.2">
      <c r="A498" s="59">
        <v>495</v>
      </c>
      <c r="B498" s="68">
        <v>1313000299</v>
      </c>
      <c r="C498" s="56" t="s">
        <v>268</v>
      </c>
      <c r="D498" s="89" t="s">
        <v>1102</v>
      </c>
      <c r="E498" s="70">
        <v>30</v>
      </c>
      <c r="F498" s="104">
        <v>520</v>
      </c>
      <c r="G498" s="104">
        <v>7879692</v>
      </c>
      <c r="H498" s="104">
        <f t="shared" si="7"/>
        <v>15153.253846153846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</row>
    <row r="499" spans="1:67" s="4" customFormat="1" ht="18" customHeight="1" x14ac:dyDescent="0.2">
      <c r="A499" s="59">
        <v>496</v>
      </c>
      <c r="B499" s="68">
        <v>1313000307</v>
      </c>
      <c r="C499" s="56" t="s">
        <v>848</v>
      </c>
      <c r="D499" s="89" t="s">
        <v>1102</v>
      </c>
      <c r="E499" s="70">
        <v>30</v>
      </c>
      <c r="F499" s="104">
        <v>274</v>
      </c>
      <c r="G499" s="104">
        <v>2814880</v>
      </c>
      <c r="H499" s="104">
        <f t="shared" si="7"/>
        <v>10273.284671532847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</row>
    <row r="500" spans="1:67" s="4" customFormat="1" ht="18" customHeight="1" x14ac:dyDescent="0.2">
      <c r="A500" s="59">
        <v>497</v>
      </c>
      <c r="B500" s="68">
        <v>1313000315</v>
      </c>
      <c r="C500" s="56" t="s">
        <v>269</v>
      </c>
      <c r="D500" s="89" t="s">
        <v>1102</v>
      </c>
      <c r="E500" s="70">
        <v>20</v>
      </c>
      <c r="F500" s="104">
        <v>305</v>
      </c>
      <c r="G500" s="104">
        <v>2341208</v>
      </c>
      <c r="H500" s="104">
        <f t="shared" si="7"/>
        <v>7676.0918032786885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</row>
    <row r="501" spans="1:67" s="4" customFormat="1" ht="18" customHeight="1" x14ac:dyDescent="0.2">
      <c r="A501" s="59">
        <v>498</v>
      </c>
      <c r="B501" s="68">
        <v>1313100701</v>
      </c>
      <c r="C501" s="56" t="s">
        <v>270</v>
      </c>
      <c r="D501" s="89" t="s">
        <v>1042</v>
      </c>
      <c r="E501" s="70">
        <v>10</v>
      </c>
      <c r="F501" s="104">
        <v>106</v>
      </c>
      <c r="G501" s="104">
        <v>374043</v>
      </c>
      <c r="H501" s="104">
        <f t="shared" si="7"/>
        <v>3528.7075471698113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</row>
    <row r="502" spans="1:67" s="4" customFormat="1" ht="18" customHeight="1" x14ac:dyDescent="0.2">
      <c r="A502" s="59">
        <v>499</v>
      </c>
      <c r="B502" s="68">
        <v>1313100719</v>
      </c>
      <c r="C502" s="56" t="s">
        <v>271</v>
      </c>
      <c r="D502" s="89" t="s">
        <v>1042</v>
      </c>
      <c r="E502" s="70">
        <v>29</v>
      </c>
      <c r="F502" s="104">
        <v>516</v>
      </c>
      <c r="G502" s="104">
        <v>5295323</v>
      </c>
      <c r="H502" s="104">
        <f t="shared" si="7"/>
        <v>10262.253875968992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</row>
    <row r="503" spans="1:67" s="4" customFormat="1" ht="18" customHeight="1" x14ac:dyDescent="0.2">
      <c r="A503" s="59">
        <v>500</v>
      </c>
      <c r="B503" s="68">
        <v>1313100743</v>
      </c>
      <c r="C503" s="56" t="s">
        <v>858</v>
      </c>
      <c r="D503" s="89" t="s">
        <v>1042</v>
      </c>
      <c r="E503" s="70">
        <v>20</v>
      </c>
      <c r="F503" s="104">
        <v>109</v>
      </c>
      <c r="G503" s="104">
        <v>2401849</v>
      </c>
      <c r="H503" s="104">
        <f t="shared" si="7"/>
        <v>22035.311926605504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</row>
    <row r="504" spans="1:67" s="4" customFormat="1" ht="18" customHeight="1" x14ac:dyDescent="0.2">
      <c r="A504" s="59">
        <v>501</v>
      </c>
      <c r="B504" s="68">
        <v>1313100750</v>
      </c>
      <c r="C504" s="56" t="s">
        <v>272</v>
      </c>
      <c r="D504" s="89" t="s">
        <v>1042</v>
      </c>
      <c r="E504" s="70">
        <v>60</v>
      </c>
      <c r="F504" s="104">
        <v>1087</v>
      </c>
      <c r="G504" s="104">
        <v>31216010</v>
      </c>
      <c r="H504" s="104">
        <f t="shared" si="7"/>
        <v>28717.58049678013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</row>
    <row r="505" spans="1:67" s="4" customFormat="1" ht="18" customHeight="1" x14ac:dyDescent="0.2">
      <c r="A505" s="59">
        <v>502</v>
      </c>
      <c r="B505" s="68">
        <v>1313200147</v>
      </c>
      <c r="C505" s="56" t="s">
        <v>273</v>
      </c>
      <c r="D505" s="89" t="s">
        <v>1072</v>
      </c>
      <c r="E505" s="70">
        <v>25</v>
      </c>
      <c r="F505" s="104">
        <v>300</v>
      </c>
      <c r="G505" s="104">
        <v>12269202</v>
      </c>
      <c r="H505" s="104">
        <f t="shared" si="7"/>
        <v>40897.339999999997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</row>
    <row r="506" spans="1:67" s="4" customFormat="1" ht="18" customHeight="1" x14ac:dyDescent="0.2">
      <c r="A506" s="59">
        <v>503</v>
      </c>
      <c r="B506" s="68">
        <v>1313201251</v>
      </c>
      <c r="C506" s="57" t="s">
        <v>872</v>
      </c>
      <c r="D506" s="89" t="s">
        <v>1072</v>
      </c>
      <c r="E506" s="70">
        <v>20</v>
      </c>
      <c r="F506" s="104">
        <v>152</v>
      </c>
      <c r="G506" s="104">
        <v>589575</v>
      </c>
      <c r="H506" s="104">
        <f t="shared" si="7"/>
        <v>3878.7828947368421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</row>
    <row r="507" spans="1:67" s="4" customFormat="1" ht="18" customHeight="1" x14ac:dyDescent="0.2">
      <c r="A507" s="59">
        <v>504</v>
      </c>
      <c r="B507" s="68">
        <v>1313201285</v>
      </c>
      <c r="C507" s="56" t="s">
        <v>274</v>
      </c>
      <c r="D507" s="89" t="s">
        <v>1072</v>
      </c>
      <c r="E507" s="70">
        <v>20</v>
      </c>
      <c r="F507" s="104">
        <v>189</v>
      </c>
      <c r="G507" s="104">
        <v>2732311</v>
      </c>
      <c r="H507" s="104">
        <f t="shared" si="7"/>
        <v>14456.671957671957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</row>
    <row r="508" spans="1:67" s="4" customFormat="1" ht="18" customHeight="1" x14ac:dyDescent="0.2">
      <c r="A508" s="59">
        <v>505</v>
      </c>
      <c r="B508" s="68">
        <v>1313201293</v>
      </c>
      <c r="C508" s="56" t="s">
        <v>275</v>
      </c>
      <c r="D508" s="89" t="s">
        <v>1072</v>
      </c>
      <c r="E508" s="70">
        <v>40</v>
      </c>
      <c r="F508" s="104">
        <v>471</v>
      </c>
      <c r="G508" s="104">
        <v>12201405</v>
      </c>
      <c r="H508" s="104">
        <f t="shared" si="7"/>
        <v>25905.318471337581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</row>
    <row r="509" spans="1:67" s="4" customFormat="1" ht="18" customHeight="1" x14ac:dyDescent="0.2">
      <c r="A509" s="59">
        <v>506</v>
      </c>
      <c r="B509" s="68">
        <v>1313201301</v>
      </c>
      <c r="C509" s="56" t="s">
        <v>276</v>
      </c>
      <c r="D509" s="89" t="s">
        <v>1072</v>
      </c>
      <c r="E509" s="70">
        <v>40</v>
      </c>
      <c r="F509" s="104">
        <v>402</v>
      </c>
      <c r="G509" s="104">
        <v>3527586</v>
      </c>
      <c r="H509" s="104">
        <f t="shared" si="7"/>
        <v>8775.0895522388055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</row>
    <row r="510" spans="1:67" s="4" customFormat="1" ht="18" customHeight="1" x14ac:dyDescent="0.2">
      <c r="A510" s="59">
        <v>507</v>
      </c>
      <c r="B510" s="68">
        <v>1313400051</v>
      </c>
      <c r="C510" s="56" t="s">
        <v>277</v>
      </c>
      <c r="D510" s="89" t="s">
        <v>1048</v>
      </c>
      <c r="E510" s="70">
        <v>55</v>
      </c>
      <c r="F510" s="104">
        <v>678</v>
      </c>
      <c r="G510" s="104">
        <v>9589934</v>
      </c>
      <c r="H510" s="104">
        <f t="shared" si="7"/>
        <v>14144.445427728613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</row>
    <row r="511" spans="1:67" s="4" customFormat="1" ht="18" customHeight="1" x14ac:dyDescent="0.2">
      <c r="A511" s="59">
        <v>508</v>
      </c>
      <c r="B511" s="68">
        <v>1313400697</v>
      </c>
      <c r="C511" s="56" t="s">
        <v>278</v>
      </c>
      <c r="D511" s="89" t="s">
        <v>1048</v>
      </c>
      <c r="E511" s="70">
        <v>40</v>
      </c>
      <c r="F511" s="104">
        <v>664</v>
      </c>
      <c r="G511" s="104">
        <v>7502990</v>
      </c>
      <c r="H511" s="104">
        <f t="shared" si="7"/>
        <v>11299.683734939759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</row>
    <row r="512" spans="1:67" s="4" customFormat="1" ht="18" customHeight="1" x14ac:dyDescent="0.2">
      <c r="A512" s="59">
        <v>509</v>
      </c>
      <c r="B512" s="68">
        <v>1313500728</v>
      </c>
      <c r="C512" s="56" t="s">
        <v>279</v>
      </c>
      <c r="D512" s="89" t="s">
        <v>1110</v>
      </c>
      <c r="E512" s="70">
        <v>40</v>
      </c>
      <c r="F512" s="104">
        <v>408</v>
      </c>
      <c r="G512" s="104">
        <v>2891227</v>
      </c>
      <c r="H512" s="104">
        <f t="shared" si="7"/>
        <v>7086.3406862745096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</row>
    <row r="513" spans="1:67" s="4" customFormat="1" ht="18" customHeight="1" x14ac:dyDescent="0.2">
      <c r="A513" s="59">
        <v>510</v>
      </c>
      <c r="B513" s="68">
        <v>1313500736</v>
      </c>
      <c r="C513" s="56" t="s">
        <v>280</v>
      </c>
      <c r="D513" s="89" t="s">
        <v>1110</v>
      </c>
      <c r="E513" s="70">
        <v>20</v>
      </c>
      <c r="F513" s="106">
        <v>189.1</v>
      </c>
      <c r="G513" s="106">
        <v>366427</v>
      </c>
      <c r="H513" s="104">
        <f t="shared" si="7"/>
        <v>1937.741935483871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</row>
    <row r="514" spans="1:67" s="4" customFormat="1" ht="18" customHeight="1" x14ac:dyDescent="0.2">
      <c r="A514" s="59">
        <v>511</v>
      </c>
      <c r="B514" s="68">
        <v>1313600072</v>
      </c>
      <c r="C514" s="56" t="s">
        <v>281</v>
      </c>
      <c r="D514" s="89" t="s">
        <v>1082</v>
      </c>
      <c r="E514" s="70">
        <v>40</v>
      </c>
      <c r="F514" s="104">
        <v>452</v>
      </c>
      <c r="G514" s="104">
        <v>11041002</v>
      </c>
      <c r="H514" s="104">
        <f t="shared" si="7"/>
        <v>24426.995575221237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</row>
    <row r="515" spans="1:67" s="4" customFormat="1" ht="18" customHeight="1" x14ac:dyDescent="0.2">
      <c r="A515" s="59">
        <v>512</v>
      </c>
      <c r="B515" s="68">
        <v>1313600080</v>
      </c>
      <c r="C515" s="56" t="s">
        <v>899</v>
      </c>
      <c r="D515" s="89" t="s">
        <v>1082</v>
      </c>
      <c r="E515" s="70">
        <v>40</v>
      </c>
      <c r="F515" s="104">
        <v>451</v>
      </c>
      <c r="G515" s="104">
        <v>4590730</v>
      </c>
      <c r="H515" s="104">
        <f t="shared" si="7"/>
        <v>10179.002217294901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</row>
    <row r="516" spans="1:67" s="4" customFormat="1" ht="18" customHeight="1" x14ac:dyDescent="0.2">
      <c r="A516" s="59">
        <v>513</v>
      </c>
      <c r="B516" s="68">
        <v>1313600510</v>
      </c>
      <c r="C516" s="56" t="s">
        <v>282</v>
      </c>
      <c r="D516" s="89" t="s">
        <v>1082</v>
      </c>
      <c r="E516" s="70">
        <v>20</v>
      </c>
      <c r="F516" s="104">
        <v>165</v>
      </c>
      <c r="G516" s="104">
        <v>3409234</v>
      </c>
      <c r="H516" s="104">
        <f t="shared" ref="H516:H579" si="8">IF(ISERROR(G516/F516),"0",G516/F516)</f>
        <v>20662.024242424242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</row>
    <row r="517" spans="1:67" s="4" customFormat="1" ht="18" customHeight="1" x14ac:dyDescent="0.2">
      <c r="A517" s="59">
        <v>514</v>
      </c>
      <c r="B517" s="68">
        <v>1313600528</v>
      </c>
      <c r="C517" s="56" t="s">
        <v>283</v>
      </c>
      <c r="D517" s="89" t="s">
        <v>1082</v>
      </c>
      <c r="E517" s="70">
        <v>20</v>
      </c>
      <c r="F517" s="104">
        <v>256</v>
      </c>
      <c r="G517" s="104">
        <v>805950</v>
      </c>
      <c r="H517" s="104">
        <f t="shared" si="8"/>
        <v>3148.2421875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</row>
    <row r="518" spans="1:67" s="4" customFormat="1" ht="18" customHeight="1" x14ac:dyDescent="0.2">
      <c r="A518" s="59">
        <v>515</v>
      </c>
      <c r="B518" s="68">
        <v>1313600536</v>
      </c>
      <c r="C518" s="56" t="s">
        <v>284</v>
      </c>
      <c r="D518" s="89" t="s">
        <v>1082</v>
      </c>
      <c r="E518" s="70">
        <v>20</v>
      </c>
      <c r="F518" s="104">
        <v>402</v>
      </c>
      <c r="G518" s="104">
        <v>2184950</v>
      </c>
      <c r="H518" s="104">
        <f t="shared" si="8"/>
        <v>5435.1990049751248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</row>
    <row r="519" spans="1:67" s="4" customFormat="1" ht="18" customHeight="1" x14ac:dyDescent="0.2">
      <c r="A519" s="59">
        <v>516</v>
      </c>
      <c r="B519" s="68">
        <v>1313600544</v>
      </c>
      <c r="C519" s="56" t="s">
        <v>285</v>
      </c>
      <c r="D519" s="89" t="s">
        <v>1082</v>
      </c>
      <c r="E519" s="70">
        <v>20</v>
      </c>
      <c r="F519" s="104">
        <v>211</v>
      </c>
      <c r="G519" s="104">
        <v>2399490</v>
      </c>
      <c r="H519" s="104">
        <f t="shared" si="8"/>
        <v>11371.990521327014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</row>
    <row r="520" spans="1:67" s="4" customFormat="1" ht="18" customHeight="1" x14ac:dyDescent="0.2">
      <c r="A520" s="59">
        <v>517</v>
      </c>
      <c r="B520" s="68">
        <v>1313600551</v>
      </c>
      <c r="C520" s="56" t="s">
        <v>286</v>
      </c>
      <c r="D520" s="89" t="s">
        <v>1082</v>
      </c>
      <c r="E520" s="70">
        <v>20</v>
      </c>
      <c r="F520" s="104">
        <v>284</v>
      </c>
      <c r="G520" s="104">
        <v>1463200</v>
      </c>
      <c r="H520" s="104">
        <f t="shared" si="8"/>
        <v>5152.1126760563384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1:67" s="4" customFormat="1" ht="18" customHeight="1" x14ac:dyDescent="0.2">
      <c r="A521" s="59">
        <v>518</v>
      </c>
      <c r="B521" s="68">
        <v>1313600569</v>
      </c>
      <c r="C521" s="56" t="s">
        <v>287</v>
      </c>
      <c r="D521" s="89" t="s">
        <v>1082</v>
      </c>
      <c r="E521" s="70">
        <v>20</v>
      </c>
      <c r="F521" s="104">
        <v>156</v>
      </c>
      <c r="G521" s="104">
        <v>1495050</v>
      </c>
      <c r="H521" s="104">
        <f t="shared" si="8"/>
        <v>9583.6538461538457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</row>
    <row r="522" spans="1:67" s="4" customFormat="1" ht="18" customHeight="1" x14ac:dyDescent="0.2">
      <c r="A522" s="59">
        <v>519</v>
      </c>
      <c r="B522" s="68">
        <v>1313700393</v>
      </c>
      <c r="C522" s="11" t="s">
        <v>288</v>
      </c>
      <c r="D522" s="89" t="s">
        <v>1062</v>
      </c>
      <c r="E522" s="70">
        <v>34</v>
      </c>
      <c r="F522" s="104">
        <v>348</v>
      </c>
      <c r="G522" s="104">
        <v>5318670</v>
      </c>
      <c r="H522" s="104">
        <f t="shared" si="8"/>
        <v>15283.534482758621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</row>
    <row r="523" spans="1:67" s="4" customFormat="1" ht="18" customHeight="1" x14ac:dyDescent="0.2">
      <c r="A523" s="59">
        <v>520</v>
      </c>
      <c r="B523" s="68">
        <v>1313900480</v>
      </c>
      <c r="C523" s="11" t="s">
        <v>913</v>
      </c>
      <c r="D523" s="89" t="s">
        <v>1094</v>
      </c>
      <c r="E523" s="70">
        <v>35</v>
      </c>
      <c r="F523" s="104">
        <v>351</v>
      </c>
      <c r="G523" s="104">
        <v>8649857</v>
      </c>
      <c r="H523" s="104">
        <f t="shared" si="8"/>
        <v>24643.467236467237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</row>
    <row r="524" spans="1:67" s="4" customFormat="1" ht="18" customHeight="1" x14ac:dyDescent="0.2">
      <c r="A524" s="59">
        <v>521</v>
      </c>
      <c r="B524" s="68">
        <v>1314100205</v>
      </c>
      <c r="C524" s="11" t="s">
        <v>289</v>
      </c>
      <c r="D524" s="89" t="s">
        <v>1120</v>
      </c>
      <c r="E524" s="70">
        <v>30</v>
      </c>
      <c r="F524" s="104">
        <v>353</v>
      </c>
      <c r="G524" s="104">
        <v>3600000</v>
      </c>
      <c r="H524" s="104">
        <f t="shared" si="8"/>
        <v>10198.300283286118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</row>
    <row r="525" spans="1:67" s="4" customFormat="1" ht="18" customHeight="1" x14ac:dyDescent="0.2">
      <c r="A525" s="59">
        <v>522</v>
      </c>
      <c r="B525" s="68">
        <v>1314300300</v>
      </c>
      <c r="C525" s="11" t="s">
        <v>290</v>
      </c>
      <c r="D525" s="89" t="s">
        <v>1111</v>
      </c>
      <c r="E525" s="70">
        <v>20</v>
      </c>
      <c r="F525" s="104">
        <v>255</v>
      </c>
      <c r="G525" s="104">
        <v>2061250</v>
      </c>
      <c r="H525" s="104">
        <f t="shared" si="8"/>
        <v>8083.333333333333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</row>
    <row r="526" spans="1:67" s="4" customFormat="1" ht="18" customHeight="1" x14ac:dyDescent="0.2">
      <c r="A526" s="59">
        <v>523</v>
      </c>
      <c r="B526" s="68">
        <v>1314300318</v>
      </c>
      <c r="C526" s="11" t="s">
        <v>291</v>
      </c>
      <c r="D526" s="89" t="s">
        <v>1111</v>
      </c>
      <c r="E526" s="70">
        <v>20</v>
      </c>
      <c r="F526" s="104">
        <v>244</v>
      </c>
      <c r="G526" s="104">
        <v>2059200</v>
      </c>
      <c r="H526" s="104">
        <f t="shared" si="8"/>
        <v>8439.3442622950824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</row>
    <row r="527" spans="1:67" s="4" customFormat="1" ht="18" customHeight="1" x14ac:dyDescent="0.2">
      <c r="A527" s="59">
        <v>524</v>
      </c>
      <c r="B527" s="68">
        <v>1314300326</v>
      </c>
      <c r="C527" s="11" t="s">
        <v>292</v>
      </c>
      <c r="D527" s="89" t="s">
        <v>1111</v>
      </c>
      <c r="E527" s="70">
        <v>20</v>
      </c>
      <c r="F527" s="104">
        <v>225</v>
      </c>
      <c r="G527" s="104">
        <v>1939150</v>
      </c>
      <c r="H527" s="104">
        <f t="shared" si="8"/>
        <v>8618.4444444444453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</row>
    <row r="528" spans="1:67" s="4" customFormat="1" ht="18" customHeight="1" x14ac:dyDescent="0.2">
      <c r="A528" s="59">
        <v>525</v>
      </c>
      <c r="B528" s="68">
        <v>1314300334</v>
      </c>
      <c r="C528" s="11" t="s">
        <v>293</v>
      </c>
      <c r="D528" s="89" t="s">
        <v>1111</v>
      </c>
      <c r="E528" s="70">
        <v>20</v>
      </c>
      <c r="F528" s="104">
        <v>236</v>
      </c>
      <c r="G528" s="104">
        <v>3640800</v>
      </c>
      <c r="H528" s="104">
        <f t="shared" si="8"/>
        <v>15427.118644067798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</row>
    <row r="529" spans="1:67" s="4" customFormat="1" ht="18" customHeight="1" x14ac:dyDescent="0.2">
      <c r="A529" s="59">
        <v>526</v>
      </c>
      <c r="B529" s="68">
        <v>1314700392</v>
      </c>
      <c r="C529" s="11" t="s">
        <v>952</v>
      </c>
      <c r="D529" s="89" t="s">
        <v>1105</v>
      </c>
      <c r="E529" s="70">
        <v>20</v>
      </c>
      <c r="F529" s="104">
        <v>347</v>
      </c>
      <c r="G529" s="104">
        <v>10176529</v>
      </c>
      <c r="H529" s="104">
        <f t="shared" si="8"/>
        <v>29327.172910662823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</row>
    <row r="530" spans="1:67" s="4" customFormat="1" ht="18" customHeight="1" x14ac:dyDescent="0.2">
      <c r="A530" s="59">
        <v>527</v>
      </c>
      <c r="B530" s="68">
        <v>1314700400</v>
      </c>
      <c r="C530" s="11" t="s">
        <v>953</v>
      </c>
      <c r="D530" s="89" t="s">
        <v>1105</v>
      </c>
      <c r="E530" s="70">
        <v>30</v>
      </c>
      <c r="F530" s="104">
        <v>577</v>
      </c>
      <c r="G530" s="104">
        <v>14433810</v>
      </c>
      <c r="H530" s="104">
        <f t="shared" si="8"/>
        <v>25015.268630849219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</row>
    <row r="531" spans="1:67" s="4" customFormat="1" ht="18" customHeight="1" x14ac:dyDescent="0.2">
      <c r="A531" s="59">
        <v>528</v>
      </c>
      <c r="B531" s="68">
        <v>1314700418</v>
      </c>
      <c r="C531" s="11" t="s">
        <v>294</v>
      </c>
      <c r="D531" s="89" t="s">
        <v>1105</v>
      </c>
      <c r="E531" s="70">
        <v>20</v>
      </c>
      <c r="F531" s="104">
        <v>221</v>
      </c>
      <c r="G531" s="104">
        <v>5113125</v>
      </c>
      <c r="H531" s="104">
        <f t="shared" si="8"/>
        <v>23136.312217194569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</row>
    <row r="532" spans="1:67" s="4" customFormat="1" ht="18" customHeight="1" x14ac:dyDescent="0.2">
      <c r="A532" s="59">
        <v>529</v>
      </c>
      <c r="B532" s="68">
        <v>1314700426</v>
      </c>
      <c r="C532" s="11" t="s">
        <v>954</v>
      </c>
      <c r="D532" s="89" t="s">
        <v>1105</v>
      </c>
      <c r="E532" s="70">
        <v>20</v>
      </c>
      <c r="F532" s="104">
        <v>173</v>
      </c>
      <c r="G532" s="104">
        <v>2704488</v>
      </c>
      <c r="H532" s="104">
        <f t="shared" si="8"/>
        <v>15632.878612716762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</row>
    <row r="533" spans="1:67" s="4" customFormat="1" ht="18" customHeight="1" x14ac:dyDescent="0.2">
      <c r="A533" s="59">
        <v>530</v>
      </c>
      <c r="B533" s="68">
        <v>1315600088</v>
      </c>
      <c r="C533" s="11" t="s">
        <v>975</v>
      </c>
      <c r="D533" s="89" t="s">
        <v>1121</v>
      </c>
      <c r="E533" s="70">
        <v>20</v>
      </c>
      <c r="F533" s="104">
        <v>116</v>
      </c>
      <c r="G533" s="104">
        <v>1347300</v>
      </c>
      <c r="H533" s="104">
        <f t="shared" si="8"/>
        <v>11614.655172413793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</row>
    <row r="534" spans="1:67" s="4" customFormat="1" ht="18" customHeight="1" x14ac:dyDescent="0.2">
      <c r="A534" s="59">
        <v>531</v>
      </c>
      <c r="B534" s="68">
        <v>1315600096</v>
      </c>
      <c r="C534" s="11" t="s">
        <v>976</v>
      </c>
      <c r="D534" s="89" t="s">
        <v>1121</v>
      </c>
      <c r="E534" s="70">
        <v>10</v>
      </c>
      <c r="F534" s="104">
        <v>96</v>
      </c>
      <c r="G534" s="104">
        <v>1670306</v>
      </c>
      <c r="H534" s="104">
        <f t="shared" si="8"/>
        <v>17399.020833333332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</row>
    <row r="535" spans="1:67" s="4" customFormat="1" ht="18" customHeight="1" x14ac:dyDescent="0.2">
      <c r="A535" s="59">
        <v>532</v>
      </c>
      <c r="B535" s="68">
        <v>1316200052</v>
      </c>
      <c r="C535" s="11" t="s">
        <v>295</v>
      </c>
      <c r="D535" s="89" t="s">
        <v>1119</v>
      </c>
      <c r="E535" s="70">
        <v>20</v>
      </c>
      <c r="F535" s="104">
        <v>120</v>
      </c>
      <c r="G535" s="104">
        <v>1822425</v>
      </c>
      <c r="H535" s="104">
        <f t="shared" si="8"/>
        <v>15186.875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</row>
    <row r="536" spans="1:67" s="4" customFormat="1" ht="18" customHeight="1" x14ac:dyDescent="0.2">
      <c r="A536" s="59">
        <v>533</v>
      </c>
      <c r="B536" s="68">
        <v>1314100213</v>
      </c>
      <c r="C536" s="11" t="s">
        <v>297</v>
      </c>
      <c r="D536" s="89" t="s">
        <v>1120</v>
      </c>
      <c r="E536" s="70">
        <v>14</v>
      </c>
      <c r="F536" s="104">
        <v>326</v>
      </c>
      <c r="G536" s="104">
        <v>1590205</v>
      </c>
      <c r="H536" s="104">
        <f t="shared" si="8"/>
        <v>4877.9294478527609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</row>
    <row r="537" spans="1:67" s="4" customFormat="1" ht="18" customHeight="1" x14ac:dyDescent="0.2">
      <c r="A537" s="59">
        <v>534</v>
      </c>
      <c r="B537" s="68">
        <v>1310600752</v>
      </c>
      <c r="C537" s="11" t="s">
        <v>298</v>
      </c>
      <c r="D537" s="89" t="s">
        <v>1109</v>
      </c>
      <c r="E537" s="70">
        <v>20</v>
      </c>
      <c r="F537" s="104">
        <v>172</v>
      </c>
      <c r="G537" s="104">
        <v>2266288</v>
      </c>
      <c r="H537" s="104">
        <f t="shared" si="8"/>
        <v>13176.093023255815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</row>
    <row r="538" spans="1:67" s="4" customFormat="1" ht="18" customHeight="1" x14ac:dyDescent="0.2">
      <c r="A538" s="59">
        <v>535</v>
      </c>
      <c r="B538" s="68">
        <v>1311101800</v>
      </c>
      <c r="C538" s="11" t="s">
        <v>299</v>
      </c>
      <c r="D538" s="89" t="s">
        <v>1030</v>
      </c>
      <c r="E538" s="70">
        <v>20</v>
      </c>
      <c r="F538" s="104">
        <v>305</v>
      </c>
      <c r="G538" s="104">
        <v>3335485</v>
      </c>
      <c r="H538" s="104">
        <f t="shared" si="8"/>
        <v>10936.016393442624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</row>
    <row r="539" spans="1:67" s="4" customFormat="1" ht="18" customHeight="1" x14ac:dyDescent="0.2">
      <c r="A539" s="59">
        <v>536</v>
      </c>
      <c r="B539" s="68">
        <v>1312301979</v>
      </c>
      <c r="C539" s="11" t="s">
        <v>777</v>
      </c>
      <c r="D539" s="89" t="s">
        <v>1021</v>
      </c>
      <c r="E539" s="70">
        <v>20</v>
      </c>
      <c r="F539" s="104">
        <v>340</v>
      </c>
      <c r="G539" s="104">
        <v>3720489</v>
      </c>
      <c r="H539" s="104">
        <f t="shared" si="8"/>
        <v>10942.614705882354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1:67" s="4" customFormat="1" ht="18" customHeight="1" x14ac:dyDescent="0.2">
      <c r="A540" s="59">
        <v>537</v>
      </c>
      <c r="B540" s="68">
        <v>1312800210</v>
      </c>
      <c r="C540" s="11" t="s">
        <v>300</v>
      </c>
      <c r="D540" s="89" t="s">
        <v>1114</v>
      </c>
      <c r="E540" s="70">
        <v>25</v>
      </c>
      <c r="F540" s="104">
        <v>250</v>
      </c>
      <c r="G540" s="104">
        <v>4266350</v>
      </c>
      <c r="H540" s="104">
        <f t="shared" si="8"/>
        <v>17065.400000000001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</row>
    <row r="541" spans="1:67" s="4" customFormat="1" ht="18" customHeight="1" x14ac:dyDescent="0.2">
      <c r="A541" s="59">
        <v>538</v>
      </c>
      <c r="B541" s="68">
        <v>1310200652</v>
      </c>
      <c r="C541" s="11" t="s">
        <v>301</v>
      </c>
      <c r="D541" s="89" t="s">
        <v>1052</v>
      </c>
      <c r="E541" s="70">
        <v>20</v>
      </c>
      <c r="F541" s="104">
        <v>265</v>
      </c>
      <c r="G541" s="104">
        <v>3195958</v>
      </c>
      <c r="H541" s="104">
        <f t="shared" si="8"/>
        <v>12060.218867924528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</row>
    <row r="542" spans="1:67" s="4" customFormat="1" ht="18" customHeight="1" x14ac:dyDescent="0.2">
      <c r="A542" s="59">
        <v>539</v>
      </c>
      <c r="B542" s="68">
        <v>1312900762</v>
      </c>
      <c r="C542" s="11" t="s">
        <v>302</v>
      </c>
      <c r="D542" s="89" t="s">
        <v>1044</v>
      </c>
      <c r="E542" s="70">
        <v>20</v>
      </c>
      <c r="F542" s="104">
        <v>262</v>
      </c>
      <c r="G542" s="104">
        <v>3377187</v>
      </c>
      <c r="H542" s="104">
        <f t="shared" si="8"/>
        <v>12890.026717557252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</row>
    <row r="543" spans="1:67" s="4" customFormat="1" ht="18" customHeight="1" x14ac:dyDescent="0.2">
      <c r="A543" s="59">
        <v>540</v>
      </c>
      <c r="B543" s="68">
        <v>1312900937</v>
      </c>
      <c r="C543" s="11" t="s">
        <v>303</v>
      </c>
      <c r="D543" s="89" t="s">
        <v>1044</v>
      </c>
      <c r="E543" s="70">
        <v>20</v>
      </c>
      <c r="F543" s="104">
        <v>253</v>
      </c>
      <c r="G543" s="104">
        <v>3296776</v>
      </c>
      <c r="H543" s="104">
        <f t="shared" si="8"/>
        <v>13030.735177865612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</row>
    <row r="544" spans="1:67" s="4" customFormat="1" ht="18" customHeight="1" x14ac:dyDescent="0.2">
      <c r="A544" s="59">
        <v>541</v>
      </c>
      <c r="B544" s="68">
        <v>1314300433</v>
      </c>
      <c r="C544" s="11" t="s">
        <v>927</v>
      </c>
      <c r="D544" s="89" t="s">
        <v>1111</v>
      </c>
      <c r="E544" s="70">
        <v>12</v>
      </c>
      <c r="F544" s="104">
        <v>192</v>
      </c>
      <c r="G544" s="104">
        <v>3862910</v>
      </c>
      <c r="H544" s="104">
        <f t="shared" si="8"/>
        <v>20119.322916666668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</row>
    <row r="545" spans="1:67" s="4" customFormat="1" ht="18" customHeight="1" x14ac:dyDescent="0.2">
      <c r="A545" s="59">
        <v>542</v>
      </c>
      <c r="B545" s="68">
        <v>1310300940</v>
      </c>
      <c r="C545" s="11" t="s">
        <v>23</v>
      </c>
      <c r="D545" s="89" t="s">
        <v>1064</v>
      </c>
      <c r="E545" s="70">
        <v>40</v>
      </c>
      <c r="F545" s="104">
        <v>463</v>
      </c>
      <c r="G545" s="104">
        <v>11162358</v>
      </c>
      <c r="H545" s="104">
        <f t="shared" si="8"/>
        <v>24108.764578833692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</row>
    <row r="546" spans="1:67" s="4" customFormat="1" ht="18" customHeight="1" x14ac:dyDescent="0.2">
      <c r="A546" s="59">
        <v>543</v>
      </c>
      <c r="B546" s="68">
        <v>1313500819</v>
      </c>
      <c r="C546" s="11" t="s">
        <v>304</v>
      </c>
      <c r="D546" s="89" t="s">
        <v>1110</v>
      </c>
      <c r="E546" s="70">
        <v>20</v>
      </c>
      <c r="F546" s="104">
        <v>321</v>
      </c>
      <c r="G546" s="104">
        <v>3997160</v>
      </c>
      <c r="H546" s="104">
        <f t="shared" si="8"/>
        <v>12452.211838006231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</row>
    <row r="547" spans="1:67" s="4" customFormat="1" ht="18" customHeight="1" x14ac:dyDescent="0.2">
      <c r="A547" s="59">
        <v>544</v>
      </c>
      <c r="B547" s="68">
        <v>1313500827</v>
      </c>
      <c r="C547" s="11" t="s">
        <v>305</v>
      </c>
      <c r="D547" s="89" t="s">
        <v>1110</v>
      </c>
      <c r="E547" s="70">
        <v>20</v>
      </c>
      <c r="F547" s="104">
        <v>232</v>
      </c>
      <c r="G547" s="104">
        <v>3709910</v>
      </c>
      <c r="H547" s="104">
        <f t="shared" si="8"/>
        <v>15990.991379310344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</row>
    <row r="548" spans="1:67" s="4" customFormat="1" ht="18" customHeight="1" x14ac:dyDescent="0.2">
      <c r="A548" s="59">
        <v>545</v>
      </c>
      <c r="B548" s="68">
        <v>1314500511</v>
      </c>
      <c r="C548" s="11" t="s">
        <v>306</v>
      </c>
      <c r="D548" s="89" t="s">
        <v>1060</v>
      </c>
      <c r="E548" s="70">
        <v>25</v>
      </c>
      <c r="F548" s="104">
        <v>414</v>
      </c>
      <c r="G548" s="104">
        <v>5256520</v>
      </c>
      <c r="H548" s="104">
        <f t="shared" si="8"/>
        <v>12696.908212560387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</row>
    <row r="549" spans="1:67" s="4" customFormat="1" ht="18" customHeight="1" x14ac:dyDescent="0.2">
      <c r="A549" s="59">
        <v>546</v>
      </c>
      <c r="B549" s="68">
        <v>1315000131</v>
      </c>
      <c r="C549" s="11" t="s">
        <v>970</v>
      </c>
      <c r="D549" s="89" t="s">
        <v>1092</v>
      </c>
      <c r="E549" s="70">
        <v>40</v>
      </c>
      <c r="F549" s="104">
        <v>438</v>
      </c>
      <c r="G549" s="104">
        <v>2767301</v>
      </c>
      <c r="H549" s="104">
        <f t="shared" si="8"/>
        <v>6318.0388127853885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</row>
    <row r="550" spans="1:67" s="4" customFormat="1" ht="18" customHeight="1" x14ac:dyDescent="0.2">
      <c r="A550" s="59">
        <v>547</v>
      </c>
      <c r="B550" s="68">
        <v>1313200865</v>
      </c>
      <c r="C550" s="58" t="s">
        <v>865</v>
      </c>
      <c r="D550" s="89" t="s">
        <v>1072</v>
      </c>
      <c r="E550" s="70">
        <v>74</v>
      </c>
      <c r="F550" s="104">
        <v>1039</v>
      </c>
      <c r="G550" s="104">
        <v>6307182</v>
      </c>
      <c r="H550" s="104">
        <f t="shared" si="8"/>
        <v>6070.4350336862371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</row>
    <row r="551" spans="1:67" s="4" customFormat="1" ht="18" customHeight="1" x14ac:dyDescent="0.2">
      <c r="A551" s="59">
        <v>548</v>
      </c>
      <c r="B551" s="68">
        <v>1310700545</v>
      </c>
      <c r="C551" s="11" t="s">
        <v>562</v>
      </c>
      <c r="D551" s="89" t="s">
        <v>1026</v>
      </c>
      <c r="E551" s="70">
        <v>14</v>
      </c>
      <c r="F551" s="104">
        <v>175</v>
      </c>
      <c r="G551" s="104">
        <v>2187855</v>
      </c>
      <c r="H551" s="104">
        <f t="shared" si="8"/>
        <v>12502.028571428571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</row>
    <row r="552" spans="1:67" s="4" customFormat="1" ht="18" customHeight="1" x14ac:dyDescent="0.2">
      <c r="A552" s="59">
        <v>549</v>
      </c>
      <c r="B552" s="68">
        <v>1313000190</v>
      </c>
      <c r="C552" s="11" t="s">
        <v>846</v>
      </c>
      <c r="D552" s="89" t="s">
        <v>1102</v>
      </c>
      <c r="E552" s="70">
        <v>20</v>
      </c>
      <c r="F552" s="104">
        <v>424</v>
      </c>
      <c r="G552" s="104">
        <v>5720560</v>
      </c>
      <c r="H552" s="104">
        <f t="shared" si="8"/>
        <v>13491.886792452829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</row>
    <row r="553" spans="1:67" s="4" customFormat="1" ht="18" customHeight="1" x14ac:dyDescent="0.2">
      <c r="A553" s="59">
        <v>550</v>
      </c>
      <c r="B553" s="68">
        <v>1314700293</v>
      </c>
      <c r="C553" s="11" t="s">
        <v>951</v>
      </c>
      <c r="D553" s="89" t="s">
        <v>1105</v>
      </c>
      <c r="E553" s="70">
        <v>20</v>
      </c>
      <c r="F553" s="104">
        <v>234</v>
      </c>
      <c r="G553" s="104">
        <v>5646993</v>
      </c>
      <c r="H553" s="104">
        <f t="shared" si="8"/>
        <v>24132.448717948719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</row>
    <row r="554" spans="1:67" s="4" customFormat="1" ht="18" customHeight="1" x14ac:dyDescent="0.2">
      <c r="A554" s="59">
        <v>551</v>
      </c>
      <c r="B554" s="68">
        <v>1315500031</v>
      </c>
      <c r="C554" s="11" t="s">
        <v>311</v>
      </c>
      <c r="D554" s="89" t="s">
        <v>1122</v>
      </c>
      <c r="E554" s="70">
        <v>20</v>
      </c>
      <c r="F554" s="104">
        <v>179</v>
      </c>
      <c r="G554" s="104">
        <v>845424</v>
      </c>
      <c r="H554" s="104">
        <f t="shared" si="8"/>
        <v>4723.039106145251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</row>
    <row r="555" spans="1:67" s="4" customFormat="1" ht="18" customHeight="1" x14ac:dyDescent="0.2">
      <c r="A555" s="59">
        <v>552</v>
      </c>
      <c r="B555" s="68">
        <v>1312500802</v>
      </c>
      <c r="C555" s="11" t="s">
        <v>814</v>
      </c>
      <c r="D555" s="89" t="s">
        <v>1070</v>
      </c>
      <c r="E555" s="70">
        <v>20</v>
      </c>
      <c r="F555" s="104">
        <v>420</v>
      </c>
      <c r="G555" s="104">
        <v>1706002</v>
      </c>
      <c r="H555" s="104">
        <f t="shared" si="8"/>
        <v>4061.9095238095238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</row>
    <row r="556" spans="1:67" s="4" customFormat="1" ht="18" customHeight="1" x14ac:dyDescent="0.2">
      <c r="A556" s="59">
        <v>553</v>
      </c>
      <c r="B556" s="68">
        <v>1311101958</v>
      </c>
      <c r="C556" s="11" t="s">
        <v>613</v>
      </c>
      <c r="D556" s="89" t="s">
        <v>1030</v>
      </c>
      <c r="E556" s="70">
        <v>20</v>
      </c>
      <c r="F556" s="104">
        <v>333</v>
      </c>
      <c r="G556" s="104">
        <v>2141060</v>
      </c>
      <c r="H556" s="104">
        <f t="shared" si="8"/>
        <v>6429.6096096096098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</row>
    <row r="557" spans="1:67" s="4" customFormat="1" ht="18" customHeight="1" x14ac:dyDescent="0.2">
      <c r="A557" s="59">
        <v>554</v>
      </c>
      <c r="B557" s="68">
        <v>1314100239</v>
      </c>
      <c r="C557" s="11" t="s">
        <v>918</v>
      </c>
      <c r="D557" s="89" t="s">
        <v>1120</v>
      </c>
      <c r="E557" s="70">
        <v>51</v>
      </c>
      <c r="F557" s="104">
        <v>873</v>
      </c>
      <c r="G557" s="104">
        <v>8809192</v>
      </c>
      <c r="H557" s="104">
        <f t="shared" si="8"/>
        <v>10090.712485681557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</row>
    <row r="558" spans="1:67" s="4" customFormat="1" ht="18" customHeight="1" x14ac:dyDescent="0.2">
      <c r="A558" s="59">
        <v>555</v>
      </c>
      <c r="B558" s="68">
        <v>1312302167</v>
      </c>
      <c r="C558" s="11" t="s">
        <v>778</v>
      </c>
      <c r="D558" s="89" t="s">
        <v>1021</v>
      </c>
      <c r="E558" s="70">
        <v>40</v>
      </c>
      <c r="F558" s="104">
        <v>328</v>
      </c>
      <c r="G558" s="104">
        <v>1397852</v>
      </c>
      <c r="H558" s="104">
        <f t="shared" si="8"/>
        <v>4261.7439024390242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</row>
    <row r="559" spans="1:67" s="4" customFormat="1" ht="18" customHeight="1" x14ac:dyDescent="0.2">
      <c r="A559" s="59">
        <v>556</v>
      </c>
      <c r="B559" s="68">
        <v>1313800474</v>
      </c>
      <c r="C559" s="11" t="s">
        <v>909</v>
      </c>
      <c r="D559" s="89" t="s">
        <v>1074</v>
      </c>
      <c r="E559" s="70">
        <v>20</v>
      </c>
      <c r="F559" s="104">
        <v>305</v>
      </c>
      <c r="G559" s="104">
        <v>1475831</v>
      </c>
      <c r="H559" s="104">
        <f t="shared" si="8"/>
        <v>4838.7901639344263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</row>
    <row r="560" spans="1:67" s="4" customFormat="1" ht="18" customHeight="1" x14ac:dyDescent="0.2">
      <c r="A560" s="59">
        <v>557</v>
      </c>
      <c r="B560" s="68">
        <v>1314100247</v>
      </c>
      <c r="C560" s="11" t="s">
        <v>919</v>
      </c>
      <c r="D560" s="89" t="s">
        <v>1120</v>
      </c>
      <c r="E560" s="70">
        <v>20</v>
      </c>
      <c r="F560" s="104">
        <v>368</v>
      </c>
      <c r="G560" s="104">
        <v>1784509</v>
      </c>
      <c r="H560" s="104">
        <f t="shared" si="8"/>
        <v>4849.209239130435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1:67" s="4" customFormat="1" ht="18" customHeight="1" x14ac:dyDescent="0.2">
      <c r="A561" s="59">
        <v>558</v>
      </c>
      <c r="B561" s="68">
        <v>1312102633</v>
      </c>
      <c r="C561" s="11" t="s">
        <v>368</v>
      </c>
      <c r="D561" s="89" t="s">
        <v>1068</v>
      </c>
      <c r="E561" s="70">
        <v>20</v>
      </c>
      <c r="F561" s="104">
        <v>280</v>
      </c>
      <c r="G561" s="104">
        <v>4938673</v>
      </c>
      <c r="H561" s="104">
        <f t="shared" si="8"/>
        <v>17638.117857142857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1:67" s="4" customFormat="1" ht="18" customHeight="1" x14ac:dyDescent="0.2">
      <c r="A562" s="59">
        <v>559</v>
      </c>
      <c r="B562" s="68">
        <v>1311202863</v>
      </c>
      <c r="C562" s="11" t="s">
        <v>632</v>
      </c>
      <c r="D562" s="89" t="s">
        <v>1032</v>
      </c>
      <c r="E562" s="70">
        <v>20</v>
      </c>
      <c r="F562" s="104">
        <v>215</v>
      </c>
      <c r="G562" s="104">
        <v>1436688</v>
      </c>
      <c r="H562" s="104">
        <f t="shared" si="8"/>
        <v>6682.2697674418605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1:67" s="4" customFormat="1" ht="18" customHeight="1" x14ac:dyDescent="0.2">
      <c r="A563" s="59">
        <v>560</v>
      </c>
      <c r="B563" s="68">
        <v>1312002890</v>
      </c>
      <c r="C563" s="11" t="s">
        <v>724</v>
      </c>
      <c r="D563" s="89" t="s">
        <v>1036</v>
      </c>
      <c r="E563" s="70">
        <v>20</v>
      </c>
      <c r="F563" s="104">
        <v>91</v>
      </c>
      <c r="G563" s="104">
        <v>926416</v>
      </c>
      <c r="H563" s="104">
        <f t="shared" si="8"/>
        <v>10180.395604395604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1:67" s="4" customFormat="1" ht="18" customHeight="1" x14ac:dyDescent="0.2">
      <c r="A564" s="59">
        <v>561</v>
      </c>
      <c r="B564" s="68">
        <v>1314600378</v>
      </c>
      <c r="C564" s="11" t="s">
        <v>944</v>
      </c>
      <c r="D564" s="89" t="s">
        <v>1076</v>
      </c>
      <c r="E564" s="70">
        <v>20</v>
      </c>
      <c r="F564" s="104">
        <v>363</v>
      </c>
      <c r="G564" s="104">
        <v>3685260</v>
      </c>
      <c r="H564" s="104">
        <f t="shared" si="8"/>
        <v>10152.231404958678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1:67" s="4" customFormat="1" ht="18" customHeight="1" x14ac:dyDescent="0.2">
      <c r="A565" s="59">
        <v>562</v>
      </c>
      <c r="B565" s="68">
        <v>1313201459</v>
      </c>
      <c r="C565" s="11" t="s">
        <v>873</v>
      </c>
      <c r="D565" s="89" t="s">
        <v>1072</v>
      </c>
      <c r="E565" s="70">
        <v>20</v>
      </c>
      <c r="F565" s="104">
        <v>449</v>
      </c>
      <c r="G565" s="104">
        <v>10823736</v>
      </c>
      <c r="H565" s="104">
        <f t="shared" si="8"/>
        <v>24106.316258351893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1:67" s="4" customFormat="1" ht="18" customHeight="1" x14ac:dyDescent="0.2">
      <c r="A566" s="59">
        <v>563</v>
      </c>
      <c r="B566" s="68">
        <v>1312003039</v>
      </c>
      <c r="C566" s="11" t="s">
        <v>725</v>
      </c>
      <c r="D566" s="89" t="s">
        <v>1036</v>
      </c>
      <c r="E566" s="70">
        <v>20</v>
      </c>
      <c r="F566" s="104">
        <v>236</v>
      </c>
      <c r="G566" s="104">
        <v>2918838</v>
      </c>
      <c r="H566" s="104">
        <f t="shared" si="8"/>
        <v>12367.957627118643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1:67" s="4" customFormat="1" ht="18" customHeight="1" x14ac:dyDescent="0.2">
      <c r="A567" s="59">
        <v>564</v>
      </c>
      <c r="B567" s="68">
        <v>1311901837</v>
      </c>
      <c r="C567" s="11" t="s">
        <v>699</v>
      </c>
      <c r="D567" s="89" t="s">
        <v>1088</v>
      </c>
      <c r="E567" s="70">
        <v>20</v>
      </c>
      <c r="F567" s="104">
        <v>261</v>
      </c>
      <c r="G567" s="104">
        <v>3078630</v>
      </c>
      <c r="H567" s="104">
        <f t="shared" si="8"/>
        <v>11795.51724137931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1:67" s="4" customFormat="1" ht="18" customHeight="1" x14ac:dyDescent="0.2">
      <c r="A568" s="59">
        <v>565</v>
      </c>
      <c r="B568" s="68">
        <v>1310801327</v>
      </c>
      <c r="C568" s="11" t="s">
        <v>581</v>
      </c>
      <c r="D568" s="89" t="s">
        <v>1028</v>
      </c>
      <c r="E568" s="70">
        <v>20</v>
      </c>
      <c r="F568" s="104">
        <v>215</v>
      </c>
      <c r="G568" s="104">
        <v>7498295</v>
      </c>
      <c r="H568" s="104">
        <f t="shared" si="8"/>
        <v>34875.79069767442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1:67" s="4" customFormat="1" ht="18" customHeight="1" x14ac:dyDescent="0.2">
      <c r="A569" s="59">
        <v>566</v>
      </c>
      <c r="B569" s="68">
        <v>1312102484</v>
      </c>
      <c r="C569" s="11" t="s">
        <v>746</v>
      </c>
      <c r="D569" s="89" t="s">
        <v>1068</v>
      </c>
      <c r="E569" s="70">
        <v>30</v>
      </c>
      <c r="F569" s="104">
        <v>346</v>
      </c>
      <c r="G569" s="104">
        <v>5936289</v>
      </c>
      <c r="H569" s="104">
        <f t="shared" si="8"/>
        <v>17156.904624277457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1:67" s="4" customFormat="1" ht="18" customHeight="1" x14ac:dyDescent="0.2">
      <c r="A570" s="59">
        <v>567</v>
      </c>
      <c r="B570" s="68">
        <v>1313300392</v>
      </c>
      <c r="C570" s="11" t="s">
        <v>880</v>
      </c>
      <c r="D570" s="89" t="s">
        <v>1078</v>
      </c>
      <c r="E570" s="70">
        <v>10</v>
      </c>
      <c r="F570" s="104">
        <v>132</v>
      </c>
      <c r="G570" s="104">
        <v>1101492</v>
      </c>
      <c r="H570" s="104">
        <f t="shared" si="8"/>
        <v>8344.636363636364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1:67" s="4" customFormat="1" ht="18" customHeight="1" x14ac:dyDescent="0.2">
      <c r="A571" s="59">
        <v>568</v>
      </c>
      <c r="B571" s="68">
        <v>1313300418</v>
      </c>
      <c r="C571" s="11" t="s">
        <v>881</v>
      </c>
      <c r="D571" s="89" t="s">
        <v>1078</v>
      </c>
      <c r="E571" s="70">
        <v>10</v>
      </c>
      <c r="F571" s="104">
        <v>48</v>
      </c>
      <c r="G571" s="104">
        <v>188446</v>
      </c>
      <c r="H571" s="104">
        <f t="shared" si="8"/>
        <v>3925.9583333333335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1:67" s="4" customFormat="1" ht="18" customHeight="1" x14ac:dyDescent="0.2">
      <c r="A572" s="59">
        <v>569</v>
      </c>
      <c r="B572" s="68">
        <v>1311901670</v>
      </c>
      <c r="C572" s="11" t="s">
        <v>698</v>
      </c>
      <c r="D572" s="89" t="s">
        <v>1088</v>
      </c>
      <c r="E572" s="70">
        <v>10</v>
      </c>
      <c r="F572" s="104">
        <v>123</v>
      </c>
      <c r="G572" s="104">
        <v>1905200</v>
      </c>
      <c r="H572" s="104">
        <f t="shared" si="8"/>
        <v>15489.430894308944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1:67" s="4" customFormat="1" ht="18" customHeight="1" x14ac:dyDescent="0.2">
      <c r="A573" s="59">
        <v>570</v>
      </c>
      <c r="B573" s="68">
        <v>1310801343</v>
      </c>
      <c r="C573" s="11" t="s">
        <v>583</v>
      </c>
      <c r="D573" s="89" t="s">
        <v>1028</v>
      </c>
      <c r="E573" s="70">
        <v>26</v>
      </c>
      <c r="F573" s="104">
        <v>136</v>
      </c>
      <c r="G573" s="104">
        <v>2110904</v>
      </c>
      <c r="H573" s="104">
        <f t="shared" si="8"/>
        <v>15521.35294117647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1:67" s="4" customFormat="1" ht="18" customHeight="1" x14ac:dyDescent="0.2">
      <c r="A574" s="59">
        <v>571</v>
      </c>
      <c r="B574" s="68">
        <v>1314700509</v>
      </c>
      <c r="C574" s="11" t="s">
        <v>955</v>
      </c>
      <c r="D574" s="89" t="s">
        <v>1105</v>
      </c>
      <c r="E574" s="70">
        <v>60</v>
      </c>
      <c r="F574" s="104">
        <v>444</v>
      </c>
      <c r="G574" s="104">
        <v>4164520</v>
      </c>
      <c r="H574" s="104">
        <f t="shared" si="8"/>
        <v>9379.5495495495488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1:67" s="4" customFormat="1" ht="18" customHeight="1" x14ac:dyDescent="0.2">
      <c r="A575" s="59">
        <v>572</v>
      </c>
      <c r="B575" s="68">
        <v>1313100644</v>
      </c>
      <c r="C575" s="11" t="s">
        <v>855</v>
      </c>
      <c r="D575" s="89" t="s">
        <v>1042</v>
      </c>
      <c r="E575" s="70">
        <v>20</v>
      </c>
      <c r="F575" s="104">
        <v>261</v>
      </c>
      <c r="G575" s="104">
        <v>1016045</v>
      </c>
      <c r="H575" s="104">
        <f t="shared" si="8"/>
        <v>3892.8927203065132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</row>
    <row r="576" spans="1:67" s="4" customFormat="1" ht="18" customHeight="1" x14ac:dyDescent="0.2">
      <c r="A576" s="59">
        <v>573</v>
      </c>
      <c r="B576" s="68">
        <v>1312002791</v>
      </c>
      <c r="C576" s="11" t="s">
        <v>722</v>
      </c>
      <c r="D576" s="89" t="s">
        <v>1036</v>
      </c>
      <c r="E576" s="70">
        <v>47</v>
      </c>
      <c r="F576" s="104">
        <v>564</v>
      </c>
      <c r="G576" s="104">
        <v>7948013</v>
      </c>
      <c r="H576" s="104">
        <f t="shared" si="8"/>
        <v>14092.221631205673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1:67" s="4" customFormat="1" ht="18" customHeight="1" x14ac:dyDescent="0.2">
      <c r="A577" s="59">
        <v>574</v>
      </c>
      <c r="B577" s="68">
        <v>1312201609</v>
      </c>
      <c r="C577" s="11" t="s">
        <v>761</v>
      </c>
      <c r="D577" s="89" t="s">
        <v>1050</v>
      </c>
      <c r="E577" s="70">
        <v>10</v>
      </c>
      <c r="F577" s="104">
        <v>115</v>
      </c>
      <c r="G577" s="104">
        <v>1715380</v>
      </c>
      <c r="H577" s="104">
        <f t="shared" si="8"/>
        <v>14916.347826086956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</row>
    <row r="578" spans="1:67" s="4" customFormat="1" ht="18" customHeight="1" x14ac:dyDescent="0.2">
      <c r="A578" s="59">
        <v>575</v>
      </c>
      <c r="B578" s="68">
        <v>1311101883</v>
      </c>
      <c r="C578" s="11" t="s">
        <v>612</v>
      </c>
      <c r="D578" s="89" t="s">
        <v>1030</v>
      </c>
      <c r="E578" s="70">
        <v>20</v>
      </c>
      <c r="F578" s="104">
        <v>226</v>
      </c>
      <c r="G578" s="104">
        <v>2730100</v>
      </c>
      <c r="H578" s="104">
        <f t="shared" si="8"/>
        <v>12080.088495575221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1:67" s="4" customFormat="1" ht="18" customHeight="1" x14ac:dyDescent="0.2">
      <c r="A579" s="59">
        <v>576</v>
      </c>
      <c r="B579" s="68">
        <v>1311101867</v>
      </c>
      <c r="C579" s="11" t="s">
        <v>611</v>
      </c>
      <c r="D579" s="89" t="s">
        <v>1030</v>
      </c>
      <c r="E579" s="70">
        <v>20</v>
      </c>
      <c r="F579" s="104">
        <v>266</v>
      </c>
      <c r="G579" s="104">
        <v>3443647</v>
      </c>
      <c r="H579" s="104">
        <f t="shared" si="8"/>
        <v>12946.041353383458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1:67" s="4" customFormat="1" ht="18" customHeight="1" x14ac:dyDescent="0.2">
      <c r="A580" s="59">
        <v>577</v>
      </c>
      <c r="B580" s="68">
        <v>1313300426</v>
      </c>
      <c r="C580" s="11" t="s">
        <v>882</v>
      </c>
      <c r="D580" s="89" t="s">
        <v>1078</v>
      </c>
      <c r="E580" s="70">
        <v>20</v>
      </c>
      <c r="F580" s="104">
        <v>112</v>
      </c>
      <c r="G580" s="104">
        <v>317802</v>
      </c>
      <c r="H580" s="104">
        <f t="shared" ref="H580:H643" si="9">IF(ISERROR(G580/F580),"0",G580/F580)</f>
        <v>2837.5178571428573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1:67" s="4" customFormat="1" ht="18" customHeight="1" x14ac:dyDescent="0.2">
      <c r="A581" s="59">
        <v>578</v>
      </c>
      <c r="B581" s="68">
        <v>1314500560</v>
      </c>
      <c r="C581" s="11" t="s">
        <v>939</v>
      </c>
      <c r="D581" s="89" t="s">
        <v>1060</v>
      </c>
      <c r="E581" s="70">
        <v>20</v>
      </c>
      <c r="F581" s="104">
        <v>163</v>
      </c>
      <c r="G581" s="104">
        <v>2015248</v>
      </c>
      <c r="H581" s="104">
        <f t="shared" si="9"/>
        <v>12363.484662576688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1:67" s="4" customFormat="1" ht="18" customHeight="1" x14ac:dyDescent="0.2">
      <c r="A582" s="59">
        <v>579</v>
      </c>
      <c r="B582" s="68">
        <v>1312102112</v>
      </c>
      <c r="C582" s="11" t="s">
        <v>745</v>
      </c>
      <c r="D582" s="89" t="s">
        <v>1068</v>
      </c>
      <c r="E582" s="70">
        <v>20</v>
      </c>
      <c r="F582" s="104">
        <v>232</v>
      </c>
      <c r="G582" s="104">
        <v>3149715</v>
      </c>
      <c r="H582" s="104">
        <f t="shared" si="9"/>
        <v>13576.35775862069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1:67" s="4" customFormat="1" ht="18" customHeight="1" x14ac:dyDescent="0.2">
      <c r="A583" s="59">
        <v>580</v>
      </c>
      <c r="B583" s="68">
        <v>1312302373</v>
      </c>
      <c r="C583" s="11" t="s">
        <v>414</v>
      </c>
      <c r="D583" s="89" t="s">
        <v>1021</v>
      </c>
      <c r="E583" s="70">
        <v>10</v>
      </c>
      <c r="F583" s="104">
        <v>94</v>
      </c>
      <c r="G583" s="104">
        <v>3744830</v>
      </c>
      <c r="H583" s="104">
        <f t="shared" si="9"/>
        <v>39838.617021276594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1:67" s="4" customFormat="1" ht="18" customHeight="1" x14ac:dyDescent="0.2">
      <c r="A584" s="59">
        <v>581</v>
      </c>
      <c r="B584" s="68">
        <v>1310701022</v>
      </c>
      <c r="C584" s="11" t="s">
        <v>565</v>
      </c>
      <c r="D584" s="89" t="s">
        <v>1026</v>
      </c>
      <c r="E584" s="70">
        <v>26</v>
      </c>
      <c r="F584" s="104">
        <v>596</v>
      </c>
      <c r="G584" s="104">
        <v>2786649</v>
      </c>
      <c r="H584" s="104">
        <f t="shared" si="9"/>
        <v>4675.5855704697988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</row>
    <row r="585" spans="1:67" s="4" customFormat="1" ht="18" customHeight="1" x14ac:dyDescent="0.2">
      <c r="A585" s="59">
        <v>582</v>
      </c>
      <c r="B585" s="68">
        <v>1310801335</v>
      </c>
      <c r="C585" s="11" t="s">
        <v>582</v>
      </c>
      <c r="D585" s="89" t="s">
        <v>1028</v>
      </c>
      <c r="E585" s="70">
        <v>20</v>
      </c>
      <c r="F585" s="104">
        <v>113</v>
      </c>
      <c r="G585" s="104">
        <v>1177580</v>
      </c>
      <c r="H585" s="104">
        <f t="shared" si="9"/>
        <v>10421.061946902655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</row>
    <row r="586" spans="1:67" s="4" customFormat="1" ht="18" customHeight="1" x14ac:dyDescent="0.2">
      <c r="A586" s="59">
        <v>583</v>
      </c>
      <c r="B586" s="68">
        <v>1311300733</v>
      </c>
      <c r="C586" s="11" t="s">
        <v>640</v>
      </c>
      <c r="D586" s="89" t="s">
        <v>1090</v>
      </c>
      <c r="E586" s="70">
        <v>20</v>
      </c>
      <c r="F586" s="104">
        <v>254</v>
      </c>
      <c r="G586" s="104">
        <v>5418887</v>
      </c>
      <c r="H586" s="104">
        <f t="shared" si="9"/>
        <v>21334.200787401576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1:67" s="4" customFormat="1" ht="18" customHeight="1" x14ac:dyDescent="0.2">
      <c r="A587" s="59">
        <v>584</v>
      </c>
      <c r="B587" s="68">
        <v>1312002882</v>
      </c>
      <c r="C587" s="11" t="s">
        <v>723</v>
      </c>
      <c r="D587" s="89" t="s">
        <v>1036</v>
      </c>
      <c r="E587" s="70">
        <v>32</v>
      </c>
      <c r="F587" s="104">
        <v>263</v>
      </c>
      <c r="G587" s="104">
        <v>3553296</v>
      </c>
      <c r="H587" s="104">
        <f t="shared" si="9"/>
        <v>13510.631178707225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1:67" s="4" customFormat="1" ht="18" customHeight="1" x14ac:dyDescent="0.2">
      <c r="A588" s="59">
        <v>585</v>
      </c>
      <c r="B588" s="68">
        <v>1314300474</v>
      </c>
      <c r="C588" s="11" t="s">
        <v>928</v>
      </c>
      <c r="D588" s="89" t="s">
        <v>1111</v>
      </c>
      <c r="E588" s="70">
        <v>12</v>
      </c>
      <c r="F588" s="104">
        <v>81</v>
      </c>
      <c r="G588" s="104">
        <v>1428670</v>
      </c>
      <c r="H588" s="104">
        <f t="shared" si="9"/>
        <v>17637.9012345679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</row>
    <row r="589" spans="1:67" s="4" customFormat="1" ht="18" customHeight="1" x14ac:dyDescent="0.2">
      <c r="A589" s="59">
        <v>586</v>
      </c>
      <c r="B589" s="68">
        <v>1314600360</v>
      </c>
      <c r="C589" s="32" t="s">
        <v>943</v>
      </c>
      <c r="D589" s="89" t="s">
        <v>1076</v>
      </c>
      <c r="E589" s="70">
        <v>10</v>
      </c>
      <c r="F589" s="104">
        <v>150</v>
      </c>
      <c r="G589" s="104">
        <v>899633</v>
      </c>
      <c r="H589" s="104">
        <f t="shared" si="9"/>
        <v>5997.5533333333333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</row>
    <row r="590" spans="1:67" s="4" customFormat="1" ht="18" customHeight="1" x14ac:dyDescent="0.2">
      <c r="A590" s="59">
        <v>587</v>
      </c>
      <c r="B590" s="60">
        <v>1313201061</v>
      </c>
      <c r="C590" s="32" t="s">
        <v>869</v>
      </c>
      <c r="D590" s="89" t="s">
        <v>1072</v>
      </c>
      <c r="E590" s="70">
        <v>20</v>
      </c>
      <c r="F590" s="104">
        <v>202</v>
      </c>
      <c r="G590" s="104">
        <v>3317945</v>
      </c>
      <c r="H590" s="104">
        <f t="shared" si="9"/>
        <v>16425.470297029704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1:67" s="4" customFormat="1" ht="18" customHeight="1" x14ac:dyDescent="0.2">
      <c r="A591" s="59">
        <v>588</v>
      </c>
      <c r="B591" s="60">
        <v>1314900315</v>
      </c>
      <c r="C591" s="32" t="s">
        <v>966</v>
      </c>
      <c r="D591" s="89" t="s">
        <v>1046</v>
      </c>
      <c r="E591" s="70">
        <v>10</v>
      </c>
      <c r="F591" s="104">
        <v>108</v>
      </c>
      <c r="G591" s="104">
        <v>1111539</v>
      </c>
      <c r="H591" s="104">
        <f t="shared" si="9"/>
        <v>10292.027777777777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1:67" s="4" customFormat="1" ht="18" customHeight="1" x14ac:dyDescent="0.2">
      <c r="A592" s="59">
        <v>589</v>
      </c>
      <c r="B592" s="60">
        <v>1311902199</v>
      </c>
      <c r="C592" s="32" t="s">
        <v>701</v>
      </c>
      <c r="D592" s="89" t="s">
        <v>1088</v>
      </c>
      <c r="E592" s="70">
        <v>20</v>
      </c>
      <c r="F592" s="104">
        <v>183</v>
      </c>
      <c r="G592" s="104">
        <v>748420</v>
      </c>
      <c r="H592" s="104">
        <f t="shared" si="9"/>
        <v>4089.7267759562842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</row>
    <row r="593" spans="1:67" s="4" customFormat="1" ht="18" customHeight="1" x14ac:dyDescent="0.2">
      <c r="A593" s="59">
        <v>590</v>
      </c>
      <c r="B593" s="60">
        <v>1310301088</v>
      </c>
      <c r="C593" s="32" t="s">
        <v>321</v>
      </c>
      <c r="D593" s="89" t="s">
        <v>1064</v>
      </c>
      <c r="E593" s="70">
        <v>20</v>
      </c>
      <c r="F593" s="104">
        <v>295</v>
      </c>
      <c r="G593" s="104">
        <v>3108840</v>
      </c>
      <c r="H593" s="104">
        <f t="shared" si="9"/>
        <v>10538.440677966102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1:67" s="4" customFormat="1" ht="18" customHeight="1" x14ac:dyDescent="0.2">
      <c r="A594" s="59">
        <v>591</v>
      </c>
      <c r="B594" s="60">
        <v>1310401540</v>
      </c>
      <c r="C594" s="33" t="s">
        <v>322</v>
      </c>
      <c r="D594" s="89" t="s">
        <v>1023</v>
      </c>
      <c r="E594" s="70">
        <v>30</v>
      </c>
      <c r="F594" s="104">
        <v>345</v>
      </c>
      <c r="G594" s="104">
        <v>10803562</v>
      </c>
      <c r="H594" s="104">
        <f t="shared" si="9"/>
        <v>31314.672463768115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1:67" s="4" customFormat="1" ht="18" customHeight="1" x14ac:dyDescent="0.2">
      <c r="A595" s="59">
        <v>592</v>
      </c>
      <c r="B595" s="68">
        <v>1310801418</v>
      </c>
      <c r="C595" s="34" t="s">
        <v>323</v>
      </c>
      <c r="D595" s="89" t="s">
        <v>1028</v>
      </c>
      <c r="E595" s="70">
        <v>10</v>
      </c>
      <c r="F595" s="104">
        <v>82</v>
      </c>
      <c r="G595" s="104">
        <v>841012</v>
      </c>
      <c r="H595" s="104">
        <f t="shared" si="9"/>
        <v>10256.243902439024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1:67" s="4" customFormat="1" ht="18" customHeight="1" x14ac:dyDescent="0.2">
      <c r="A596" s="59">
        <v>593</v>
      </c>
      <c r="B596" s="61">
        <v>1310801426</v>
      </c>
      <c r="C596" s="34" t="s">
        <v>584</v>
      </c>
      <c r="D596" s="89" t="s">
        <v>1028</v>
      </c>
      <c r="E596" s="70">
        <v>14</v>
      </c>
      <c r="F596" s="104">
        <v>116</v>
      </c>
      <c r="G596" s="104">
        <v>3197500</v>
      </c>
      <c r="H596" s="104">
        <f t="shared" si="9"/>
        <v>27564.655172413793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</row>
    <row r="597" spans="1:67" s="4" customFormat="1" ht="18" customHeight="1" x14ac:dyDescent="0.2">
      <c r="A597" s="59">
        <v>594</v>
      </c>
      <c r="B597" s="61">
        <v>1310801434</v>
      </c>
      <c r="C597" s="34" t="s">
        <v>324</v>
      </c>
      <c r="D597" s="89" t="s">
        <v>1028</v>
      </c>
      <c r="E597" s="70">
        <v>15</v>
      </c>
      <c r="F597" s="104">
        <v>161</v>
      </c>
      <c r="G597" s="104">
        <v>935860</v>
      </c>
      <c r="H597" s="104">
        <f t="shared" si="9"/>
        <v>5812.7950310559008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1:67" s="4" customFormat="1" ht="18" customHeight="1" x14ac:dyDescent="0.2">
      <c r="A598" s="59">
        <v>595</v>
      </c>
      <c r="B598" s="61">
        <v>1310900962</v>
      </c>
      <c r="C598" s="34" t="s">
        <v>591</v>
      </c>
      <c r="D598" s="89" t="s">
        <v>1108</v>
      </c>
      <c r="E598" s="70">
        <v>20</v>
      </c>
      <c r="F598" s="104">
        <v>177</v>
      </c>
      <c r="G598" s="104">
        <v>1297661</v>
      </c>
      <c r="H598" s="104">
        <f t="shared" si="9"/>
        <v>7331.4180790960454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1:67" s="4" customFormat="1" ht="18" customHeight="1" x14ac:dyDescent="0.2">
      <c r="A599" s="59">
        <v>596</v>
      </c>
      <c r="B599" s="61">
        <v>1311000838</v>
      </c>
      <c r="C599" s="34" t="s">
        <v>325</v>
      </c>
      <c r="D599" s="89" t="s">
        <v>1080</v>
      </c>
      <c r="E599" s="70">
        <v>15</v>
      </c>
      <c r="F599" s="104">
        <v>134</v>
      </c>
      <c r="G599" s="104">
        <v>253500</v>
      </c>
      <c r="H599" s="104">
        <f t="shared" si="9"/>
        <v>1891.7910447761194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1:67" s="4" customFormat="1" ht="18" customHeight="1" x14ac:dyDescent="0.2">
      <c r="A600" s="59">
        <v>597</v>
      </c>
      <c r="B600" s="61">
        <v>1311001042</v>
      </c>
      <c r="C600" s="34" t="s">
        <v>599</v>
      </c>
      <c r="D600" s="89" t="s">
        <v>1080</v>
      </c>
      <c r="E600" s="70">
        <v>40</v>
      </c>
      <c r="F600" s="104">
        <v>160</v>
      </c>
      <c r="G600" s="104">
        <v>1104845</v>
      </c>
      <c r="H600" s="104">
        <f t="shared" si="9"/>
        <v>6905.28125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1:67" s="4" customFormat="1" ht="18" customHeight="1" x14ac:dyDescent="0.2">
      <c r="A601" s="59">
        <v>598</v>
      </c>
      <c r="B601" s="61">
        <v>1311202962</v>
      </c>
      <c r="C601" s="34" t="s">
        <v>326</v>
      </c>
      <c r="D601" s="89" t="s">
        <v>1032</v>
      </c>
      <c r="E601" s="70">
        <v>20</v>
      </c>
      <c r="F601" s="104">
        <v>255</v>
      </c>
      <c r="G601" s="104">
        <v>1267950</v>
      </c>
      <c r="H601" s="104">
        <f t="shared" si="9"/>
        <v>4972.3529411764703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1:67" s="4" customFormat="1" ht="18" customHeight="1" x14ac:dyDescent="0.2">
      <c r="A602" s="59">
        <v>599</v>
      </c>
      <c r="B602" s="61">
        <v>1311401333</v>
      </c>
      <c r="C602" s="36" t="s">
        <v>247</v>
      </c>
      <c r="D602" s="89" t="s">
        <v>1107</v>
      </c>
      <c r="E602" s="70">
        <v>45</v>
      </c>
      <c r="F602" s="104">
        <v>444</v>
      </c>
      <c r="G602" s="104">
        <v>7113430</v>
      </c>
      <c r="H602" s="104">
        <f t="shared" si="9"/>
        <v>16021.238738738739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1:67" s="4" customFormat="1" ht="18" customHeight="1" x14ac:dyDescent="0.2">
      <c r="A603" s="59">
        <v>600</v>
      </c>
      <c r="B603" s="60">
        <v>1311601148</v>
      </c>
      <c r="C603" s="36" t="s">
        <v>327</v>
      </c>
      <c r="D603" s="89" t="s">
        <v>1056</v>
      </c>
      <c r="E603" s="70">
        <v>20</v>
      </c>
      <c r="F603" s="104">
        <v>234</v>
      </c>
      <c r="G603" s="104">
        <v>2315575</v>
      </c>
      <c r="H603" s="104">
        <f t="shared" si="9"/>
        <v>9895.6196581196582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1:67" s="4" customFormat="1" ht="18" customHeight="1" x14ac:dyDescent="0.2">
      <c r="A604" s="59">
        <v>601</v>
      </c>
      <c r="B604" s="60">
        <v>1311801052</v>
      </c>
      <c r="C604" s="34" t="s">
        <v>686</v>
      </c>
      <c r="D604" s="89" t="s">
        <v>1066</v>
      </c>
      <c r="E604" s="70">
        <v>20</v>
      </c>
      <c r="F604" s="104">
        <v>253</v>
      </c>
      <c r="G604" s="104">
        <v>3376463</v>
      </c>
      <c r="H604" s="104">
        <f t="shared" si="9"/>
        <v>13345.703557312252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1:67" s="4" customFormat="1" ht="18" customHeight="1" x14ac:dyDescent="0.2">
      <c r="A605" s="59">
        <v>602</v>
      </c>
      <c r="B605" s="61">
        <v>1312003047</v>
      </c>
      <c r="C605" s="29" t="s">
        <v>328</v>
      </c>
      <c r="D605" s="89" t="s">
        <v>1036</v>
      </c>
      <c r="E605" s="70">
        <v>40</v>
      </c>
      <c r="F605" s="104">
        <v>436</v>
      </c>
      <c r="G605" s="104">
        <v>4883992</v>
      </c>
      <c r="H605" s="104">
        <f t="shared" si="9"/>
        <v>11201.816513761469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1:67" s="4" customFormat="1" ht="18" customHeight="1" x14ac:dyDescent="0.2">
      <c r="A606" s="59">
        <v>603</v>
      </c>
      <c r="B606" s="60">
        <v>1312003120</v>
      </c>
      <c r="C606" s="34" t="s">
        <v>726</v>
      </c>
      <c r="D606" s="89" t="s">
        <v>1036</v>
      </c>
      <c r="E606" s="70">
        <v>20</v>
      </c>
      <c r="F606" s="104">
        <v>221</v>
      </c>
      <c r="G606" s="104">
        <v>3051880</v>
      </c>
      <c r="H606" s="104">
        <f t="shared" si="9"/>
        <v>13809.411764705883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1:67" s="4" customFormat="1" ht="18" customHeight="1" x14ac:dyDescent="0.2">
      <c r="A607" s="59">
        <v>604</v>
      </c>
      <c r="B607" s="61">
        <v>1312201914</v>
      </c>
      <c r="C607" s="34" t="s">
        <v>329</v>
      </c>
      <c r="D607" s="89" t="s">
        <v>1050</v>
      </c>
      <c r="E607" s="70">
        <v>30</v>
      </c>
      <c r="F607" s="104">
        <v>147</v>
      </c>
      <c r="G607" s="104">
        <v>961129</v>
      </c>
      <c r="H607" s="104">
        <f t="shared" si="9"/>
        <v>6538.2925170068029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1:67" s="4" customFormat="1" ht="18" customHeight="1" x14ac:dyDescent="0.2">
      <c r="A608" s="59">
        <v>605</v>
      </c>
      <c r="B608" s="61">
        <v>1312500877</v>
      </c>
      <c r="C608" s="29" t="s">
        <v>330</v>
      </c>
      <c r="D608" s="89" t="s">
        <v>1070</v>
      </c>
      <c r="E608" s="70">
        <v>20</v>
      </c>
      <c r="F608" s="104">
        <v>137</v>
      </c>
      <c r="G608" s="104">
        <v>1002750</v>
      </c>
      <c r="H608" s="104">
        <f t="shared" si="9"/>
        <v>7319.3430656934306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1:67" s="4" customFormat="1" ht="18" customHeight="1" x14ac:dyDescent="0.2">
      <c r="A609" s="59">
        <v>606</v>
      </c>
      <c r="B609" s="60">
        <v>1312600743</v>
      </c>
      <c r="C609" s="29" t="s">
        <v>331</v>
      </c>
      <c r="D609" s="89" t="s">
        <v>1038</v>
      </c>
      <c r="E609" s="70">
        <v>20</v>
      </c>
      <c r="F609" s="104">
        <v>210</v>
      </c>
      <c r="G609" s="104">
        <v>4659860</v>
      </c>
      <c r="H609" s="104">
        <f t="shared" si="9"/>
        <v>22189.809523809523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</row>
    <row r="610" spans="1:67" s="4" customFormat="1" ht="18" customHeight="1" x14ac:dyDescent="0.2">
      <c r="A610" s="59">
        <v>607</v>
      </c>
      <c r="B610" s="60">
        <v>1312700949</v>
      </c>
      <c r="C610" s="29" t="s">
        <v>332</v>
      </c>
      <c r="D610" s="89" t="s">
        <v>1040</v>
      </c>
      <c r="E610" s="70">
        <v>20</v>
      </c>
      <c r="F610" s="104">
        <v>220</v>
      </c>
      <c r="G610" s="104">
        <v>2273700</v>
      </c>
      <c r="H610" s="104">
        <f t="shared" si="9"/>
        <v>10335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</row>
    <row r="611" spans="1:67" s="4" customFormat="1" ht="18" customHeight="1" x14ac:dyDescent="0.2">
      <c r="A611" s="59">
        <v>608</v>
      </c>
      <c r="B611" s="60">
        <v>1312901042</v>
      </c>
      <c r="C611" s="29" t="s">
        <v>333</v>
      </c>
      <c r="D611" s="89" t="s">
        <v>1044</v>
      </c>
      <c r="E611" s="70">
        <v>20</v>
      </c>
      <c r="F611" s="104">
        <v>192</v>
      </c>
      <c r="G611" s="104">
        <v>3192300</v>
      </c>
      <c r="H611" s="104">
        <f t="shared" si="9"/>
        <v>16626.5625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</row>
    <row r="612" spans="1:67" s="4" customFormat="1" ht="18" customHeight="1" x14ac:dyDescent="0.2">
      <c r="A612" s="59">
        <v>609</v>
      </c>
      <c r="B612" s="60">
        <v>1313201475</v>
      </c>
      <c r="C612" s="29" t="s">
        <v>334</v>
      </c>
      <c r="D612" s="89" t="s">
        <v>1072</v>
      </c>
      <c r="E612" s="70">
        <v>20</v>
      </c>
      <c r="F612" s="104">
        <v>209</v>
      </c>
      <c r="G612" s="104">
        <v>1251900</v>
      </c>
      <c r="H612" s="104">
        <f t="shared" si="9"/>
        <v>5989.9521531100481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</row>
    <row r="613" spans="1:67" s="4" customFormat="1" ht="18" customHeight="1" x14ac:dyDescent="0.2">
      <c r="A613" s="59">
        <v>610</v>
      </c>
      <c r="B613" s="60">
        <v>1313800730</v>
      </c>
      <c r="C613" s="29" t="s">
        <v>910</v>
      </c>
      <c r="D613" s="89" t="s">
        <v>1074</v>
      </c>
      <c r="E613" s="70">
        <v>20</v>
      </c>
      <c r="F613" s="104">
        <v>277</v>
      </c>
      <c r="G613" s="104">
        <v>5891522</v>
      </c>
      <c r="H613" s="104">
        <f t="shared" si="9"/>
        <v>21269.032490974729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1:67" s="4" customFormat="1" ht="18" customHeight="1" x14ac:dyDescent="0.2">
      <c r="A614" s="59">
        <v>611</v>
      </c>
      <c r="B614" s="60">
        <v>1312102765</v>
      </c>
      <c r="C614" s="29" t="s">
        <v>335</v>
      </c>
      <c r="D614" s="89" t="s">
        <v>1068</v>
      </c>
      <c r="E614" s="70">
        <v>20</v>
      </c>
      <c r="F614" s="104">
        <v>322</v>
      </c>
      <c r="G614" s="104">
        <v>2346688</v>
      </c>
      <c r="H614" s="104">
        <f t="shared" si="9"/>
        <v>7287.8509316770187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</row>
    <row r="615" spans="1:67" s="4" customFormat="1" ht="18" customHeight="1" x14ac:dyDescent="0.2">
      <c r="A615" s="59">
        <v>612</v>
      </c>
      <c r="B615" s="60">
        <v>1312901067</v>
      </c>
      <c r="C615" s="29" t="s">
        <v>336</v>
      </c>
      <c r="D615" s="89" t="s">
        <v>1044</v>
      </c>
      <c r="E615" s="70">
        <v>20</v>
      </c>
      <c r="F615" s="104">
        <v>130</v>
      </c>
      <c r="G615" s="104">
        <v>2060178</v>
      </c>
      <c r="H615" s="104">
        <f t="shared" si="9"/>
        <v>15847.523076923077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1:67" s="4" customFormat="1" ht="18" customHeight="1" x14ac:dyDescent="0.2">
      <c r="A616" s="59">
        <v>613</v>
      </c>
      <c r="B616" s="60">
        <v>1311701708</v>
      </c>
      <c r="C616" s="29" t="s">
        <v>337</v>
      </c>
      <c r="D616" s="89" t="s">
        <v>1112</v>
      </c>
      <c r="E616" s="70">
        <v>20</v>
      </c>
      <c r="F616" s="104">
        <v>203</v>
      </c>
      <c r="G616" s="104">
        <v>908500</v>
      </c>
      <c r="H616" s="104">
        <f t="shared" si="9"/>
        <v>4475.3694581280788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1:67" s="4" customFormat="1" ht="18" customHeight="1" x14ac:dyDescent="0.2">
      <c r="A617" s="59">
        <v>614</v>
      </c>
      <c r="B617" s="60">
        <v>1312102831</v>
      </c>
      <c r="C617" s="29" t="s">
        <v>747</v>
      </c>
      <c r="D617" s="89" t="s">
        <v>1068</v>
      </c>
      <c r="E617" s="70">
        <v>20</v>
      </c>
      <c r="F617" s="104">
        <v>218</v>
      </c>
      <c r="G617" s="104">
        <v>2181328</v>
      </c>
      <c r="H617" s="104">
        <f t="shared" si="9"/>
        <v>10006.091743119267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1:67" s="4" customFormat="1" ht="18" customHeight="1" x14ac:dyDescent="0.2">
      <c r="A618" s="59">
        <v>615</v>
      </c>
      <c r="B618" s="60">
        <v>1313900605</v>
      </c>
      <c r="C618" s="29" t="s">
        <v>338</v>
      </c>
      <c r="D618" s="89" t="s">
        <v>1094</v>
      </c>
      <c r="E618" s="70">
        <v>20</v>
      </c>
      <c r="F618" s="104">
        <v>307</v>
      </c>
      <c r="G618" s="104">
        <v>2284715</v>
      </c>
      <c r="H618" s="104">
        <f t="shared" si="9"/>
        <v>7442.0684039087946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1:67" s="4" customFormat="1" ht="18" customHeight="1" x14ac:dyDescent="0.2">
      <c r="A619" s="59">
        <v>616</v>
      </c>
      <c r="B619" s="60">
        <v>1314500610</v>
      </c>
      <c r="C619" s="29" t="s">
        <v>312</v>
      </c>
      <c r="D619" s="89" t="s">
        <v>1060</v>
      </c>
      <c r="E619" s="70">
        <v>10</v>
      </c>
      <c r="F619" s="104">
        <v>108</v>
      </c>
      <c r="G619" s="104">
        <v>2052947</v>
      </c>
      <c r="H619" s="104">
        <f t="shared" si="9"/>
        <v>19008.768518518518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</row>
    <row r="620" spans="1:67" s="4" customFormat="1" ht="18" customHeight="1" x14ac:dyDescent="0.2">
      <c r="A620" s="59">
        <v>617</v>
      </c>
      <c r="B620" s="60">
        <v>1312500893</v>
      </c>
      <c r="C620" s="29" t="s">
        <v>815</v>
      </c>
      <c r="D620" s="89" t="s">
        <v>1070</v>
      </c>
      <c r="E620" s="70">
        <v>20</v>
      </c>
      <c r="F620" s="104">
        <v>553</v>
      </c>
      <c r="G620" s="104">
        <v>6027837</v>
      </c>
      <c r="H620" s="104">
        <f t="shared" si="9"/>
        <v>10900.24773960217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</row>
    <row r="621" spans="1:67" s="4" customFormat="1" ht="18" customHeight="1" x14ac:dyDescent="0.2">
      <c r="A621" s="59">
        <v>618</v>
      </c>
      <c r="B621" s="60">
        <v>1310600869</v>
      </c>
      <c r="C621" s="29" t="s">
        <v>339</v>
      </c>
      <c r="D621" s="89" t="s">
        <v>1109</v>
      </c>
      <c r="E621" s="70">
        <v>20</v>
      </c>
      <c r="F621" s="104">
        <v>97</v>
      </c>
      <c r="G621" s="104">
        <v>1921501</v>
      </c>
      <c r="H621" s="104">
        <f t="shared" si="9"/>
        <v>19809.288659793816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</row>
    <row r="622" spans="1:67" s="4" customFormat="1" ht="18" customHeight="1" x14ac:dyDescent="0.2">
      <c r="A622" s="59">
        <v>619</v>
      </c>
      <c r="B622" s="60">
        <v>1312201948</v>
      </c>
      <c r="C622" s="29" t="s">
        <v>340</v>
      </c>
      <c r="D622" s="89" t="s">
        <v>1050</v>
      </c>
      <c r="E622" s="70">
        <v>20</v>
      </c>
      <c r="F622" s="104">
        <v>249</v>
      </c>
      <c r="G622" s="104">
        <v>2774280</v>
      </c>
      <c r="H622" s="104">
        <f t="shared" si="9"/>
        <v>11141.686746987953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</row>
    <row r="623" spans="1:67" s="4" customFormat="1" ht="18" customHeight="1" x14ac:dyDescent="0.2">
      <c r="A623" s="59">
        <v>620</v>
      </c>
      <c r="B623" s="60">
        <v>1312800574</v>
      </c>
      <c r="C623" s="30" t="s">
        <v>316</v>
      </c>
      <c r="D623" s="89" t="s">
        <v>1114</v>
      </c>
      <c r="E623" s="70">
        <v>30</v>
      </c>
      <c r="F623" s="104">
        <v>252</v>
      </c>
      <c r="G623" s="104">
        <v>3943865</v>
      </c>
      <c r="H623" s="104">
        <f t="shared" si="9"/>
        <v>15650.257936507936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  <row r="624" spans="1:67" s="4" customFormat="1" ht="18" customHeight="1" x14ac:dyDescent="0.2">
      <c r="A624" s="59">
        <v>621</v>
      </c>
      <c r="B624" s="60">
        <v>1313201566</v>
      </c>
      <c r="C624" s="30" t="s">
        <v>874</v>
      </c>
      <c r="D624" s="89" t="s">
        <v>1072</v>
      </c>
      <c r="E624" s="70">
        <v>20</v>
      </c>
      <c r="F624" s="104">
        <v>434</v>
      </c>
      <c r="G624" s="104">
        <v>9079155</v>
      </c>
      <c r="H624" s="104">
        <f t="shared" si="9"/>
        <v>20919.711981566819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</row>
    <row r="625" spans="1:67" s="4" customFormat="1" ht="18" customHeight="1" x14ac:dyDescent="0.2">
      <c r="A625" s="59">
        <v>622</v>
      </c>
      <c r="B625" s="60">
        <v>1313100958</v>
      </c>
      <c r="C625" s="30" t="s">
        <v>342</v>
      </c>
      <c r="D625" s="89" t="s">
        <v>1042</v>
      </c>
      <c r="E625" s="70">
        <v>28</v>
      </c>
      <c r="F625" s="104">
        <v>396</v>
      </c>
      <c r="G625" s="104">
        <v>7923163</v>
      </c>
      <c r="H625" s="104">
        <f t="shared" si="9"/>
        <v>20007.987373737375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</row>
    <row r="626" spans="1:67" s="4" customFormat="1" ht="18" customHeight="1" x14ac:dyDescent="0.2">
      <c r="A626" s="59">
        <v>623</v>
      </c>
      <c r="B626" s="60">
        <v>1311601262</v>
      </c>
      <c r="C626" s="30" t="s">
        <v>343</v>
      </c>
      <c r="D626" s="89" t="s">
        <v>1056</v>
      </c>
      <c r="E626" s="70">
        <v>20</v>
      </c>
      <c r="F626" s="104">
        <v>308</v>
      </c>
      <c r="G626" s="104">
        <v>2340100</v>
      </c>
      <c r="H626" s="104">
        <f t="shared" si="9"/>
        <v>7597.727272727273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</row>
    <row r="627" spans="1:67" s="4" customFormat="1" ht="18" customHeight="1" x14ac:dyDescent="0.2">
      <c r="A627" s="59">
        <v>624</v>
      </c>
      <c r="B627" s="60">
        <v>1310401680</v>
      </c>
      <c r="C627" s="30" t="s">
        <v>344</v>
      </c>
      <c r="D627" s="89" t="s">
        <v>1023</v>
      </c>
      <c r="E627" s="70">
        <v>15</v>
      </c>
      <c r="F627" s="104">
        <v>135</v>
      </c>
      <c r="G627" s="104">
        <v>4997419</v>
      </c>
      <c r="H627" s="104">
        <f t="shared" si="9"/>
        <v>37017.91851851852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</row>
    <row r="628" spans="1:67" s="4" customFormat="1" ht="18" customHeight="1" x14ac:dyDescent="0.2">
      <c r="A628" s="59">
        <v>625</v>
      </c>
      <c r="B628" s="60">
        <v>1310100266</v>
      </c>
      <c r="C628" s="42" t="s">
        <v>531</v>
      </c>
      <c r="D628" s="89" t="s">
        <v>1023</v>
      </c>
      <c r="E628" s="70">
        <v>20</v>
      </c>
      <c r="F628" s="104">
        <v>383</v>
      </c>
      <c r="G628" s="104">
        <v>4333064</v>
      </c>
      <c r="H628" s="104">
        <f t="shared" si="9"/>
        <v>11313.483028720626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</row>
    <row r="629" spans="1:67" s="4" customFormat="1" ht="18" customHeight="1" x14ac:dyDescent="0.2">
      <c r="A629" s="59">
        <v>626</v>
      </c>
      <c r="B629" s="60">
        <v>1310500788</v>
      </c>
      <c r="C629" s="29" t="s">
        <v>355</v>
      </c>
      <c r="D629" s="89" t="s">
        <v>1054</v>
      </c>
      <c r="E629" s="70">
        <v>10</v>
      </c>
      <c r="F629" s="104">
        <v>147</v>
      </c>
      <c r="G629" s="104">
        <v>1590173</v>
      </c>
      <c r="H629" s="104">
        <f t="shared" si="9"/>
        <v>10817.503401360544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</row>
    <row r="630" spans="1:67" s="4" customFormat="1" ht="18" customHeight="1" x14ac:dyDescent="0.2">
      <c r="A630" s="59">
        <v>627</v>
      </c>
      <c r="B630" s="60">
        <v>1310901077</v>
      </c>
      <c r="C630" s="29" t="s">
        <v>370</v>
      </c>
      <c r="D630" s="89" t="s">
        <v>1108</v>
      </c>
      <c r="E630" s="70">
        <v>30</v>
      </c>
      <c r="F630" s="104">
        <v>350</v>
      </c>
      <c r="G630" s="104">
        <v>17027601</v>
      </c>
      <c r="H630" s="104">
        <f t="shared" si="9"/>
        <v>48650.288571428573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</row>
    <row r="631" spans="1:67" s="4" customFormat="1" ht="18" customHeight="1" x14ac:dyDescent="0.2">
      <c r="A631" s="59">
        <v>628</v>
      </c>
      <c r="B631" s="60">
        <v>1310901085</v>
      </c>
      <c r="C631" s="29" t="s">
        <v>371</v>
      </c>
      <c r="D631" s="89" t="s">
        <v>1108</v>
      </c>
      <c r="E631" s="70">
        <v>20</v>
      </c>
      <c r="F631" s="104">
        <v>179</v>
      </c>
      <c r="G631" s="104">
        <v>9371556</v>
      </c>
      <c r="H631" s="104">
        <f t="shared" si="9"/>
        <v>52355.061452513968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</row>
    <row r="632" spans="1:67" s="4" customFormat="1" ht="18" customHeight="1" x14ac:dyDescent="0.2">
      <c r="A632" s="59">
        <v>629</v>
      </c>
      <c r="B632" s="60">
        <v>1311001083</v>
      </c>
      <c r="C632" s="29" t="s">
        <v>372</v>
      </c>
      <c r="D632" s="89" t="s">
        <v>1080</v>
      </c>
      <c r="E632" s="70">
        <v>20</v>
      </c>
      <c r="F632" s="104">
        <v>204</v>
      </c>
      <c r="G632" s="104">
        <v>5000600</v>
      </c>
      <c r="H632" s="104">
        <f t="shared" si="9"/>
        <v>24512.745098039217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</row>
    <row r="633" spans="1:67" s="4" customFormat="1" ht="18" customHeight="1" x14ac:dyDescent="0.2">
      <c r="A633" s="59">
        <v>630</v>
      </c>
      <c r="B633" s="60">
        <v>1311102402</v>
      </c>
      <c r="C633" s="29" t="s">
        <v>373</v>
      </c>
      <c r="D633" s="89" t="s">
        <v>1030</v>
      </c>
      <c r="E633" s="70">
        <v>20</v>
      </c>
      <c r="F633" s="104">
        <v>288</v>
      </c>
      <c r="G633" s="104">
        <v>1852953</v>
      </c>
      <c r="H633" s="104">
        <f t="shared" si="9"/>
        <v>6433.864583333333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</row>
    <row r="634" spans="1:67" s="4" customFormat="1" ht="18" customHeight="1" x14ac:dyDescent="0.2">
      <c r="A634" s="59">
        <v>631</v>
      </c>
      <c r="B634" s="60">
        <v>1311203374</v>
      </c>
      <c r="C634" s="29" t="s">
        <v>374</v>
      </c>
      <c r="D634" s="89" t="s">
        <v>1032</v>
      </c>
      <c r="E634" s="70">
        <v>20</v>
      </c>
      <c r="F634" s="104">
        <v>107</v>
      </c>
      <c r="G634" s="104">
        <v>358655</v>
      </c>
      <c r="H634" s="104">
        <f t="shared" si="9"/>
        <v>3351.9158878504672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</row>
    <row r="635" spans="1:67" s="4" customFormat="1" ht="18" customHeight="1" x14ac:dyDescent="0.2">
      <c r="A635" s="59">
        <v>632</v>
      </c>
      <c r="B635" s="60">
        <v>1311203408</v>
      </c>
      <c r="C635" s="29" t="s">
        <v>633</v>
      </c>
      <c r="D635" s="89" t="s">
        <v>1032</v>
      </c>
      <c r="E635" s="70">
        <v>20</v>
      </c>
      <c r="F635" s="104">
        <v>305</v>
      </c>
      <c r="G635" s="104">
        <v>5755850</v>
      </c>
      <c r="H635" s="104">
        <f t="shared" si="9"/>
        <v>18871.639344262294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</row>
    <row r="636" spans="1:67" s="4" customFormat="1" ht="18" customHeight="1" x14ac:dyDescent="0.2">
      <c r="A636" s="59">
        <v>633</v>
      </c>
      <c r="B636" s="60">
        <v>1311300865</v>
      </c>
      <c r="C636" s="11" t="s">
        <v>375</v>
      </c>
      <c r="D636" s="89" t="s">
        <v>1090</v>
      </c>
      <c r="E636" s="70">
        <v>15</v>
      </c>
      <c r="F636" s="104">
        <v>148</v>
      </c>
      <c r="G636" s="104">
        <v>1480211</v>
      </c>
      <c r="H636" s="104">
        <f t="shared" si="9"/>
        <v>10001.425675675675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</row>
    <row r="637" spans="1:67" s="4" customFormat="1" ht="18" customHeight="1" x14ac:dyDescent="0.2">
      <c r="A637" s="59">
        <v>634</v>
      </c>
      <c r="B637" s="68">
        <v>1311401101</v>
      </c>
      <c r="C637" s="11" t="s">
        <v>376</v>
      </c>
      <c r="D637" s="89" t="s">
        <v>1107</v>
      </c>
      <c r="E637" s="70">
        <v>20</v>
      </c>
      <c r="F637" s="104">
        <v>243</v>
      </c>
      <c r="G637" s="104">
        <v>2991800</v>
      </c>
      <c r="H637" s="104">
        <f t="shared" si="9"/>
        <v>12311.9341563786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</row>
    <row r="638" spans="1:67" s="4" customFormat="1" ht="18" customHeight="1" x14ac:dyDescent="0.2">
      <c r="A638" s="59">
        <v>635</v>
      </c>
      <c r="B638" s="68">
        <v>1311600611</v>
      </c>
      <c r="C638" s="11" t="s">
        <v>377</v>
      </c>
      <c r="D638" s="89" t="s">
        <v>1056</v>
      </c>
      <c r="E638" s="70">
        <v>25</v>
      </c>
      <c r="F638" s="104">
        <v>379</v>
      </c>
      <c r="G638" s="104">
        <v>5781239</v>
      </c>
      <c r="H638" s="104">
        <f t="shared" si="9"/>
        <v>15253.928759894459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</row>
    <row r="639" spans="1:67" s="4" customFormat="1" ht="18" customHeight="1" x14ac:dyDescent="0.2">
      <c r="A639" s="59">
        <v>636</v>
      </c>
      <c r="B639" s="68">
        <v>1311701799</v>
      </c>
      <c r="C639" s="11" t="s">
        <v>378</v>
      </c>
      <c r="D639" s="89" t="s">
        <v>1112</v>
      </c>
      <c r="E639" s="70">
        <v>20</v>
      </c>
      <c r="F639" s="104">
        <v>230</v>
      </c>
      <c r="G639" s="104">
        <v>3518750</v>
      </c>
      <c r="H639" s="104">
        <f t="shared" si="9"/>
        <v>15298.91304347826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</row>
    <row r="640" spans="1:67" s="4" customFormat="1" ht="18" customHeight="1" x14ac:dyDescent="0.2">
      <c r="A640" s="59">
        <v>637</v>
      </c>
      <c r="B640" s="68">
        <v>1312700980</v>
      </c>
      <c r="C640" s="11" t="s">
        <v>379</v>
      </c>
      <c r="D640" s="89" t="s">
        <v>1040</v>
      </c>
      <c r="E640" s="70">
        <v>20</v>
      </c>
      <c r="F640" s="104">
        <v>328</v>
      </c>
      <c r="G640" s="104">
        <v>2358400</v>
      </c>
      <c r="H640" s="104">
        <f t="shared" si="9"/>
        <v>7190.2439024390242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</row>
    <row r="641" spans="1:67" s="4" customFormat="1" ht="18" customHeight="1" x14ac:dyDescent="0.2">
      <c r="A641" s="59">
        <v>638</v>
      </c>
      <c r="B641" s="68">
        <v>1313300509</v>
      </c>
      <c r="C641" s="11" t="s">
        <v>883</v>
      </c>
      <c r="D641" s="89" t="s">
        <v>1078</v>
      </c>
      <c r="E641" s="70">
        <v>20</v>
      </c>
      <c r="F641" s="104">
        <v>174</v>
      </c>
      <c r="G641" s="104">
        <v>2927123</v>
      </c>
      <c r="H641" s="104">
        <f t="shared" si="9"/>
        <v>16822.545977011494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</row>
    <row r="642" spans="1:67" s="4" customFormat="1" ht="18" customHeight="1" x14ac:dyDescent="0.2">
      <c r="A642" s="59">
        <v>639</v>
      </c>
      <c r="B642" s="68">
        <v>1314500016</v>
      </c>
      <c r="C642" s="11" t="s">
        <v>933</v>
      </c>
      <c r="D642" s="89" t="s">
        <v>1058</v>
      </c>
      <c r="E642" s="70">
        <v>10</v>
      </c>
      <c r="F642" s="104">
        <v>98</v>
      </c>
      <c r="G642" s="104">
        <v>1110940</v>
      </c>
      <c r="H642" s="104">
        <f t="shared" si="9"/>
        <v>11336.122448979591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</row>
    <row r="643" spans="1:67" s="4" customFormat="1" ht="18" customHeight="1" x14ac:dyDescent="0.2">
      <c r="A643" s="59">
        <v>640</v>
      </c>
      <c r="B643" s="68">
        <v>1313300517</v>
      </c>
      <c r="C643" s="11" t="s">
        <v>380</v>
      </c>
      <c r="D643" s="89" t="s">
        <v>1078</v>
      </c>
      <c r="E643" s="70">
        <v>25</v>
      </c>
      <c r="F643" s="104">
        <v>276</v>
      </c>
      <c r="G643" s="104">
        <v>4270425</v>
      </c>
      <c r="H643" s="104">
        <f t="shared" si="9"/>
        <v>15472.554347826086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</row>
    <row r="644" spans="1:67" s="4" customFormat="1" ht="18" customHeight="1" x14ac:dyDescent="0.2">
      <c r="A644" s="59">
        <v>641</v>
      </c>
      <c r="B644" s="68">
        <v>1310401771</v>
      </c>
      <c r="C644" s="11" t="s">
        <v>381</v>
      </c>
      <c r="D644" s="89" t="s">
        <v>1023</v>
      </c>
      <c r="E644" s="70">
        <v>28</v>
      </c>
      <c r="F644" s="104">
        <v>382</v>
      </c>
      <c r="G644" s="104">
        <v>1326565</v>
      </c>
      <c r="H644" s="104">
        <f t="shared" ref="H644:H707" si="10">IF(ISERROR(G644/F644),"0",G644/F644)</f>
        <v>3472.6832460732985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</row>
    <row r="645" spans="1:67" s="4" customFormat="1" ht="18" customHeight="1" x14ac:dyDescent="0.2">
      <c r="A645" s="59">
        <v>642</v>
      </c>
      <c r="B645" s="68">
        <v>1310401797</v>
      </c>
      <c r="C645" s="11" t="s">
        <v>382</v>
      </c>
      <c r="D645" s="89" t="s">
        <v>1023</v>
      </c>
      <c r="E645" s="70">
        <v>20</v>
      </c>
      <c r="F645" s="104">
        <v>198</v>
      </c>
      <c r="G645" s="104">
        <v>2092280</v>
      </c>
      <c r="H645" s="104">
        <f t="shared" si="10"/>
        <v>10567.070707070707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</row>
    <row r="646" spans="1:67" s="4" customFormat="1" ht="18" customHeight="1" x14ac:dyDescent="0.2">
      <c r="A646" s="59">
        <v>643</v>
      </c>
      <c r="B646" s="68">
        <v>1310701188</v>
      </c>
      <c r="C646" s="11" t="s">
        <v>383</v>
      </c>
      <c r="D646" s="89" t="s">
        <v>1026</v>
      </c>
      <c r="E646" s="70">
        <v>20</v>
      </c>
      <c r="F646" s="104">
        <v>283</v>
      </c>
      <c r="G646" s="104">
        <v>5946920</v>
      </c>
      <c r="H646" s="104">
        <f t="shared" si="10"/>
        <v>21013.851590106005</v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</row>
    <row r="647" spans="1:67" s="4" customFormat="1" ht="18" customHeight="1" x14ac:dyDescent="0.2">
      <c r="A647" s="59">
        <v>644</v>
      </c>
      <c r="B647" s="68">
        <v>1313100974</v>
      </c>
      <c r="C647" s="11" t="s">
        <v>384</v>
      </c>
      <c r="D647" s="89" t="s">
        <v>1042</v>
      </c>
      <c r="E647" s="70">
        <v>20</v>
      </c>
      <c r="F647" s="104">
        <v>228</v>
      </c>
      <c r="G647" s="104">
        <v>4860551</v>
      </c>
      <c r="H647" s="104">
        <f t="shared" si="10"/>
        <v>21318.206140350878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</row>
    <row r="648" spans="1:67" s="4" customFormat="1" ht="18" customHeight="1" x14ac:dyDescent="0.2">
      <c r="A648" s="59">
        <v>645</v>
      </c>
      <c r="B648" s="68">
        <v>1312001835</v>
      </c>
      <c r="C648" s="11" t="s">
        <v>15</v>
      </c>
      <c r="D648" s="89" t="s">
        <v>1036</v>
      </c>
      <c r="E648" s="70">
        <v>10</v>
      </c>
      <c r="F648" s="104">
        <v>103</v>
      </c>
      <c r="G648" s="104">
        <v>2147150</v>
      </c>
      <c r="H648" s="104">
        <f t="shared" si="10"/>
        <v>20846.11650485437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</row>
    <row r="649" spans="1:67" s="4" customFormat="1" ht="18" customHeight="1" x14ac:dyDescent="0.2">
      <c r="A649" s="59">
        <v>646</v>
      </c>
      <c r="B649" s="68">
        <v>1312103086</v>
      </c>
      <c r="C649" s="11" t="s">
        <v>385</v>
      </c>
      <c r="D649" s="89" t="s">
        <v>1068</v>
      </c>
      <c r="E649" s="70">
        <v>20</v>
      </c>
      <c r="F649" s="104">
        <v>283</v>
      </c>
      <c r="G649" s="104">
        <v>1969833</v>
      </c>
      <c r="H649" s="104">
        <f t="shared" si="10"/>
        <v>6960.5406360424031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</row>
    <row r="650" spans="1:67" s="4" customFormat="1" ht="18" customHeight="1" x14ac:dyDescent="0.2">
      <c r="A650" s="59">
        <v>647</v>
      </c>
      <c r="B650" s="68">
        <v>1313900746</v>
      </c>
      <c r="C650" s="11" t="s">
        <v>914</v>
      </c>
      <c r="D650" s="89" t="s">
        <v>1094</v>
      </c>
      <c r="E650" s="70">
        <v>40</v>
      </c>
      <c r="F650" s="104">
        <v>407</v>
      </c>
      <c r="G650" s="104">
        <v>4236279</v>
      </c>
      <c r="H650" s="104">
        <f t="shared" si="10"/>
        <v>10408.547911547912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</row>
    <row r="651" spans="1:67" s="4" customFormat="1" ht="18" customHeight="1" x14ac:dyDescent="0.2">
      <c r="A651" s="59">
        <v>648</v>
      </c>
      <c r="B651" s="68">
        <v>1313201681</v>
      </c>
      <c r="C651" s="11" t="s">
        <v>388</v>
      </c>
      <c r="D651" s="89" t="s">
        <v>1072</v>
      </c>
      <c r="E651" s="70">
        <v>20</v>
      </c>
      <c r="F651" s="104">
        <v>182</v>
      </c>
      <c r="G651" s="104">
        <v>660990</v>
      </c>
      <c r="H651" s="104">
        <f t="shared" si="10"/>
        <v>3631.8131868131868</v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</row>
    <row r="652" spans="1:67" s="4" customFormat="1" ht="18" customHeight="1" x14ac:dyDescent="0.2">
      <c r="A652" s="59">
        <v>649</v>
      </c>
      <c r="B652" s="68">
        <v>1311800971</v>
      </c>
      <c r="C652" s="11" t="s">
        <v>389</v>
      </c>
      <c r="D652" s="89" t="s">
        <v>1066</v>
      </c>
      <c r="E652" s="70">
        <v>30</v>
      </c>
      <c r="F652" s="104">
        <v>215</v>
      </c>
      <c r="G652" s="104">
        <v>3690754</v>
      </c>
      <c r="H652" s="104">
        <f t="shared" si="10"/>
        <v>17166.297674418605</v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</row>
    <row r="653" spans="1:67" s="4" customFormat="1" ht="18" customHeight="1" x14ac:dyDescent="0.2">
      <c r="A653" s="59">
        <v>650</v>
      </c>
      <c r="B653" s="68">
        <v>1311901779</v>
      </c>
      <c r="C653" s="11" t="s">
        <v>390</v>
      </c>
      <c r="D653" s="89" t="s">
        <v>1088</v>
      </c>
      <c r="E653" s="70">
        <v>10</v>
      </c>
      <c r="F653" s="104">
        <v>153</v>
      </c>
      <c r="G653" s="104">
        <v>1222057</v>
      </c>
      <c r="H653" s="104">
        <f t="shared" si="10"/>
        <v>7987.3006535947716</v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</row>
    <row r="654" spans="1:67" s="4" customFormat="1" ht="18" customHeight="1" x14ac:dyDescent="0.2">
      <c r="A654" s="59">
        <v>651</v>
      </c>
      <c r="B654" s="68">
        <v>1313300541</v>
      </c>
      <c r="C654" s="11" t="s">
        <v>392</v>
      </c>
      <c r="D654" s="89" t="s">
        <v>1078</v>
      </c>
      <c r="E654" s="70">
        <v>20</v>
      </c>
      <c r="F654" s="104">
        <v>171</v>
      </c>
      <c r="G654" s="104">
        <v>1517680</v>
      </c>
      <c r="H654" s="104">
        <f t="shared" si="10"/>
        <v>8875.3216374269014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</row>
    <row r="655" spans="1:67" s="4" customFormat="1" ht="18" customHeight="1" x14ac:dyDescent="0.2">
      <c r="A655" s="59">
        <v>652</v>
      </c>
      <c r="B655" s="68">
        <v>1313700559</v>
      </c>
      <c r="C655" s="11" t="s">
        <v>393</v>
      </c>
      <c r="D655" s="89" t="s">
        <v>1062</v>
      </c>
      <c r="E655" s="70">
        <v>20</v>
      </c>
      <c r="F655" s="104">
        <v>156</v>
      </c>
      <c r="G655" s="104">
        <v>3694010</v>
      </c>
      <c r="H655" s="104">
        <f t="shared" si="10"/>
        <v>23679.551282051281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</row>
    <row r="656" spans="1:67" s="4" customFormat="1" ht="18" customHeight="1" x14ac:dyDescent="0.2">
      <c r="A656" s="59">
        <v>653</v>
      </c>
      <c r="B656" s="68">
        <v>1310801830</v>
      </c>
      <c r="C656" s="11" t="s">
        <v>394</v>
      </c>
      <c r="D656" s="89" t="s">
        <v>1028</v>
      </c>
      <c r="E656" s="70">
        <v>20</v>
      </c>
      <c r="F656" s="104">
        <v>287</v>
      </c>
      <c r="G656" s="104">
        <v>2296795</v>
      </c>
      <c r="H656" s="104">
        <f t="shared" si="10"/>
        <v>8002.7700348432054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</row>
    <row r="657" spans="1:67" s="4" customFormat="1" ht="18" customHeight="1" x14ac:dyDescent="0.2">
      <c r="A657" s="59">
        <v>654</v>
      </c>
      <c r="B657" s="68">
        <v>1312001686</v>
      </c>
      <c r="C657" s="11" t="s">
        <v>296</v>
      </c>
      <c r="D657" s="89" t="s">
        <v>1036</v>
      </c>
      <c r="E657" s="70">
        <v>40</v>
      </c>
      <c r="F657" s="104">
        <v>333</v>
      </c>
      <c r="G657" s="104">
        <v>6832800</v>
      </c>
      <c r="H657" s="104">
        <f t="shared" si="10"/>
        <v>20518.91891891892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</row>
    <row r="658" spans="1:67" s="4" customFormat="1" ht="18" customHeight="1" x14ac:dyDescent="0.2">
      <c r="A658" s="59">
        <v>655</v>
      </c>
      <c r="B658" s="68">
        <v>1313900761</v>
      </c>
      <c r="C658" s="11" t="s">
        <v>397</v>
      </c>
      <c r="D658" s="89" t="s">
        <v>1094</v>
      </c>
      <c r="E658" s="70">
        <v>40</v>
      </c>
      <c r="F658" s="104">
        <v>450</v>
      </c>
      <c r="G658" s="104">
        <v>5100959</v>
      </c>
      <c r="H658" s="104">
        <f t="shared" si="10"/>
        <v>11335.464444444444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</row>
    <row r="659" spans="1:67" s="4" customFormat="1" ht="18" customHeight="1" x14ac:dyDescent="0.2">
      <c r="A659" s="59">
        <v>656</v>
      </c>
      <c r="B659" s="68">
        <v>1311902868</v>
      </c>
      <c r="C659" s="11" t="s">
        <v>702</v>
      </c>
      <c r="D659" s="89" t="s">
        <v>1088</v>
      </c>
      <c r="E659" s="70">
        <v>20</v>
      </c>
      <c r="F659" s="104">
        <v>243</v>
      </c>
      <c r="G659" s="104">
        <v>3790143</v>
      </c>
      <c r="H659" s="104">
        <f t="shared" si="10"/>
        <v>15597.296296296296</v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</row>
    <row r="660" spans="1:67" s="4" customFormat="1" ht="18" customHeight="1" x14ac:dyDescent="0.2">
      <c r="A660" s="59">
        <v>657</v>
      </c>
      <c r="B660" s="68">
        <v>1310600976</v>
      </c>
      <c r="C660" s="11" t="s">
        <v>398</v>
      </c>
      <c r="D660" s="89" t="s">
        <v>1109</v>
      </c>
      <c r="E660" s="70">
        <v>20</v>
      </c>
      <c r="F660" s="104">
        <v>226</v>
      </c>
      <c r="G660" s="104">
        <v>2861520</v>
      </c>
      <c r="H660" s="104">
        <f t="shared" si="10"/>
        <v>12661.592920353982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</row>
    <row r="661" spans="1:67" s="4" customFormat="1" ht="18" customHeight="1" x14ac:dyDescent="0.2">
      <c r="A661" s="59">
        <v>658</v>
      </c>
      <c r="B661" s="68">
        <v>1311102600</v>
      </c>
      <c r="C661" s="11" t="s">
        <v>399</v>
      </c>
      <c r="D661" s="89" t="s">
        <v>1030</v>
      </c>
      <c r="E661" s="70">
        <v>20</v>
      </c>
      <c r="F661" s="104">
        <v>188</v>
      </c>
      <c r="G661" s="104">
        <v>845369</v>
      </c>
      <c r="H661" s="104">
        <f t="shared" si="10"/>
        <v>4496.6436170212764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</row>
    <row r="662" spans="1:67" s="4" customFormat="1" ht="18" customHeight="1" x14ac:dyDescent="0.2">
      <c r="A662" s="59">
        <v>659</v>
      </c>
      <c r="B662" s="68">
        <v>1310600992</v>
      </c>
      <c r="C662" s="11" t="s">
        <v>421</v>
      </c>
      <c r="D662" s="89" t="s">
        <v>1109</v>
      </c>
      <c r="E662" s="70">
        <v>14</v>
      </c>
      <c r="F662" s="104">
        <v>92</v>
      </c>
      <c r="G662" s="104">
        <v>1633650</v>
      </c>
      <c r="H662" s="104">
        <f t="shared" si="10"/>
        <v>17757.065217391304</v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</row>
    <row r="663" spans="1:67" s="4" customFormat="1" ht="18" customHeight="1" x14ac:dyDescent="0.2">
      <c r="A663" s="59">
        <v>660</v>
      </c>
      <c r="B663" s="68">
        <v>1311203655</v>
      </c>
      <c r="C663" s="11" t="s">
        <v>634</v>
      </c>
      <c r="D663" s="89" t="s">
        <v>1032</v>
      </c>
      <c r="E663" s="70">
        <v>20</v>
      </c>
      <c r="F663" s="104">
        <v>245</v>
      </c>
      <c r="G663" s="104">
        <v>1631948</v>
      </c>
      <c r="H663" s="104">
        <f t="shared" si="10"/>
        <v>6661.0122448979591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</row>
    <row r="664" spans="1:67" s="4" customFormat="1" ht="18" customHeight="1" x14ac:dyDescent="0.2">
      <c r="A664" s="59">
        <v>661</v>
      </c>
      <c r="B664" s="68">
        <v>1311300907</v>
      </c>
      <c r="C664" s="11" t="s">
        <v>361</v>
      </c>
      <c r="D664" s="89" t="s">
        <v>1090</v>
      </c>
      <c r="E664" s="70">
        <v>25</v>
      </c>
      <c r="F664" s="104">
        <v>257</v>
      </c>
      <c r="G664" s="104">
        <v>2194145</v>
      </c>
      <c r="H664" s="104">
        <f t="shared" si="10"/>
        <v>8537.5291828793779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</row>
    <row r="665" spans="1:67" s="4" customFormat="1" ht="18" customHeight="1" x14ac:dyDescent="0.2">
      <c r="A665" s="59">
        <v>662</v>
      </c>
      <c r="B665" s="68">
        <v>1311701591</v>
      </c>
      <c r="C665" s="11" t="s">
        <v>422</v>
      </c>
      <c r="D665" s="89" t="s">
        <v>1112</v>
      </c>
      <c r="E665" s="70">
        <v>10</v>
      </c>
      <c r="F665" s="104">
        <v>80</v>
      </c>
      <c r="G665" s="104">
        <v>307941</v>
      </c>
      <c r="H665" s="104">
        <f t="shared" si="10"/>
        <v>3849.2624999999998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</row>
    <row r="666" spans="1:67" s="4" customFormat="1" ht="18" customHeight="1" x14ac:dyDescent="0.2">
      <c r="A666" s="59">
        <v>663</v>
      </c>
      <c r="B666" s="68">
        <v>1312103227</v>
      </c>
      <c r="C666" s="11" t="s">
        <v>423</v>
      </c>
      <c r="D666" s="89" t="s">
        <v>1068</v>
      </c>
      <c r="E666" s="70">
        <v>20</v>
      </c>
      <c r="F666" s="104">
        <v>220</v>
      </c>
      <c r="G666" s="104">
        <v>2593655</v>
      </c>
      <c r="H666" s="104">
        <f t="shared" si="10"/>
        <v>11789.34090909091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</row>
    <row r="667" spans="1:67" s="4" customFormat="1" ht="18" customHeight="1" x14ac:dyDescent="0.2">
      <c r="A667" s="59">
        <v>664</v>
      </c>
      <c r="B667" s="68">
        <v>1312202219</v>
      </c>
      <c r="C667" s="11" t="s">
        <v>424</v>
      </c>
      <c r="D667" s="89" t="s">
        <v>1050</v>
      </c>
      <c r="E667" s="70">
        <v>20</v>
      </c>
      <c r="F667" s="104">
        <v>215</v>
      </c>
      <c r="G667" s="104">
        <v>4356272</v>
      </c>
      <c r="H667" s="104">
        <f t="shared" si="10"/>
        <v>20261.73023255814</v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</row>
    <row r="668" spans="1:67" s="4" customFormat="1" ht="18" customHeight="1" x14ac:dyDescent="0.2">
      <c r="A668" s="59">
        <v>665</v>
      </c>
      <c r="B668" s="68">
        <v>1312303108</v>
      </c>
      <c r="C668" s="11" t="s">
        <v>425</v>
      </c>
      <c r="D668" s="89" t="s">
        <v>1021</v>
      </c>
      <c r="E668" s="70">
        <v>20</v>
      </c>
      <c r="F668" s="104">
        <v>201</v>
      </c>
      <c r="G668" s="104">
        <v>1069714</v>
      </c>
      <c r="H668" s="104">
        <f t="shared" si="10"/>
        <v>5321.960199004975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</row>
    <row r="669" spans="1:67" s="4" customFormat="1" ht="18" customHeight="1" x14ac:dyDescent="0.2">
      <c r="A669" s="59">
        <v>666</v>
      </c>
      <c r="B669" s="68">
        <v>1312303116</v>
      </c>
      <c r="C669" s="11" t="s">
        <v>426</v>
      </c>
      <c r="D669" s="89" t="s">
        <v>1021</v>
      </c>
      <c r="E669" s="70">
        <v>20</v>
      </c>
      <c r="F669" s="104">
        <v>195</v>
      </c>
      <c r="G669" s="104">
        <v>1431074</v>
      </c>
      <c r="H669" s="104">
        <f t="shared" si="10"/>
        <v>7338.8410256410252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</row>
    <row r="670" spans="1:67" s="4" customFormat="1" ht="18" customHeight="1" x14ac:dyDescent="0.2">
      <c r="A670" s="59">
        <v>667</v>
      </c>
      <c r="B670" s="68">
        <v>1312303124</v>
      </c>
      <c r="C670" s="11" t="s">
        <v>427</v>
      </c>
      <c r="D670" s="89" t="s">
        <v>1021</v>
      </c>
      <c r="E670" s="70">
        <v>20</v>
      </c>
      <c r="F670" s="104">
        <v>289</v>
      </c>
      <c r="G670" s="104">
        <v>1290013</v>
      </c>
      <c r="H670" s="104">
        <f t="shared" si="10"/>
        <v>4463.7128027681665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</row>
    <row r="671" spans="1:67" s="4" customFormat="1" ht="18" customHeight="1" x14ac:dyDescent="0.2">
      <c r="A671" s="59">
        <v>668</v>
      </c>
      <c r="B671" s="68">
        <v>1312501016</v>
      </c>
      <c r="C671" s="11" t="s">
        <v>429</v>
      </c>
      <c r="D671" s="89" t="s">
        <v>1070</v>
      </c>
      <c r="E671" s="70">
        <v>20</v>
      </c>
      <c r="F671" s="104">
        <v>331</v>
      </c>
      <c r="G671" s="104">
        <v>995190</v>
      </c>
      <c r="H671" s="104">
        <f t="shared" si="10"/>
        <v>3006.6163141993957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</row>
    <row r="672" spans="1:67" s="4" customFormat="1" ht="18" customHeight="1" x14ac:dyDescent="0.2">
      <c r="A672" s="59">
        <v>669</v>
      </c>
      <c r="B672" s="68">
        <v>1313400481</v>
      </c>
      <c r="C672" s="11" t="s">
        <v>430</v>
      </c>
      <c r="D672" s="89" t="s">
        <v>1048</v>
      </c>
      <c r="E672" s="70">
        <v>10</v>
      </c>
      <c r="F672" s="104">
        <v>108</v>
      </c>
      <c r="G672" s="104">
        <v>1373661</v>
      </c>
      <c r="H672" s="104">
        <f t="shared" si="10"/>
        <v>12719.083333333334</v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</row>
    <row r="673" spans="1:67" s="4" customFormat="1" ht="18" customHeight="1" x14ac:dyDescent="0.2">
      <c r="A673" s="59">
        <v>670</v>
      </c>
      <c r="B673" s="68">
        <v>1314700624</v>
      </c>
      <c r="C673" s="11" t="s">
        <v>956</v>
      </c>
      <c r="D673" s="89" t="s">
        <v>1105</v>
      </c>
      <c r="E673" s="70">
        <v>20</v>
      </c>
      <c r="F673" s="104">
        <v>239</v>
      </c>
      <c r="G673" s="104">
        <v>2248615</v>
      </c>
      <c r="H673" s="104">
        <f t="shared" si="10"/>
        <v>9408.4309623430963</v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</row>
    <row r="674" spans="1:67" s="4" customFormat="1" ht="18" customHeight="1" x14ac:dyDescent="0.2">
      <c r="A674" s="59">
        <v>671</v>
      </c>
      <c r="B674" s="68">
        <v>1316200060</v>
      </c>
      <c r="C674" s="11" t="s">
        <v>431</v>
      </c>
      <c r="D674" s="89" t="s">
        <v>1119</v>
      </c>
      <c r="E674" s="70">
        <v>10</v>
      </c>
      <c r="F674" s="104">
        <v>100</v>
      </c>
      <c r="G674" s="104">
        <v>591500</v>
      </c>
      <c r="H674" s="104">
        <f t="shared" si="10"/>
        <v>5915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</row>
    <row r="675" spans="1:67" s="4" customFormat="1" ht="18" customHeight="1" x14ac:dyDescent="0.2">
      <c r="A675" s="59">
        <v>672</v>
      </c>
      <c r="B675" s="68">
        <v>1311902918</v>
      </c>
      <c r="C675" s="11" t="s">
        <v>432</v>
      </c>
      <c r="D675" s="89" t="s">
        <v>1088</v>
      </c>
      <c r="E675" s="70">
        <v>20</v>
      </c>
      <c r="F675" s="104">
        <v>377</v>
      </c>
      <c r="G675" s="104">
        <v>10549976</v>
      </c>
      <c r="H675" s="104">
        <f t="shared" si="10"/>
        <v>27984.021220159149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</row>
    <row r="676" spans="1:67" s="4" customFormat="1" ht="18" customHeight="1" x14ac:dyDescent="0.2">
      <c r="A676" s="59">
        <v>673</v>
      </c>
      <c r="B676" s="68">
        <v>1312103292</v>
      </c>
      <c r="C676" s="11" t="s">
        <v>433</v>
      </c>
      <c r="D676" s="89" t="s">
        <v>1068</v>
      </c>
      <c r="E676" s="70">
        <v>20</v>
      </c>
      <c r="F676" s="104">
        <v>377</v>
      </c>
      <c r="G676" s="104">
        <v>2175461</v>
      </c>
      <c r="H676" s="104">
        <f t="shared" si="10"/>
        <v>5770.4535809018571</v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</row>
    <row r="677" spans="1:67" s="4" customFormat="1" ht="18" customHeight="1" x14ac:dyDescent="0.2">
      <c r="A677" s="59">
        <v>674</v>
      </c>
      <c r="B677" s="68">
        <v>1312303215</v>
      </c>
      <c r="C677" s="11" t="s">
        <v>434</v>
      </c>
      <c r="D677" s="89" t="s">
        <v>1021</v>
      </c>
      <c r="E677" s="70">
        <v>20</v>
      </c>
      <c r="F677" s="104">
        <v>196</v>
      </c>
      <c r="G677" s="104">
        <v>3285139</v>
      </c>
      <c r="H677" s="104">
        <f t="shared" si="10"/>
        <v>16760.913265306124</v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</row>
    <row r="678" spans="1:67" s="4" customFormat="1" ht="18" customHeight="1" x14ac:dyDescent="0.2">
      <c r="A678" s="59">
        <v>675</v>
      </c>
      <c r="B678" s="68">
        <v>1312303223</v>
      </c>
      <c r="C678" s="11" t="s">
        <v>435</v>
      </c>
      <c r="D678" s="89" t="s">
        <v>1021</v>
      </c>
      <c r="E678" s="70">
        <v>40</v>
      </c>
      <c r="F678" s="104">
        <v>556</v>
      </c>
      <c r="G678" s="104">
        <v>7447100</v>
      </c>
      <c r="H678" s="104">
        <f t="shared" si="10"/>
        <v>13394.064748201439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</row>
    <row r="679" spans="1:67" s="4" customFormat="1" ht="18" customHeight="1" x14ac:dyDescent="0.2">
      <c r="A679" s="59">
        <v>676</v>
      </c>
      <c r="B679" s="68">
        <v>1314400589</v>
      </c>
      <c r="C679" s="11" t="s">
        <v>931</v>
      </c>
      <c r="D679" s="89" t="s">
        <v>1058</v>
      </c>
      <c r="E679" s="70">
        <v>20</v>
      </c>
      <c r="F679" s="104">
        <v>170</v>
      </c>
      <c r="G679" s="104">
        <v>2010958</v>
      </c>
      <c r="H679" s="104">
        <f t="shared" si="10"/>
        <v>11829.164705882353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</row>
    <row r="680" spans="1:67" s="4" customFormat="1" ht="18" customHeight="1" x14ac:dyDescent="0.2">
      <c r="A680" s="59">
        <v>677</v>
      </c>
      <c r="B680" s="68">
        <v>1310500887</v>
      </c>
      <c r="C680" s="11" t="s">
        <v>436</v>
      </c>
      <c r="D680" s="89" t="s">
        <v>1054</v>
      </c>
      <c r="E680" s="70">
        <v>20</v>
      </c>
      <c r="F680" s="104">
        <v>350</v>
      </c>
      <c r="G680" s="104">
        <v>2949077</v>
      </c>
      <c r="H680" s="104">
        <f t="shared" si="10"/>
        <v>8425.9342857142856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</row>
    <row r="681" spans="1:67" s="4" customFormat="1" ht="18" customHeight="1" x14ac:dyDescent="0.2">
      <c r="A681" s="59">
        <v>678</v>
      </c>
      <c r="B681" s="68">
        <v>1310601040</v>
      </c>
      <c r="C681" s="11" t="s">
        <v>557</v>
      </c>
      <c r="D681" s="89" t="s">
        <v>1109</v>
      </c>
      <c r="E681" s="70">
        <v>20</v>
      </c>
      <c r="F681" s="104">
        <v>197</v>
      </c>
      <c r="G681" s="104">
        <v>2574500</v>
      </c>
      <c r="H681" s="104">
        <f t="shared" si="10"/>
        <v>13068.527918781725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</row>
    <row r="682" spans="1:67" s="4" customFormat="1" ht="18" customHeight="1" x14ac:dyDescent="0.2">
      <c r="A682" s="59">
        <v>679</v>
      </c>
      <c r="B682" s="68">
        <v>1311300980</v>
      </c>
      <c r="C682" s="11" t="s">
        <v>641</v>
      </c>
      <c r="D682" s="89" t="s">
        <v>1090</v>
      </c>
      <c r="E682" s="70">
        <v>40</v>
      </c>
      <c r="F682" s="104">
        <v>480</v>
      </c>
      <c r="G682" s="104">
        <v>2167999</v>
      </c>
      <c r="H682" s="104">
        <f t="shared" si="10"/>
        <v>4516.6645833333332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</row>
    <row r="683" spans="1:67" s="4" customFormat="1" ht="18" customHeight="1" x14ac:dyDescent="0.2">
      <c r="A683" s="59">
        <v>680</v>
      </c>
      <c r="B683" s="68">
        <v>1312103417</v>
      </c>
      <c r="C683" s="11" t="s">
        <v>437</v>
      </c>
      <c r="D683" s="89" t="s">
        <v>1068</v>
      </c>
      <c r="E683" s="70">
        <v>20</v>
      </c>
      <c r="F683" s="104">
        <v>266</v>
      </c>
      <c r="G683" s="104">
        <v>2908617</v>
      </c>
      <c r="H683" s="104">
        <f t="shared" si="10"/>
        <v>10934.650375939849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</row>
    <row r="684" spans="1:67" s="4" customFormat="1" ht="18" customHeight="1" x14ac:dyDescent="0.2">
      <c r="A684" s="59">
        <v>681</v>
      </c>
      <c r="B684" s="68">
        <v>1311903015</v>
      </c>
      <c r="C684" s="11" t="s">
        <v>703</v>
      </c>
      <c r="D684" s="89" t="s">
        <v>1088</v>
      </c>
      <c r="E684" s="70">
        <v>20</v>
      </c>
      <c r="F684" s="104">
        <v>165</v>
      </c>
      <c r="G684" s="104">
        <v>2150602</v>
      </c>
      <c r="H684" s="104">
        <f t="shared" si="10"/>
        <v>13033.951515151515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</row>
    <row r="685" spans="1:67" s="4" customFormat="1" ht="18" customHeight="1" x14ac:dyDescent="0.2">
      <c r="A685" s="59">
        <v>682</v>
      </c>
      <c r="B685" s="68">
        <v>1314300573</v>
      </c>
      <c r="C685" s="11" t="s">
        <v>514</v>
      </c>
      <c r="D685" s="89" t="s">
        <v>1111</v>
      </c>
      <c r="E685" s="70">
        <v>44</v>
      </c>
      <c r="F685" s="104">
        <v>346</v>
      </c>
      <c r="G685" s="104">
        <v>3812920</v>
      </c>
      <c r="H685" s="104">
        <f t="shared" si="10"/>
        <v>11020</v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</row>
    <row r="686" spans="1:67" s="4" customFormat="1" ht="18" customHeight="1" x14ac:dyDescent="0.2">
      <c r="A686" s="59">
        <v>683</v>
      </c>
      <c r="B686" s="68">
        <v>1310601065</v>
      </c>
      <c r="C686" s="11" t="s">
        <v>558</v>
      </c>
      <c r="D686" s="89" t="s">
        <v>1109</v>
      </c>
      <c r="E686" s="70">
        <v>20</v>
      </c>
      <c r="F686" s="104">
        <v>261</v>
      </c>
      <c r="G686" s="104">
        <v>727290</v>
      </c>
      <c r="H686" s="104">
        <f t="shared" si="10"/>
        <v>2786.5517241379312</v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</row>
    <row r="687" spans="1:67" s="4" customFormat="1" ht="18" customHeight="1" x14ac:dyDescent="0.2">
      <c r="A687" s="59">
        <v>684</v>
      </c>
      <c r="B687" s="68">
        <v>1312003575</v>
      </c>
      <c r="C687" s="11" t="s">
        <v>727</v>
      </c>
      <c r="D687" s="89" t="s">
        <v>1036</v>
      </c>
      <c r="E687" s="70">
        <v>20</v>
      </c>
      <c r="F687" s="104">
        <v>216</v>
      </c>
      <c r="G687" s="104">
        <v>3667279</v>
      </c>
      <c r="H687" s="104">
        <f t="shared" si="10"/>
        <v>16978.143518518518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</row>
    <row r="688" spans="1:67" s="4" customFormat="1" ht="18" customHeight="1" x14ac:dyDescent="0.2">
      <c r="A688" s="59">
        <v>685</v>
      </c>
      <c r="B688" s="68">
        <v>1312102948</v>
      </c>
      <c r="C688" s="11" t="s">
        <v>748</v>
      </c>
      <c r="D688" s="89" t="s">
        <v>1068</v>
      </c>
      <c r="E688" s="70">
        <v>53</v>
      </c>
      <c r="F688" s="104">
        <v>682</v>
      </c>
      <c r="G688" s="104">
        <v>14863147</v>
      </c>
      <c r="H688" s="104">
        <f t="shared" si="10"/>
        <v>21793.470674486802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</row>
    <row r="689" spans="1:67" s="4" customFormat="1" ht="18" customHeight="1" x14ac:dyDescent="0.2">
      <c r="A689" s="59">
        <v>686</v>
      </c>
      <c r="B689" s="68">
        <v>1311902553</v>
      </c>
      <c r="C689" s="11" t="s">
        <v>441</v>
      </c>
      <c r="D689" s="89" t="s">
        <v>1088</v>
      </c>
      <c r="E689" s="70">
        <v>17</v>
      </c>
      <c r="F689" s="104">
        <v>179</v>
      </c>
      <c r="G689" s="104">
        <v>2274600</v>
      </c>
      <c r="H689" s="104">
        <f t="shared" si="10"/>
        <v>12707.262569832403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</row>
    <row r="690" spans="1:67" s="4" customFormat="1" ht="18" customHeight="1" x14ac:dyDescent="0.2">
      <c r="A690" s="59">
        <v>687</v>
      </c>
      <c r="B690" s="68">
        <v>1313000489</v>
      </c>
      <c r="C690" s="11" t="s">
        <v>442</v>
      </c>
      <c r="D690" s="89" t="s">
        <v>1102</v>
      </c>
      <c r="E690" s="70">
        <v>20</v>
      </c>
      <c r="F690" s="104">
        <v>440</v>
      </c>
      <c r="G690" s="104">
        <v>1977400</v>
      </c>
      <c r="H690" s="104">
        <f t="shared" si="10"/>
        <v>4494.090909090909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</row>
    <row r="691" spans="1:67" s="4" customFormat="1" ht="18" customHeight="1" x14ac:dyDescent="0.2">
      <c r="A691" s="59">
        <v>688</v>
      </c>
      <c r="B691" s="68">
        <v>1313200741</v>
      </c>
      <c r="C691" s="11" t="s">
        <v>443</v>
      </c>
      <c r="D691" s="89" t="s">
        <v>1072</v>
      </c>
      <c r="E691" s="70">
        <v>30</v>
      </c>
      <c r="F691" s="104">
        <v>334</v>
      </c>
      <c r="G691" s="104">
        <v>9744842</v>
      </c>
      <c r="H691" s="104">
        <f t="shared" si="10"/>
        <v>29176.173652694612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</row>
    <row r="692" spans="1:67" s="4" customFormat="1" ht="18" customHeight="1" x14ac:dyDescent="0.2">
      <c r="A692" s="59">
        <v>689</v>
      </c>
      <c r="B692" s="68">
        <v>1314800200</v>
      </c>
      <c r="C692" s="11" t="s">
        <v>962</v>
      </c>
      <c r="D692" s="89" t="s">
        <v>1113</v>
      </c>
      <c r="E692" s="70">
        <v>20</v>
      </c>
      <c r="F692" s="104">
        <v>421</v>
      </c>
      <c r="G692" s="104">
        <v>3713536</v>
      </c>
      <c r="H692" s="104">
        <f t="shared" si="10"/>
        <v>8820.7505938242284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</row>
    <row r="693" spans="1:67" s="4" customFormat="1" ht="18" customHeight="1" x14ac:dyDescent="0.2">
      <c r="A693" s="59">
        <v>690</v>
      </c>
      <c r="B693" s="68">
        <v>1310601099</v>
      </c>
      <c r="C693" s="11" t="s">
        <v>456</v>
      </c>
      <c r="D693" s="89" t="s">
        <v>1109</v>
      </c>
      <c r="E693" s="70">
        <v>20</v>
      </c>
      <c r="F693" s="104">
        <v>220</v>
      </c>
      <c r="G693" s="104">
        <v>1523700</v>
      </c>
      <c r="H693" s="104">
        <f t="shared" si="10"/>
        <v>6925.909090909091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</row>
    <row r="694" spans="1:67" s="4" customFormat="1" ht="18" customHeight="1" x14ac:dyDescent="0.2">
      <c r="A694" s="59">
        <v>691</v>
      </c>
      <c r="B694" s="68">
        <v>1311102808</v>
      </c>
      <c r="C694" s="11" t="s">
        <v>614</v>
      </c>
      <c r="D694" s="89" t="s">
        <v>1030</v>
      </c>
      <c r="E694" s="70">
        <v>20</v>
      </c>
      <c r="F694" s="104">
        <v>190</v>
      </c>
      <c r="G694" s="104">
        <v>1231461</v>
      </c>
      <c r="H694" s="104">
        <f t="shared" si="10"/>
        <v>6481.3736842105263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</row>
    <row r="695" spans="1:67" s="4" customFormat="1" ht="18" customHeight="1" x14ac:dyDescent="0.2">
      <c r="A695" s="59">
        <v>692</v>
      </c>
      <c r="B695" s="68">
        <v>1311203978</v>
      </c>
      <c r="C695" s="11" t="s">
        <v>457</v>
      </c>
      <c r="D695" s="89" t="s">
        <v>1032</v>
      </c>
      <c r="E695" s="70">
        <v>25</v>
      </c>
      <c r="F695" s="104">
        <v>244</v>
      </c>
      <c r="G695" s="104">
        <v>4897577</v>
      </c>
      <c r="H695" s="104">
        <f t="shared" si="10"/>
        <v>20072.036885245903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</row>
    <row r="696" spans="1:67" s="4" customFormat="1" ht="18" customHeight="1" x14ac:dyDescent="0.2">
      <c r="A696" s="59">
        <v>693</v>
      </c>
      <c r="B696" s="68">
        <v>1312202086</v>
      </c>
      <c r="C696" s="11" t="s">
        <v>763</v>
      </c>
      <c r="D696" s="89" t="s">
        <v>1050</v>
      </c>
      <c r="E696" s="70">
        <v>30</v>
      </c>
      <c r="F696" s="104">
        <v>286</v>
      </c>
      <c r="G696" s="104">
        <v>3622113</v>
      </c>
      <c r="H696" s="104">
        <f t="shared" si="10"/>
        <v>12664.73076923077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</row>
    <row r="697" spans="1:67" s="4" customFormat="1" ht="18" customHeight="1" x14ac:dyDescent="0.2">
      <c r="A697" s="59">
        <v>694</v>
      </c>
      <c r="B697" s="68">
        <v>1312800715</v>
      </c>
      <c r="C697" s="11" t="s">
        <v>832</v>
      </c>
      <c r="D697" s="89" t="s">
        <v>1114</v>
      </c>
      <c r="E697" s="70">
        <v>20</v>
      </c>
      <c r="F697" s="104">
        <v>224</v>
      </c>
      <c r="G697" s="104">
        <v>1347863</v>
      </c>
      <c r="H697" s="104">
        <f t="shared" si="10"/>
        <v>6017.2455357142853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</row>
    <row r="698" spans="1:67" s="4" customFormat="1" ht="18" customHeight="1" x14ac:dyDescent="0.2">
      <c r="A698" s="59">
        <v>695</v>
      </c>
      <c r="B698" s="68">
        <v>1312800723</v>
      </c>
      <c r="C698" s="11" t="s">
        <v>459</v>
      </c>
      <c r="D698" s="89" t="s">
        <v>1114</v>
      </c>
      <c r="E698" s="70">
        <v>10</v>
      </c>
      <c r="F698" s="104">
        <v>153</v>
      </c>
      <c r="G698" s="104">
        <v>841050</v>
      </c>
      <c r="H698" s="104">
        <f t="shared" si="10"/>
        <v>5497.0588235294117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</row>
    <row r="699" spans="1:67" s="4" customFormat="1" ht="18" customHeight="1" x14ac:dyDescent="0.2">
      <c r="A699" s="59">
        <v>696</v>
      </c>
      <c r="B699" s="68">
        <v>1312901299</v>
      </c>
      <c r="C699" s="11" t="s">
        <v>840</v>
      </c>
      <c r="D699" s="89" t="s">
        <v>1044</v>
      </c>
      <c r="E699" s="70">
        <v>20</v>
      </c>
      <c r="F699" s="104">
        <v>109</v>
      </c>
      <c r="G699" s="104">
        <v>954590</v>
      </c>
      <c r="H699" s="104">
        <f t="shared" si="10"/>
        <v>8757.7064220183493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</row>
    <row r="700" spans="1:67" s="4" customFormat="1" ht="18" customHeight="1" x14ac:dyDescent="0.2">
      <c r="A700" s="59">
        <v>697</v>
      </c>
      <c r="B700" s="68">
        <v>1313000505</v>
      </c>
      <c r="C700" s="11" t="s">
        <v>460</v>
      </c>
      <c r="D700" s="89" t="s">
        <v>1102</v>
      </c>
      <c r="E700" s="70">
        <v>20</v>
      </c>
      <c r="F700" s="104">
        <v>70</v>
      </c>
      <c r="G700" s="104">
        <v>357600</v>
      </c>
      <c r="H700" s="104">
        <f t="shared" si="10"/>
        <v>5108.5714285714284</v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</row>
    <row r="701" spans="1:67" s="4" customFormat="1" ht="18" customHeight="1" x14ac:dyDescent="0.2">
      <c r="A701" s="59">
        <v>698</v>
      </c>
      <c r="B701" s="68">
        <v>1313101055</v>
      </c>
      <c r="C701" s="11" t="s">
        <v>797</v>
      </c>
      <c r="D701" s="89" t="s">
        <v>1042</v>
      </c>
      <c r="E701" s="70">
        <v>20</v>
      </c>
      <c r="F701" s="104">
        <v>216</v>
      </c>
      <c r="G701" s="104">
        <v>2251614</v>
      </c>
      <c r="H701" s="104">
        <f t="shared" si="10"/>
        <v>10424.138888888889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</row>
    <row r="702" spans="1:67" s="4" customFormat="1" ht="18" customHeight="1" x14ac:dyDescent="0.2">
      <c r="A702" s="59">
        <v>699</v>
      </c>
      <c r="B702" s="68">
        <v>1313200808</v>
      </c>
      <c r="C702" s="11" t="s">
        <v>461</v>
      </c>
      <c r="D702" s="89" t="s">
        <v>1072</v>
      </c>
      <c r="E702" s="70">
        <v>20</v>
      </c>
      <c r="F702" s="104">
        <v>72</v>
      </c>
      <c r="G702" s="104">
        <v>720720</v>
      </c>
      <c r="H702" s="104">
        <f t="shared" si="10"/>
        <v>10010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</row>
    <row r="703" spans="1:67" s="4" customFormat="1" ht="18" customHeight="1" x14ac:dyDescent="0.2">
      <c r="A703" s="59">
        <v>700</v>
      </c>
      <c r="B703" s="68">
        <v>1310500911</v>
      </c>
      <c r="C703" s="11" t="s">
        <v>462</v>
      </c>
      <c r="D703" s="89" t="s">
        <v>1054</v>
      </c>
      <c r="E703" s="70">
        <v>40</v>
      </c>
      <c r="F703" s="104">
        <v>164</v>
      </c>
      <c r="G703" s="104">
        <v>2748521</v>
      </c>
      <c r="H703" s="104">
        <f t="shared" si="10"/>
        <v>16759.274390243903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</row>
    <row r="704" spans="1:67" s="4" customFormat="1" ht="18" customHeight="1" x14ac:dyDescent="0.2">
      <c r="A704" s="59">
        <v>701</v>
      </c>
      <c r="B704" s="68">
        <v>1312901323</v>
      </c>
      <c r="C704" s="11" t="s">
        <v>841</v>
      </c>
      <c r="D704" s="89" t="s">
        <v>1044</v>
      </c>
      <c r="E704" s="70">
        <v>20</v>
      </c>
      <c r="F704" s="104">
        <v>169</v>
      </c>
      <c r="G704" s="104">
        <v>2104522</v>
      </c>
      <c r="H704" s="104">
        <f t="shared" si="10"/>
        <v>12452.792899408283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</row>
    <row r="705" spans="1:67" s="4" customFormat="1" ht="18" customHeight="1" x14ac:dyDescent="0.2">
      <c r="A705" s="59">
        <v>702</v>
      </c>
      <c r="B705" s="68">
        <v>1314400621</v>
      </c>
      <c r="C705" s="11" t="s">
        <v>464</v>
      </c>
      <c r="D705" s="89" t="s">
        <v>1058</v>
      </c>
      <c r="E705" s="70">
        <v>12</v>
      </c>
      <c r="F705" s="104">
        <v>120</v>
      </c>
      <c r="G705" s="104">
        <v>1800985</v>
      </c>
      <c r="H705" s="104">
        <f t="shared" si="10"/>
        <v>15008.208333333334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</row>
    <row r="706" spans="1:67" s="4" customFormat="1" ht="18" customHeight="1" x14ac:dyDescent="0.2">
      <c r="A706" s="59">
        <v>703</v>
      </c>
      <c r="B706" s="68">
        <v>1314600493</v>
      </c>
      <c r="C706" s="11" t="s">
        <v>945</v>
      </c>
      <c r="D706" s="89" t="s">
        <v>1076</v>
      </c>
      <c r="E706" s="70">
        <v>20</v>
      </c>
      <c r="F706" s="104">
        <v>179</v>
      </c>
      <c r="G706" s="104">
        <v>1272123</v>
      </c>
      <c r="H706" s="104">
        <f t="shared" si="10"/>
        <v>7106.8324022346369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</row>
    <row r="707" spans="1:67" s="4" customFormat="1" ht="18" customHeight="1" x14ac:dyDescent="0.2">
      <c r="A707" s="59">
        <v>704</v>
      </c>
      <c r="B707" s="68">
        <v>1311801300</v>
      </c>
      <c r="C707" s="11" t="s">
        <v>687</v>
      </c>
      <c r="D707" s="89" t="s">
        <v>1066</v>
      </c>
      <c r="E707" s="70">
        <v>20</v>
      </c>
      <c r="F707" s="104">
        <v>423</v>
      </c>
      <c r="G707" s="104">
        <v>3708367</v>
      </c>
      <c r="H707" s="104">
        <f t="shared" si="10"/>
        <v>8766.8250591016549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</row>
    <row r="708" spans="1:67" s="4" customFormat="1" ht="18" customHeight="1" x14ac:dyDescent="0.2">
      <c r="A708" s="59">
        <v>705</v>
      </c>
      <c r="B708" s="68">
        <v>1312800756</v>
      </c>
      <c r="C708" s="11" t="s">
        <v>465</v>
      </c>
      <c r="D708" s="89" t="s">
        <v>1114</v>
      </c>
      <c r="E708" s="70">
        <v>20</v>
      </c>
      <c r="F708" s="104">
        <v>206</v>
      </c>
      <c r="G708" s="104">
        <v>2753300</v>
      </c>
      <c r="H708" s="104">
        <f t="shared" ref="H708:H771" si="11">IF(ISERROR(G708/F708),"0",G708/F708)</f>
        <v>13365.533980582524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</row>
    <row r="709" spans="1:67" s="4" customFormat="1" ht="18" customHeight="1" x14ac:dyDescent="0.2">
      <c r="A709" s="59">
        <v>706</v>
      </c>
      <c r="B709" s="68">
        <v>1313000513</v>
      </c>
      <c r="C709" s="11" t="s">
        <v>466</v>
      </c>
      <c r="D709" s="89" t="s">
        <v>1102</v>
      </c>
      <c r="E709" s="70">
        <v>20</v>
      </c>
      <c r="F709" s="104">
        <v>260</v>
      </c>
      <c r="G709" s="104">
        <v>2332270</v>
      </c>
      <c r="H709" s="104">
        <f t="shared" si="11"/>
        <v>8970.2692307692305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</row>
    <row r="710" spans="1:67" s="4" customFormat="1" ht="18" customHeight="1" x14ac:dyDescent="0.2">
      <c r="A710" s="59">
        <v>707</v>
      </c>
      <c r="B710" s="68">
        <v>1314400639</v>
      </c>
      <c r="C710" s="11" t="s">
        <v>932</v>
      </c>
      <c r="D710" s="89" t="s">
        <v>1058</v>
      </c>
      <c r="E710" s="70">
        <v>20</v>
      </c>
      <c r="F710" s="104">
        <v>280</v>
      </c>
      <c r="G710" s="104">
        <v>2389799</v>
      </c>
      <c r="H710" s="104">
        <f t="shared" si="11"/>
        <v>8534.9964285714286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</row>
    <row r="711" spans="1:67" s="4" customFormat="1" ht="18" customHeight="1" x14ac:dyDescent="0.2">
      <c r="A711" s="59">
        <v>708</v>
      </c>
      <c r="B711" s="68">
        <v>1310100787</v>
      </c>
      <c r="C711" s="11" t="s">
        <v>533</v>
      </c>
      <c r="D711" s="89" t="s">
        <v>1116</v>
      </c>
      <c r="E711" s="70">
        <v>20</v>
      </c>
      <c r="F711" s="104">
        <v>611</v>
      </c>
      <c r="G711" s="104">
        <v>11196140</v>
      </c>
      <c r="H711" s="104">
        <f t="shared" si="11"/>
        <v>18324.288052373158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</row>
    <row r="712" spans="1:67" s="4" customFormat="1" ht="18" customHeight="1" x14ac:dyDescent="0.2">
      <c r="A712" s="59">
        <v>709</v>
      </c>
      <c r="B712" s="68">
        <v>1311601510</v>
      </c>
      <c r="C712" s="11" t="s">
        <v>669</v>
      </c>
      <c r="D712" s="89" t="s">
        <v>1028</v>
      </c>
      <c r="E712" s="70">
        <v>20</v>
      </c>
      <c r="F712" s="104">
        <v>236</v>
      </c>
      <c r="G712" s="104">
        <v>3156800</v>
      </c>
      <c r="H712" s="104">
        <f t="shared" si="11"/>
        <v>13376.271186440677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</row>
    <row r="713" spans="1:67" s="4" customFormat="1" ht="18" customHeight="1" x14ac:dyDescent="0.2">
      <c r="A713" s="59">
        <v>710</v>
      </c>
      <c r="B713" s="68">
        <v>1311702037</v>
      </c>
      <c r="C713" s="11" t="s">
        <v>467</v>
      </c>
      <c r="D713" s="89" t="s">
        <v>1112</v>
      </c>
      <c r="E713" s="70">
        <v>14</v>
      </c>
      <c r="F713" s="104">
        <v>201</v>
      </c>
      <c r="G713" s="104">
        <v>1667500</v>
      </c>
      <c r="H713" s="104">
        <f t="shared" si="11"/>
        <v>8296.0199004975129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</row>
    <row r="714" spans="1:67" s="4" customFormat="1" ht="18" customHeight="1" x14ac:dyDescent="0.2">
      <c r="A714" s="59">
        <v>711</v>
      </c>
      <c r="B714" s="68">
        <v>1312202417</v>
      </c>
      <c r="C714" s="11" t="s">
        <v>468</v>
      </c>
      <c r="D714" s="89" t="s">
        <v>1050</v>
      </c>
      <c r="E714" s="70">
        <v>20</v>
      </c>
      <c r="F714" s="104">
        <v>253</v>
      </c>
      <c r="G714" s="104">
        <v>3686300</v>
      </c>
      <c r="H714" s="104">
        <f t="shared" si="11"/>
        <v>14570.355731225296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</row>
    <row r="715" spans="1:67" s="4" customFormat="1" ht="18" customHeight="1" x14ac:dyDescent="0.2">
      <c r="A715" s="59">
        <v>712</v>
      </c>
      <c r="B715" s="68">
        <v>1312501081</v>
      </c>
      <c r="C715" s="11" t="s">
        <v>469</v>
      </c>
      <c r="D715" s="89" t="s">
        <v>1070</v>
      </c>
      <c r="E715" s="70">
        <v>20</v>
      </c>
      <c r="F715" s="104">
        <v>178</v>
      </c>
      <c r="G715" s="104">
        <v>2923360</v>
      </c>
      <c r="H715" s="104">
        <f t="shared" si="11"/>
        <v>16423.370786516854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</row>
    <row r="716" spans="1:67" s="4" customFormat="1" ht="18" customHeight="1" x14ac:dyDescent="0.2">
      <c r="A716" s="59">
        <v>713</v>
      </c>
      <c r="B716" s="68">
        <v>1313101071</v>
      </c>
      <c r="C716" s="11" t="s">
        <v>470</v>
      </c>
      <c r="D716" s="89" t="s">
        <v>1042</v>
      </c>
      <c r="E716" s="70">
        <v>20</v>
      </c>
      <c r="F716" s="104">
        <v>265</v>
      </c>
      <c r="G716" s="104">
        <v>6505770</v>
      </c>
      <c r="H716" s="104">
        <f t="shared" si="11"/>
        <v>24550.075471698114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</row>
    <row r="717" spans="1:67" s="4" customFormat="1" ht="18" customHeight="1" x14ac:dyDescent="0.2">
      <c r="A717" s="59">
        <v>714</v>
      </c>
      <c r="B717" s="68">
        <v>1314600501</v>
      </c>
      <c r="C717" s="11" t="s">
        <v>946</v>
      </c>
      <c r="D717" s="89" t="s">
        <v>1076</v>
      </c>
      <c r="E717" s="70">
        <v>20</v>
      </c>
      <c r="F717" s="104">
        <v>283</v>
      </c>
      <c r="G717" s="104">
        <v>3621970</v>
      </c>
      <c r="H717" s="104">
        <f t="shared" si="11"/>
        <v>12798.480565371025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</row>
    <row r="718" spans="1:67" s="4" customFormat="1" ht="18" customHeight="1" x14ac:dyDescent="0.2">
      <c r="A718" s="59">
        <v>715</v>
      </c>
      <c r="B718" s="68">
        <v>1311204083</v>
      </c>
      <c r="C718" s="11" t="s">
        <v>471</v>
      </c>
      <c r="D718" s="89" t="s">
        <v>1032</v>
      </c>
      <c r="E718" s="70">
        <v>20</v>
      </c>
      <c r="F718" s="104">
        <v>435</v>
      </c>
      <c r="G718" s="104">
        <v>2328691</v>
      </c>
      <c r="H718" s="104">
        <f t="shared" si="11"/>
        <v>5353.3126436781613</v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</row>
    <row r="719" spans="1:67" s="4" customFormat="1" ht="18" customHeight="1" x14ac:dyDescent="0.2">
      <c r="A719" s="59">
        <v>716</v>
      </c>
      <c r="B719" s="68">
        <v>1312303405</v>
      </c>
      <c r="C719" s="11" t="s">
        <v>472</v>
      </c>
      <c r="D719" s="89" t="s">
        <v>1021</v>
      </c>
      <c r="E719" s="70">
        <v>40</v>
      </c>
      <c r="F719" s="104">
        <v>517</v>
      </c>
      <c r="G719" s="104">
        <v>2955400</v>
      </c>
      <c r="H719" s="104">
        <f t="shared" si="11"/>
        <v>5716.4410058027079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</row>
    <row r="720" spans="1:67" s="4" customFormat="1" ht="18" customHeight="1" x14ac:dyDescent="0.2">
      <c r="A720" s="59">
        <v>717</v>
      </c>
      <c r="B720" s="68">
        <v>1311502783</v>
      </c>
      <c r="C720" s="11" t="s">
        <v>473</v>
      </c>
      <c r="D720" s="89" t="s">
        <v>1034</v>
      </c>
      <c r="E720" s="70">
        <v>20</v>
      </c>
      <c r="F720" s="104">
        <v>176</v>
      </c>
      <c r="G720" s="104">
        <v>813010</v>
      </c>
      <c r="H720" s="104">
        <f t="shared" si="11"/>
        <v>4619.375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</row>
    <row r="721" spans="1:67" s="4" customFormat="1" ht="18" customHeight="1" x14ac:dyDescent="0.2">
      <c r="A721" s="59">
        <v>718</v>
      </c>
      <c r="B721" s="68">
        <v>1313400978</v>
      </c>
      <c r="C721" s="11" t="s">
        <v>889</v>
      </c>
      <c r="D721" s="89" t="s">
        <v>1048</v>
      </c>
      <c r="E721" s="70">
        <v>20</v>
      </c>
      <c r="F721" s="104">
        <v>157</v>
      </c>
      <c r="G721" s="104">
        <v>1629231</v>
      </c>
      <c r="H721" s="104">
        <f t="shared" si="11"/>
        <v>10377.267515923568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</row>
    <row r="722" spans="1:67" s="4" customFormat="1" ht="18" customHeight="1" x14ac:dyDescent="0.2">
      <c r="A722" s="59">
        <v>719</v>
      </c>
      <c r="B722" s="68">
        <v>1312201526</v>
      </c>
      <c r="C722" s="11" t="s">
        <v>22</v>
      </c>
      <c r="D722" s="89" t="s">
        <v>1050</v>
      </c>
      <c r="E722" s="70">
        <v>20</v>
      </c>
      <c r="F722" s="104">
        <v>156</v>
      </c>
      <c r="G722" s="104">
        <v>2683220</v>
      </c>
      <c r="H722" s="104">
        <f t="shared" si="11"/>
        <v>17200.128205128207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</row>
    <row r="723" spans="1:67" s="4" customFormat="1" ht="18" customHeight="1" x14ac:dyDescent="0.2">
      <c r="A723" s="59">
        <v>720</v>
      </c>
      <c r="B723" s="68">
        <v>1311601528</v>
      </c>
      <c r="C723" s="11" t="s">
        <v>475</v>
      </c>
      <c r="D723" s="89" t="s">
        <v>1056</v>
      </c>
      <c r="E723" s="70">
        <v>20</v>
      </c>
      <c r="F723" s="104">
        <v>240</v>
      </c>
      <c r="G723" s="104">
        <v>1937732</v>
      </c>
      <c r="H723" s="104">
        <f t="shared" si="11"/>
        <v>8073.8833333333332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</row>
    <row r="724" spans="1:67" s="4" customFormat="1" ht="18" customHeight="1" x14ac:dyDescent="0.2">
      <c r="A724" s="59">
        <v>721</v>
      </c>
      <c r="B724" s="68">
        <v>1312103730</v>
      </c>
      <c r="C724" s="11" t="s">
        <v>749</v>
      </c>
      <c r="D724" s="89" t="s">
        <v>1068</v>
      </c>
      <c r="E724" s="70">
        <v>20</v>
      </c>
      <c r="F724" s="104">
        <v>210</v>
      </c>
      <c r="G724" s="104">
        <v>698897</v>
      </c>
      <c r="H724" s="104">
        <f t="shared" si="11"/>
        <v>3328.0809523809526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</row>
    <row r="725" spans="1:67" s="4" customFormat="1" ht="18" customHeight="1" x14ac:dyDescent="0.2">
      <c r="A725" s="59">
        <v>722</v>
      </c>
      <c r="B725" s="68">
        <v>1310802077</v>
      </c>
      <c r="C725" s="11" t="s">
        <v>585</v>
      </c>
      <c r="D725" s="89" t="s">
        <v>1028</v>
      </c>
      <c r="E725" s="70">
        <v>20</v>
      </c>
      <c r="F725" s="104">
        <v>250</v>
      </c>
      <c r="G725" s="104">
        <v>4734500</v>
      </c>
      <c r="H725" s="104">
        <f t="shared" si="11"/>
        <v>18938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</row>
    <row r="726" spans="1:67" s="4" customFormat="1" ht="18" customHeight="1" x14ac:dyDescent="0.2">
      <c r="A726" s="59">
        <v>723</v>
      </c>
      <c r="B726" s="68">
        <v>1310200686</v>
      </c>
      <c r="C726" s="11" t="s">
        <v>477</v>
      </c>
      <c r="D726" s="89" t="s">
        <v>1052</v>
      </c>
      <c r="E726" s="70">
        <v>20</v>
      </c>
      <c r="F726" s="104">
        <v>246</v>
      </c>
      <c r="G726" s="104">
        <v>3455106</v>
      </c>
      <c r="H726" s="104">
        <f t="shared" si="11"/>
        <v>14045.146341463415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</row>
    <row r="727" spans="1:67" s="4" customFormat="1" ht="18" customHeight="1" x14ac:dyDescent="0.2">
      <c r="A727" s="59">
        <v>724</v>
      </c>
      <c r="B727" s="68">
        <v>1310402084</v>
      </c>
      <c r="C727" s="11" t="s">
        <v>478</v>
      </c>
      <c r="D727" s="89" t="s">
        <v>1023</v>
      </c>
      <c r="E727" s="70">
        <v>20</v>
      </c>
      <c r="F727" s="104">
        <v>267</v>
      </c>
      <c r="G727" s="104">
        <v>6221452</v>
      </c>
      <c r="H727" s="104">
        <f t="shared" si="11"/>
        <v>23301.318352059927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</row>
    <row r="728" spans="1:67" s="4" customFormat="1" ht="18" customHeight="1" x14ac:dyDescent="0.2">
      <c r="A728" s="59">
        <v>725</v>
      </c>
      <c r="B728" s="68">
        <v>1311401820</v>
      </c>
      <c r="C728" s="11" t="s">
        <v>479</v>
      </c>
      <c r="D728" s="89" t="s">
        <v>1107</v>
      </c>
      <c r="E728" s="70">
        <v>60</v>
      </c>
      <c r="F728" s="104">
        <v>693</v>
      </c>
      <c r="G728" s="104">
        <v>8546133</v>
      </c>
      <c r="H728" s="104">
        <f t="shared" si="11"/>
        <v>12332.082251082251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</row>
    <row r="729" spans="1:67" s="4" customFormat="1" ht="18" customHeight="1" x14ac:dyDescent="0.2">
      <c r="A729" s="59">
        <v>726</v>
      </c>
      <c r="B729" s="68">
        <v>1311702128</v>
      </c>
      <c r="C729" s="11" t="s">
        <v>480</v>
      </c>
      <c r="D729" s="89" t="s">
        <v>1112</v>
      </c>
      <c r="E729" s="70">
        <v>20</v>
      </c>
      <c r="F729" s="104">
        <v>127</v>
      </c>
      <c r="G729" s="104">
        <v>2144691</v>
      </c>
      <c r="H729" s="104">
        <f t="shared" si="11"/>
        <v>16887.330708661419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</row>
    <row r="730" spans="1:67" s="4" customFormat="1" ht="18" customHeight="1" x14ac:dyDescent="0.2">
      <c r="A730" s="59">
        <v>727</v>
      </c>
      <c r="B730" s="68">
        <v>1312201690</v>
      </c>
      <c r="C730" s="11" t="s">
        <v>762</v>
      </c>
      <c r="D730" s="89" t="s">
        <v>1050</v>
      </c>
      <c r="E730" s="70">
        <v>20</v>
      </c>
      <c r="F730" s="104">
        <v>177</v>
      </c>
      <c r="G730" s="104">
        <v>2083564</v>
      </c>
      <c r="H730" s="104">
        <f t="shared" si="11"/>
        <v>11771.54802259887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</row>
    <row r="731" spans="1:67" s="4" customFormat="1" ht="18" customHeight="1" x14ac:dyDescent="0.2">
      <c r="A731" s="59">
        <v>728</v>
      </c>
      <c r="B731" s="68">
        <v>1312202466</v>
      </c>
      <c r="C731" s="11" t="s">
        <v>764</v>
      </c>
      <c r="D731" s="89" t="s">
        <v>1050</v>
      </c>
      <c r="E731" s="70">
        <v>10</v>
      </c>
      <c r="F731" s="104">
        <v>55</v>
      </c>
      <c r="G731" s="104">
        <v>852120</v>
      </c>
      <c r="H731" s="104">
        <f t="shared" si="11"/>
        <v>15493.09090909091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</row>
    <row r="732" spans="1:67" s="4" customFormat="1" ht="18" customHeight="1" x14ac:dyDescent="0.2">
      <c r="A732" s="59">
        <v>729</v>
      </c>
      <c r="B732" s="68">
        <v>1312800780</v>
      </c>
      <c r="C732" s="11" t="s">
        <v>481</v>
      </c>
      <c r="D732" s="89" t="s">
        <v>1114</v>
      </c>
      <c r="E732" s="70">
        <v>20</v>
      </c>
      <c r="F732" s="104">
        <v>249</v>
      </c>
      <c r="G732" s="104">
        <v>4991105</v>
      </c>
      <c r="H732" s="104">
        <f t="shared" si="11"/>
        <v>20044.598393574299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</row>
    <row r="733" spans="1:67" s="4" customFormat="1" ht="18" customHeight="1" x14ac:dyDescent="0.2">
      <c r="A733" s="59">
        <v>730</v>
      </c>
      <c r="B733" s="68">
        <v>1313101121</v>
      </c>
      <c r="C733" s="11" t="s">
        <v>859</v>
      </c>
      <c r="D733" s="89" t="s">
        <v>1042</v>
      </c>
      <c r="E733" s="70">
        <v>20</v>
      </c>
      <c r="F733" s="104">
        <v>84</v>
      </c>
      <c r="G733" s="104">
        <v>1479665</v>
      </c>
      <c r="H733" s="104">
        <f t="shared" si="11"/>
        <v>17615.059523809523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</row>
    <row r="734" spans="1:67" s="4" customFormat="1" ht="18" customHeight="1" x14ac:dyDescent="0.2">
      <c r="A734" s="59">
        <v>731</v>
      </c>
      <c r="B734" s="68">
        <v>1313400986</v>
      </c>
      <c r="C734" s="11" t="s">
        <v>890</v>
      </c>
      <c r="D734" s="89" t="s">
        <v>1048</v>
      </c>
      <c r="E734" s="70">
        <v>20</v>
      </c>
      <c r="F734" s="104">
        <v>347</v>
      </c>
      <c r="G734" s="104">
        <v>2049356</v>
      </c>
      <c r="H734" s="104">
        <f t="shared" si="11"/>
        <v>5905.9250720461096</v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</row>
    <row r="735" spans="1:67" s="4" customFormat="1" ht="18" customHeight="1" x14ac:dyDescent="0.2">
      <c r="A735" s="59">
        <v>732</v>
      </c>
      <c r="B735" s="68">
        <v>1313700674</v>
      </c>
      <c r="C735" s="11" t="s">
        <v>482</v>
      </c>
      <c r="D735" s="89" t="s">
        <v>1062</v>
      </c>
      <c r="E735" s="70">
        <v>40</v>
      </c>
      <c r="F735" s="104">
        <v>425</v>
      </c>
      <c r="G735" s="104">
        <v>8565550</v>
      </c>
      <c r="H735" s="104">
        <f t="shared" si="11"/>
        <v>20154.235294117647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</row>
    <row r="736" spans="1:67" s="4" customFormat="1" ht="18" customHeight="1" x14ac:dyDescent="0.2">
      <c r="A736" s="59">
        <v>733</v>
      </c>
      <c r="B736" s="68">
        <v>1314200427</v>
      </c>
      <c r="C736" s="11" t="s">
        <v>483</v>
      </c>
      <c r="D736" s="89" t="s">
        <v>1106</v>
      </c>
      <c r="E736" s="70">
        <v>20</v>
      </c>
      <c r="F736" s="104">
        <v>158</v>
      </c>
      <c r="G736" s="104">
        <v>1635300</v>
      </c>
      <c r="H736" s="104">
        <f t="shared" si="11"/>
        <v>10350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</row>
    <row r="737" spans="1:67" s="4" customFormat="1" ht="18" customHeight="1" x14ac:dyDescent="0.2">
      <c r="A737" s="59">
        <v>734</v>
      </c>
      <c r="B737" s="68">
        <v>1314700723</v>
      </c>
      <c r="C737" s="11" t="s">
        <v>957</v>
      </c>
      <c r="D737" s="89" t="s">
        <v>1105</v>
      </c>
      <c r="E737" s="70">
        <v>20</v>
      </c>
      <c r="F737" s="104">
        <v>40</v>
      </c>
      <c r="G737" s="104">
        <v>502870</v>
      </c>
      <c r="H737" s="104">
        <f t="shared" si="11"/>
        <v>12571.75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</row>
    <row r="738" spans="1:67" s="4" customFormat="1" ht="18" customHeight="1" x14ac:dyDescent="0.2">
      <c r="A738" s="59">
        <v>735</v>
      </c>
      <c r="B738" s="68">
        <v>1311601551</v>
      </c>
      <c r="C738" s="11" t="s">
        <v>484</v>
      </c>
      <c r="D738" s="89" t="s">
        <v>1056</v>
      </c>
      <c r="E738" s="70">
        <v>20</v>
      </c>
      <c r="F738" s="104">
        <v>114</v>
      </c>
      <c r="G738" s="104">
        <v>593265</v>
      </c>
      <c r="H738" s="104">
        <f t="shared" si="11"/>
        <v>5204.0789473684208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</row>
    <row r="739" spans="1:67" s="4" customFormat="1" ht="18" customHeight="1" x14ac:dyDescent="0.2">
      <c r="A739" s="59">
        <v>736</v>
      </c>
      <c r="B739" s="68">
        <v>1313900902</v>
      </c>
      <c r="C739" s="11" t="s">
        <v>915</v>
      </c>
      <c r="D739" s="89" t="s">
        <v>1094</v>
      </c>
      <c r="E739" s="70">
        <v>14</v>
      </c>
      <c r="F739" s="104">
        <v>159</v>
      </c>
      <c r="G739" s="104">
        <v>2565550</v>
      </c>
      <c r="H739" s="104">
        <f t="shared" si="11"/>
        <v>16135.534591194968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</row>
    <row r="740" spans="1:67" s="4" customFormat="1" ht="18" customHeight="1" x14ac:dyDescent="0.2">
      <c r="A740" s="59">
        <v>737</v>
      </c>
      <c r="B740" s="68">
        <v>1312003864</v>
      </c>
      <c r="C740" s="11" t="s">
        <v>728</v>
      </c>
      <c r="D740" s="89" t="s">
        <v>1036</v>
      </c>
      <c r="E740" s="70">
        <v>20</v>
      </c>
      <c r="F740" s="104">
        <v>226</v>
      </c>
      <c r="G740" s="104">
        <v>3094221</v>
      </c>
      <c r="H740" s="104">
        <f t="shared" si="11"/>
        <v>13691.243362831858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</row>
    <row r="741" spans="1:67" s="4" customFormat="1" ht="18" customHeight="1" x14ac:dyDescent="0.2">
      <c r="A741" s="59">
        <v>738</v>
      </c>
      <c r="B741" s="68">
        <v>1313501163</v>
      </c>
      <c r="C741" s="11" t="s">
        <v>896</v>
      </c>
      <c r="D741" s="89" t="s">
        <v>1110</v>
      </c>
      <c r="E741" s="70">
        <v>20</v>
      </c>
      <c r="F741" s="104">
        <v>231</v>
      </c>
      <c r="G741" s="104">
        <v>1737000</v>
      </c>
      <c r="H741" s="104">
        <f t="shared" si="11"/>
        <v>7519.4805194805194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</row>
    <row r="742" spans="1:67" s="4" customFormat="1" ht="18" customHeight="1" x14ac:dyDescent="0.2">
      <c r="A742" s="59">
        <v>739</v>
      </c>
      <c r="B742" s="68">
        <v>1310100522</v>
      </c>
      <c r="C742" s="11" t="s">
        <v>532</v>
      </c>
      <c r="D742" s="89" t="s">
        <v>1116</v>
      </c>
      <c r="E742" s="70">
        <v>36</v>
      </c>
      <c r="F742" s="104">
        <v>357</v>
      </c>
      <c r="G742" s="104">
        <v>4492598</v>
      </c>
      <c r="H742" s="104">
        <f t="shared" si="11"/>
        <v>12584.3081232493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</row>
    <row r="743" spans="1:67" s="4" customFormat="1" ht="18" customHeight="1" x14ac:dyDescent="0.2">
      <c r="A743" s="59">
        <v>740</v>
      </c>
      <c r="B743" s="68">
        <v>1311601593</v>
      </c>
      <c r="C743" s="11" t="s">
        <v>485</v>
      </c>
      <c r="D743" s="89" t="s">
        <v>1112</v>
      </c>
      <c r="E743" s="70">
        <v>10</v>
      </c>
      <c r="F743" s="104">
        <v>186</v>
      </c>
      <c r="G743" s="104">
        <v>2159135</v>
      </c>
      <c r="H743" s="104">
        <f t="shared" si="11"/>
        <v>11608.252688172042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</row>
    <row r="744" spans="1:67" s="4" customFormat="1" ht="18" customHeight="1" x14ac:dyDescent="0.2">
      <c r="A744" s="59">
        <v>741</v>
      </c>
      <c r="B744" s="68">
        <v>1312901422</v>
      </c>
      <c r="C744" s="11" t="s">
        <v>486</v>
      </c>
      <c r="D744" s="89" t="s">
        <v>1044</v>
      </c>
      <c r="E744" s="70">
        <v>12</v>
      </c>
      <c r="F744" s="104">
        <v>172</v>
      </c>
      <c r="G744" s="104">
        <v>1379420</v>
      </c>
      <c r="H744" s="104">
        <f t="shared" si="11"/>
        <v>8019.8837209302328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</row>
    <row r="745" spans="1:67" s="4" customFormat="1" ht="18" customHeight="1" x14ac:dyDescent="0.2">
      <c r="A745" s="59">
        <v>742</v>
      </c>
      <c r="B745" s="68">
        <v>1311601635</v>
      </c>
      <c r="C745" s="11" t="s">
        <v>670</v>
      </c>
      <c r="D745" s="89" t="s">
        <v>1056</v>
      </c>
      <c r="E745" s="70">
        <v>20</v>
      </c>
      <c r="F745" s="104">
        <v>282</v>
      </c>
      <c r="G745" s="104">
        <v>1070659</v>
      </c>
      <c r="H745" s="104">
        <f t="shared" si="11"/>
        <v>3796.6631205673757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</row>
    <row r="746" spans="1:67" s="4" customFormat="1" ht="18" customHeight="1" x14ac:dyDescent="0.2">
      <c r="A746" s="59">
        <v>743</v>
      </c>
      <c r="B746" s="68">
        <v>1311204539</v>
      </c>
      <c r="C746" s="11" t="s">
        <v>487</v>
      </c>
      <c r="D746" s="89" t="s">
        <v>1032</v>
      </c>
      <c r="E746" s="70">
        <v>30</v>
      </c>
      <c r="F746" s="104">
        <v>172</v>
      </c>
      <c r="G746" s="104">
        <v>3544566</v>
      </c>
      <c r="H746" s="104">
        <f t="shared" si="11"/>
        <v>20607.941860465115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</row>
    <row r="747" spans="1:67" s="4" customFormat="1" ht="18" customHeight="1" x14ac:dyDescent="0.2">
      <c r="A747" s="59">
        <v>744</v>
      </c>
      <c r="B747" s="68">
        <v>1311503013</v>
      </c>
      <c r="C747" s="11" t="s">
        <v>488</v>
      </c>
      <c r="D747" s="89" t="s">
        <v>1034</v>
      </c>
      <c r="E747" s="70">
        <v>20</v>
      </c>
      <c r="F747" s="104">
        <v>332</v>
      </c>
      <c r="G747" s="104">
        <v>648750</v>
      </c>
      <c r="H747" s="104">
        <f t="shared" si="11"/>
        <v>1954.066265060241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</row>
    <row r="748" spans="1:67" s="4" customFormat="1" ht="18" customHeight="1" x14ac:dyDescent="0.2">
      <c r="A748" s="59">
        <v>745</v>
      </c>
      <c r="B748" s="68">
        <v>1310402340</v>
      </c>
      <c r="C748" s="11" t="s">
        <v>548</v>
      </c>
      <c r="D748" s="89" t="s">
        <v>1023</v>
      </c>
      <c r="E748" s="70">
        <v>20</v>
      </c>
      <c r="F748" s="104">
        <v>472</v>
      </c>
      <c r="G748" s="104">
        <v>6918250</v>
      </c>
      <c r="H748" s="104">
        <f t="shared" si="11"/>
        <v>14657.309322033898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</row>
    <row r="749" spans="1:67" s="4" customFormat="1" ht="18" customHeight="1" x14ac:dyDescent="0.2">
      <c r="A749" s="59">
        <v>746</v>
      </c>
      <c r="B749" s="68">
        <v>1310901341</v>
      </c>
      <c r="C749" s="11" t="s">
        <v>592</v>
      </c>
      <c r="D749" s="89" t="s">
        <v>1108</v>
      </c>
      <c r="E749" s="70">
        <v>20</v>
      </c>
      <c r="F749" s="104">
        <v>316</v>
      </c>
      <c r="G749" s="104">
        <v>3743265.75</v>
      </c>
      <c r="H749" s="104">
        <f t="shared" si="11"/>
        <v>11845.777689873417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</row>
    <row r="750" spans="1:67" s="4" customFormat="1" ht="18" customHeight="1" x14ac:dyDescent="0.2">
      <c r="A750" s="59">
        <v>747</v>
      </c>
      <c r="B750" s="68">
        <v>1312002759</v>
      </c>
      <c r="C750" s="11" t="s">
        <v>721</v>
      </c>
      <c r="D750" s="89" t="s">
        <v>1036</v>
      </c>
      <c r="E750" s="70">
        <v>12</v>
      </c>
      <c r="F750" s="104">
        <v>212</v>
      </c>
      <c r="G750" s="104">
        <v>3004284</v>
      </c>
      <c r="H750" s="104">
        <f t="shared" si="11"/>
        <v>14171.150943396226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</row>
    <row r="751" spans="1:67" s="4" customFormat="1" ht="18" customHeight="1" x14ac:dyDescent="0.2">
      <c r="A751" s="59">
        <v>748</v>
      </c>
      <c r="B751" s="68">
        <v>1314800283</v>
      </c>
      <c r="C751" s="11" t="s">
        <v>489</v>
      </c>
      <c r="D751" s="89" t="s">
        <v>1113</v>
      </c>
      <c r="E751" s="70">
        <v>20</v>
      </c>
      <c r="F751" s="104">
        <v>412</v>
      </c>
      <c r="G751" s="104">
        <v>4284220</v>
      </c>
      <c r="H751" s="104">
        <f t="shared" si="11"/>
        <v>10398.592233009709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</row>
    <row r="752" spans="1:67" s="4" customFormat="1" ht="18" customHeight="1" x14ac:dyDescent="0.2">
      <c r="A752" s="59">
        <v>749</v>
      </c>
      <c r="B752" s="68">
        <v>1311601742</v>
      </c>
      <c r="C752" s="11" t="s">
        <v>672</v>
      </c>
      <c r="D752" s="89" t="s">
        <v>1056</v>
      </c>
      <c r="E752" s="70">
        <v>20</v>
      </c>
      <c r="F752" s="104">
        <v>347</v>
      </c>
      <c r="G752" s="104">
        <v>2766519</v>
      </c>
      <c r="H752" s="104">
        <f t="shared" si="11"/>
        <v>7972.6772334293946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</row>
    <row r="753" spans="1:67" s="4" customFormat="1" ht="18" customHeight="1" x14ac:dyDescent="0.2">
      <c r="A753" s="59">
        <v>750</v>
      </c>
      <c r="B753" s="68">
        <v>1310701543</v>
      </c>
      <c r="C753" s="11" t="s">
        <v>566</v>
      </c>
      <c r="D753" s="89" t="s">
        <v>1026</v>
      </c>
      <c r="E753" s="70">
        <v>60</v>
      </c>
      <c r="F753" s="104">
        <v>561</v>
      </c>
      <c r="G753" s="104">
        <v>13300044</v>
      </c>
      <c r="H753" s="104">
        <f t="shared" si="11"/>
        <v>23707.743315508022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</row>
    <row r="754" spans="1:67" s="4" customFormat="1" ht="18" customHeight="1" x14ac:dyDescent="0.2">
      <c r="A754" s="59">
        <v>751</v>
      </c>
      <c r="B754" s="68">
        <v>1312104191</v>
      </c>
      <c r="C754" s="11" t="s">
        <v>750</v>
      </c>
      <c r="D754" s="89" t="s">
        <v>1068</v>
      </c>
      <c r="E754" s="70">
        <v>20</v>
      </c>
      <c r="F754" s="104">
        <v>116</v>
      </c>
      <c r="G754" s="104">
        <v>1081266</v>
      </c>
      <c r="H754" s="104">
        <f t="shared" si="11"/>
        <v>9321.2586206896558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</row>
    <row r="755" spans="1:67" s="4" customFormat="1" ht="18" customHeight="1" x14ac:dyDescent="0.2">
      <c r="A755" s="59">
        <v>752</v>
      </c>
      <c r="B755" s="68">
        <v>1312104209</v>
      </c>
      <c r="C755" s="11" t="s">
        <v>751</v>
      </c>
      <c r="D755" s="89" t="s">
        <v>1068</v>
      </c>
      <c r="E755" s="70">
        <v>20</v>
      </c>
      <c r="F755" s="104">
        <v>478</v>
      </c>
      <c r="G755" s="104">
        <v>6016600</v>
      </c>
      <c r="H755" s="104">
        <f t="shared" si="11"/>
        <v>12587.029288702928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</row>
    <row r="756" spans="1:67" s="4" customFormat="1" ht="18" customHeight="1" x14ac:dyDescent="0.2">
      <c r="A756" s="59">
        <v>753</v>
      </c>
      <c r="B756" s="60">
        <v>1313501254</v>
      </c>
      <c r="C756" s="11" t="s">
        <v>897</v>
      </c>
      <c r="D756" s="89" t="s">
        <v>1110</v>
      </c>
      <c r="E756" s="70">
        <v>37</v>
      </c>
      <c r="F756" s="104">
        <v>267</v>
      </c>
      <c r="G756" s="104">
        <v>1513412</v>
      </c>
      <c r="H756" s="104">
        <f t="shared" si="11"/>
        <v>5668.2097378277158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</row>
    <row r="757" spans="1:67" s="4" customFormat="1" ht="18" customHeight="1" x14ac:dyDescent="0.2">
      <c r="A757" s="59">
        <v>754</v>
      </c>
      <c r="B757" s="60">
        <v>1314300607</v>
      </c>
      <c r="C757" s="11" t="s">
        <v>929</v>
      </c>
      <c r="D757" s="89" t="s">
        <v>1111</v>
      </c>
      <c r="E757" s="70">
        <v>20</v>
      </c>
      <c r="F757" s="104">
        <v>153</v>
      </c>
      <c r="G757" s="104">
        <v>3785200</v>
      </c>
      <c r="H757" s="104">
        <f t="shared" si="11"/>
        <v>24739.869281045751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</row>
    <row r="758" spans="1:67" s="4" customFormat="1" ht="18" customHeight="1" x14ac:dyDescent="0.2">
      <c r="A758" s="59">
        <v>755</v>
      </c>
      <c r="B758" s="60">
        <v>1313101212</v>
      </c>
      <c r="C758" s="11" t="s">
        <v>860</v>
      </c>
      <c r="D758" s="89" t="s">
        <v>1042</v>
      </c>
      <c r="E758" s="70">
        <v>20</v>
      </c>
      <c r="F758" s="104">
        <v>169</v>
      </c>
      <c r="G758" s="104">
        <v>952000</v>
      </c>
      <c r="H758" s="104">
        <f t="shared" si="11"/>
        <v>5633.1360946745563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</row>
    <row r="759" spans="1:67" s="4" customFormat="1" ht="18" customHeight="1" x14ac:dyDescent="0.2">
      <c r="A759" s="59">
        <v>756</v>
      </c>
      <c r="B759" s="60">
        <v>1313900944</v>
      </c>
      <c r="C759" s="11" t="s">
        <v>916</v>
      </c>
      <c r="D759" s="89" t="s">
        <v>1094</v>
      </c>
      <c r="E759" s="70">
        <v>10</v>
      </c>
      <c r="F759" s="104">
        <v>89</v>
      </c>
      <c r="G759" s="104">
        <v>757180</v>
      </c>
      <c r="H759" s="104">
        <f t="shared" si="11"/>
        <v>8507.6404494382023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</row>
    <row r="760" spans="1:67" s="4" customFormat="1" ht="18" customHeight="1" x14ac:dyDescent="0.2">
      <c r="A760" s="59">
        <v>757</v>
      </c>
      <c r="B760" s="60">
        <v>1314800291</v>
      </c>
      <c r="C760" s="11" t="s">
        <v>963</v>
      </c>
      <c r="D760" s="89" t="s">
        <v>1113</v>
      </c>
      <c r="E760" s="70">
        <v>20</v>
      </c>
      <c r="F760" s="104">
        <v>142</v>
      </c>
      <c r="G760" s="104">
        <v>1038300</v>
      </c>
      <c r="H760" s="104">
        <f t="shared" si="11"/>
        <v>7311.9718309859154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</row>
    <row r="761" spans="1:67" s="4" customFormat="1" ht="18" customHeight="1" x14ac:dyDescent="0.2">
      <c r="A761" s="59">
        <v>758</v>
      </c>
      <c r="B761" s="60">
        <v>1310402449</v>
      </c>
      <c r="C761" s="11" t="s">
        <v>549</v>
      </c>
      <c r="D761" s="89" t="s">
        <v>1023</v>
      </c>
      <c r="E761" s="70">
        <v>20</v>
      </c>
      <c r="F761" s="104">
        <v>356</v>
      </c>
      <c r="G761" s="104">
        <v>9858441</v>
      </c>
      <c r="H761" s="104">
        <f t="shared" si="11"/>
        <v>27692.25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</row>
    <row r="762" spans="1:67" s="4" customFormat="1" ht="18" customHeight="1" x14ac:dyDescent="0.2">
      <c r="A762" s="59">
        <v>759</v>
      </c>
      <c r="B762" s="60">
        <v>1311204737</v>
      </c>
      <c r="C762" s="11" t="s">
        <v>635</v>
      </c>
      <c r="D762" s="89" t="s">
        <v>1032</v>
      </c>
      <c r="E762" s="70">
        <v>44</v>
      </c>
      <c r="F762" s="104">
        <v>508</v>
      </c>
      <c r="G762" s="104">
        <v>6949382</v>
      </c>
      <c r="H762" s="104">
        <f t="shared" si="11"/>
        <v>13679.885826771653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</row>
    <row r="763" spans="1:67" s="4" customFormat="1" ht="18" customHeight="1" x14ac:dyDescent="0.2">
      <c r="A763" s="59">
        <v>760</v>
      </c>
      <c r="B763" s="60">
        <v>1312202714</v>
      </c>
      <c r="C763" s="11" t="s">
        <v>765</v>
      </c>
      <c r="D763" s="89" t="s">
        <v>1050</v>
      </c>
      <c r="E763" s="70">
        <v>20</v>
      </c>
      <c r="F763" s="104">
        <v>179</v>
      </c>
      <c r="G763" s="104">
        <v>1764000</v>
      </c>
      <c r="H763" s="104">
        <f t="shared" si="11"/>
        <v>9854.7486033519544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</row>
    <row r="764" spans="1:67" s="4" customFormat="1" ht="18" customHeight="1" x14ac:dyDescent="0.2">
      <c r="A764" s="59">
        <v>761</v>
      </c>
      <c r="B764" s="60">
        <v>1312202722</v>
      </c>
      <c r="C764" s="11" t="s">
        <v>766</v>
      </c>
      <c r="D764" s="89" t="s">
        <v>1050</v>
      </c>
      <c r="E764" s="70">
        <v>20</v>
      </c>
      <c r="F764" s="104">
        <v>289</v>
      </c>
      <c r="G764" s="104">
        <v>8962525</v>
      </c>
      <c r="H764" s="104">
        <f t="shared" si="11"/>
        <v>31012.19723183391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</row>
    <row r="765" spans="1:67" s="4" customFormat="1" ht="18" customHeight="1" x14ac:dyDescent="0.2">
      <c r="A765" s="59">
        <v>762</v>
      </c>
      <c r="B765" s="60">
        <v>1314800309</v>
      </c>
      <c r="C765" s="11" t="s">
        <v>964</v>
      </c>
      <c r="D765" s="89" t="s">
        <v>1113</v>
      </c>
      <c r="E765" s="70">
        <v>40</v>
      </c>
      <c r="F765" s="104">
        <v>453</v>
      </c>
      <c r="G765" s="104">
        <v>6896359</v>
      </c>
      <c r="H765" s="104">
        <f t="shared" si="11"/>
        <v>15223.750551876379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</row>
    <row r="766" spans="1:67" s="4" customFormat="1" ht="18" customHeight="1" x14ac:dyDescent="0.2">
      <c r="A766" s="59">
        <v>763</v>
      </c>
      <c r="B766" s="60">
        <v>1310301807</v>
      </c>
      <c r="C766" s="11" t="s">
        <v>539</v>
      </c>
      <c r="D766" s="89" t="s">
        <v>1064</v>
      </c>
      <c r="E766" s="70">
        <v>20</v>
      </c>
      <c r="F766" s="104">
        <v>80</v>
      </c>
      <c r="G766" s="104">
        <v>823253</v>
      </c>
      <c r="H766" s="104">
        <f t="shared" si="11"/>
        <v>10290.6625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</row>
    <row r="767" spans="1:67" s="4" customFormat="1" ht="18" customHeight="1" x14ac:dyDescent="0.2">
      <c r="A767" s="59">
        <v>764</v>
      </c>
      <c r="B767" s="60">
        <v>1310901457</v>
      </c>
      <c r="C767" s="11" t="s">
        <v>593</v>
      </c>
      <c r="D767" s="89" t="s">
        <v>1108</v>
      </c>
      <c r="E767" s="70">
        <v>20</v>
      </c>
      <c r="F767" s="104">
        <v>86</v>
      </c>
      <c r="G767" s="104">
        <v>765868</v>
      </c>
      <c r="H767" s="104">
        <f t="shared" si="11"/>
        <v>8905.4418604651164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</row>
    <row r="768" spans="1:67" s="4" customFormat="1" ht="18" customHeight="1" x14ac:dyDescent="0.2">
      <c r="A768" s="59">
        <v>765</v>
      </c>
      <c r="B768" s="60">
        <v>1311301368</v>
      </c>
      <c r="C768" s="11" t="s">
        <v>642</v>
      </c>
      <c r="D768" s="89" t="s">
        <v>1090</v>
      </c>
      <c r="E768" s="70">
        <v>20</v>
      </c>
      <c r="F768" s="104">
        <v>207</v>
      </c>
      <c r="G768" s="104">
        <v>3491320</v>
      </c>
      <c r="H768" s="104">
        <f t="shared" si="11"/>
        <v>16866.280193236715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</row>
    <row r="769" spans="1:67" s="4" customFormat="1" ht="18" customHeight="1" x14ac:dyDescent="0.2">
      <c r="A769" s="59">
        <v>766</v>
      </c>
      <c r="B769" s="60">
        <v>1311903577</v>
      </c>
      <c r="C769" s="11" t="s">
        <v>704</v>
      </c>
      <c r="D769" s="89" t="s">
        <v>1088</v>
      </c>
      <c r="E769" s="70">
        <v>20</v>
      </c>
      <c r="F769" s="104">
        <v>227</v>
      </c>
      <c r="G769" s="104">
        <v>6018878</v>
      </c>
      <c r="H769" s="104">
        <f t="shared" si="11"/>
        <v>26514.881057268722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</row>
    <row r="770" spans="1:67" s="4" customFormat="1" ht="18" customHeight="1" x14ac:dyDescent="0.2">
      <c r="A770" s="59">
        <v>767</v>
      </c>
      <c r="B770" s="60">
        <v>1313900985</v>
      </c>
      <c r="C770" s="11" t="s">
        <v>917</v>
      </c>
      <c r="D770" s="89" t="s">
        <v>1094</v>
      </c>
      <c r="E770" s="70">
        <v>20</v>
      </c>
      <c r="F770" s="104">
        <v>208</v>
      </c>
      <c r="G770" s="104">
        <v>2627439</v>
      </c>
      <c r="H770" s="104">
        <f t="shared" si="11"/>
        <v>12631.91826923077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</row>
    <row r="771" spans="1:67" s="4" customFormat="1" ht="18" customHeight="1" x14ac:dyDescent="0.2">
      <c r="A771" s="59">
        <v>768</v>
      </c>
      <c r="B771" s="60">
        <v>1310401847</v>
      </c>
      <c r="C771" s="11" t="s">
        <v>547</v>
      </c>
      <c r="D771" s="89" t="s">
        <v>1023</v>
      </c>
      <c r="E771" s="70">
        <v>14</v>
      </c>
      <c r="F771" s="104">
        <v>101</v>
      </c>
      <c r="G771" s="104">
        <v>593567</v>
      </c>
      <c r="H771" s="104">
        <f t="shared" si="11"/>
        <v>5876.9009900990095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</row>
    <row r="772" spans="1:67" s="4" customFormat="1" ht="18" customHeight="1" x14ac:dyDescent="0.2">
      <c r="A772" s="59">
        <v>769</v>
      </c>
      <c r="B772" s="60">
        <v>1312104373</v>
      </c>
      <c r="C772" s="11" t="s">
        <v>752</v>
      </c>
      <c r="D772" s="89" t="s">
        <v>1068</v>
      </c>
      <c r="E772" s="70">
        <v>20</v>
      </c>
      <c r="F772" s="104">
        <v>293</v>
      </c>
      <c r="G772" s="104">
        <v>18885463</v>
      </c>
      <c r="H772" s="104">
        <f t="shared" ref="H772:H835" si="12">IF(ISERROR(G772/F772),"0",G772/F772)</f>
        <v>64455.505119453926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</row>
    <row r="773" spans="1:67" s="4" customFormat="1" ht="18" customHeight="1" x14ac:dyDescent="0.2">
      <c r="A773" s="59">
        <v>770</v>
      </c>
      <c r="B773" s="60">
        <v>1312800913</v>
      </c>
      <c r="C773" s="11" t="s">
        <v>833</v>
      </c>
      <c r="D773" s="89" t="s">
        <v>1114</v>
      </c>
      <c r="E773" s="70">
        <v>20</v>
      </c>
      <c r="F773" s="104">
        <v>207</v>
      </c>
      <c r="G773" s="104">
        <v>541218</v>
      </c>
      <c r="H773" s="104">
        <f t="shared" si="12"/>
        <v>2614.5797101449275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</row>
    <row r="774" spans="1:67" s="4" customFormat="1" ht="18" customHeight="1" x14ac:dyDescent="0.2">
      <c r="A774" s="59">
        <v>771</v>
      </c>
      <c r="B774" s="60">
        <v>1310601057</v>
      </c>
      <c r="C774" s="11" t="s">
        <v>408</v>
      </c>
      <c r="D774" s="89" t="s">
        <v>1109</v>
      </c>
      <c r="E774" s="70">
        <v>10</v>
      </c>
      <c r="F774" s="104">
        <v>157</v>
      </c>
      <c r="G774" s="104">
        <v>2241534</v>
      </c>
      <c r="H774" s="104">
        <f t="shared" si="12"/>
        <v>14277.286624203822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</row>
    <row r="775" spans="1:67" s="4" customFormat="1" ht="18" customHeight="1" x14ac:dyDescent="0.2">
      <c r="A775" s="59">
        <v>772</v>
      </c>
      <c r="B775" s="60">
        <v>1314500867</v>
      </c>
      <c r="C775" s="11" t="s">
        <v>940</v>
      </c>
      <c r="D775" s="89" t="s">
        <v>1060</v>
      </c>
      <c r="E775" s="70">
        <v>20</v>
      </c>
      <c r="F775" s="104">
        <v>94</v>
      </c>
      <c r="G775" s="104">
        <v>951671</v>
      </c>
      <c r="H775" s="104">
        <f t="shared" si="12"/>
        <v>10124.159574468085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</row>
    <row r="776" spans="1:67" s="4" customFormat="1" ht="18" customHeight="1" x14ac:dyDescent="0.2">
      <c r="A776" s="59">
        <v>773</v>
      </c>
      <c r="B776" s="60">
        <v>1311601726</v>
      </c>
      <c r="C776" s="11" t="s">
        <v>671</v>
      </c>
      <c r="D776" s="89" t="s">
        <v>1056</v>
      </c>
      <c r="E776" s="70">
        <v>20</v>
      </c>
      <c r="F776" s="104">
        <v>294</v>
      </c>
      <c r="G776" s="104">
        <v>3022783</v>
      </c>
      <c r="H776" s="104">
        <f t="shared" si="12"/>
        <v>10281.574829931973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</row>
    <row r="777" spans="1:67" s="4" customFormat="1" ht="18" customHeight="1" x14ac:dyDescent="0.2">
      <c r="A777" s="59">
        <v>774</v>
      </c>
      <c r="B777" s="60">
        <v>1312300062</v>
      </c>
      <c r="C777" s="11" t="s">
        <v>768</v>
      </c>
      <c r="D777" s="89" t="s">
        <v>1021</v>
      </c>
      <c r="E777" s="70">
        <v>10</v>
      </c>
      <c r="F777" s="104">
        <v>119</v>
      </c>
      <c r="G777" s="104">
        <v>2066058</v>
      </c>
      <c r="H777" s="104">
        <f t="shared" si="12"/>
        <v>17361.831932773108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</row>
    <row r="778" spans="1:67" s="4" customFormat="1" ht="18" customHeight="1" x14ac:dyDescent="0.2">
      <c r="A778" s="59">
        <v>775</v>
      </c>
      <c r="B778" s="60">
        <v>1314900554</v>
      </c>
      <c r="C778" s="11" t="s">
        <v>967</v>
      </c>
      <c r="D778" s="89" t="s">
        <v>1046</v>
      </c>
      <c r="E778" s="70">
        <v>20</v>
      </c>
      <c r="F778" s="104">
        <v>121</v>
      </c>
      <c r="G778" s="104">
        <v>1568723</v>
      </c>
      <c r="H778" s="104">
        <f t="shared" si="12"/>
        <v>12964.652892561984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</row>
    <row r="779" spans="1:67" s="4" customFormat="1" ht="18" customHeight="1" x14ac:dyDescent="0.2">
      <c r="A779" s="59">
        <v>776</v>
      </c>
      <c r="B779" s="60">
        <v>1313202408</v>
      </c>
      <c r="C779" s="11" t="s">
        <v>875</v>
      </c>
      <c r="D779" s="89" t="s">
        <v>1072</v>
      </c>
      <c r="E779" s="70">
        <v>6</v>
      </c>
      <c r="F779" s="104">
        <v>33</v>
      </c>
      <c r="G779" s="104">
        <v>113707</v>
      </c>
      <c r="H779" s="104">
        <f t="shared" si="12"/>
        <v>3445.6666666666665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</row>
    <row r="780" spans="1:67" s="4" customFormat="1" ht="18" customHeight="1" x14ac:dyDescent="0.2">
      <c r="A780" s="59">
        <v>777</v>
      </c>
      <c r="B780" s="60">
        <v>1312304122</v>
      </c>
      <c r="C780" s="11" t="s">
        <v>779</v>
      </c>
      <c r="D780" s="89" t="s">
        <v>1021</v>
      </c>
      <c r="E780" s="70">
        <v>20</v>
      </c>
      <c r="F780" s="104">
        <v>107</v>
      </c>
      <c r="G780" s="104">
        <v>2333770</v>
      </c>
      <c r="H780" s="104">
        <f t="shared" si="12"/>
        <v>21810.934579439254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</row>
    <row r="781" spans="1:67" s="4" customFormat="1" ht="18" customHeight="1" x14ac:dyDescent="0.2">
      <c r="A781" s="59">
        <v>778</v>
      </c>
      <c r="B781" s="60">
        <v>1312901521</v>
      </c>
      <c r="C781" s="11" t="s">
        <v>842</v>
      </c>
      <c r="D781" s="89" t="s">
        <v>1044</v>
      </c>
      <c r="E781" s="70">
        <v>20</v>
      </c>
      <c r="F781" s="104">
        <v>106</v>
      </c>
      <c r="G781" s="104">
        <v>745075</v>
      </c>
      <c r="H781" s="104">
        <f t="shared" si="12"/>
        <v>7029.0094339622638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</row>
    <row r="782" spans="1:67" s="4" customFormat="1" ht="18" customHeight="1" x14ac:dyDescent="0.2">
      <c r="A782" s="59">
        <v>779</v>
      </c>
      <c r="B782" s="60">
        <v>1312004193</v>
      </c>
      <c r="C782" s="11" t="s">
        <v>729</v>
      </c>
      <c r="D782" s="89" t="s">
        <v>1036</v>
      </c>
      <c r="E782" s="70">
        <v>20</v>
      </c>
      <c r="F782" s="104">
        <v>183</v>
      </c>
      <c r="G782" s="104">
        <v>1499634</v>
      </c>
      <c r="H782" s="104">
        <f t="shared" si="12"/>
        <v>8194.7213114754104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</row>
    <row r="783" spans="1:67" s="4" customFormat="1" ht="18" customHeight="1" x14ac:dyDescent="0.2">
      <c r="A783" s="59">
        <v>780</v>
      </c>
      <c r="B783" s="60">
        <v>1311503195</v>
      </c>
      <c r="C783" s="11" t="s">
        <v>661</v>
      </c>
      <c r="D783" s="89" t="s">
        <v>1034</v>
      </c>
      <c r="E783" s="70">
        <v>20</v>
      </c>
      <c r="F783" s="104">
        <v>72</v>
      </c>
      <c r="G783" s="104">
        <v>391320</v>
      </c>
      <c r="H783" s="104">
        <f t="shared" si="12"/>
        <v>5435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</row>
    <row r="784" spans="1:67" s="4" customFormat="1" ht="18" customHeight="1" x14ac:dyDescent="0.2">
      <c r="A784" s="59">
        <v>781</v>
      </c>
      <c r="B784" s="60">
        <v>1312202789</v>
      </c>
      <c r="C784" s="11" t="s">
        <v>767</v>
      </c>
      <c r="D784" s="89" t="s">
        <v>1050</v>
      </c>
      <c r="E784" s="70">
        <v>20</v>
      </c>
      <c r="F784" s="104">
        <v>431</v>
      </c>
      <c r="G784" s="104">
        <v>7802974</v>
      </c>
      <c r="H784" s="104">
        <f t="shared" si="12"/>
        <v>18104.348027842228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</row>
    <row r="785" spans="1:67" s="4" customFormat="1" ht="18" customHeight="1" x14ac:dyDescent="0.2">
      <c r="A785" s="59">
        <v>782</v>
      </c>
      <c r="B785" s="60">
        <v>1312901570</v>
      </c>
      <c r="C785" s="11" t="s">
        <v>843</v>
      </c>
      <c r="D785" s="89" t="s">
        <v>1044</v>
      </c>
      <c r="E785" s="70">
        <v>20</v>
      </c>
      <c r="F785" s="104">
        <v>158</v>
      </c>
      <c r="G785" s="104">
        <v>1678900</v>
      </c>
      <c r="H785" s="104">
        <f t="shared" si="12"/>
        <v>10625.949367088608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</row>
    <row r="786" spans="1:67" s="4" customFormat="1" ht="18" customHeight="1" x14ac:dyDescent="0.2">
      <c r="A786" s="59">
        <v>783</v>
      </c>
      <c r="B786" s="60">
        <v>1311701088</v>
      </c>
      <c r="C786" s="11" t="s">
        <v>677</v>
      </c>
      <c r="D786" s="89" t="s">
        <v>1112</v>
      </c>
      <c r="E786" s="70">
        <v>10</v>
      </c>
      <c r="F786" s="104">
        <v>63</v>
      </c>
      <c r="G786" s="104">
        <v>497154</v>
      </c>
      <c r="H786" s="104">
        <f t="shared" si="12"/>
        <v>7891.333333333333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</row>
    <row r="787" spans="1:67" s="4" customFormat="1" ht="18" customHeight="1" x14ac:dyDescent="0.2">
      <c r="A787" s="59">
        <v>784</v>
      </c>
      <c r="B787" s="60">
        <v>1312104480</v>
      </c>
      <c r="C787" s="11" t="s">
        <v>753</v>
      </c>
      <c r="D787" s="89" t="s">
        <v>1068</v>
      </c>
      <c r="E787" s="70">
        <v>14</v>
      </c>
      <c r="F787" s="104">
        <v>193</v>
      </c>
      <c r="G787" s="104">
        <v>919765</v>
      </c>
      <c r="H787" s="104">
        <f t="shared" si="12"/>
        <v>4765.6217616580307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</row>
    <row r="788" spans="1:67" s="4" customFormat="1" ht="18" customHeight="1" x14ac:dyDescent="0.2">
      <c r="A788" s="59">
        <v>785</v>
      </c>
      <c r="B788" s="60">
        <v>1313202499</v>
      </c>
      <c r="C788" s="31" t="s">
        <v>876</v>
      </c>
      <c r="D788" s="89" t="s">
        <v>1072</v>
      </c>
      <c r="E788" s="70">
        <v>20</v>
      </c>
      <c r="F788" s="104">
        <v>130</v>
      </c>
      <c r="G788" s="104">
        <v>615343</v>
      </c>
      <c r="H788" s="104">
        <f t="shared" si="12"/>
        <v>4733.4076923076927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</row>
    <row r="789" spans="1:67" s="4" customFormat="1" ht="18" customHeight="1" x14ac:dyDescent="0.2">
      <c r="A789" s="59">
        <v>786</v>
      </c>
      <c r="B789" s="60">
        <v>1313202507</v>
      </c>
      <c r="C789" s="31" t="s">
        <v>877</v>
      </c>
      <c r="D789" s="89" t="s">
        <v>1072</v>
      </c>
      <c r="E789" s="70">
        <v>20</v>
      </c>
      <c r="F789" s="104">
        <v>118</v>
      </c>
      <c r="G789" s="104">
        <v>1185075</v>
      </c>
      <c r="H789" s="104">
        <f t="shared" si="12"/>
        <v>10043.008474576271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</row>
    <row r="790" spans="1:67" s="4" customFormat="1" ht="18" customHeight="1" x14ac:dyDescent="0.2">
      <c r="A790" s="59">
        <v>787</v>
      </c>
      <c r="B790" s="60">
        <v>1311205031</v>
      </c>
      <c r="C790" s="31" t="s">
        <v>636</v>
      </c>
      <c r="D790" s="89" t="s">
        <v>1032</v>
      </c>
      <c r="E790" s="70">
        <v>20</v>
      </c>
      <c r="F790" s="104">
        <v>205</v>
      </c>
      <c r="G790" s="104">
        <v>2061941</v>
      </c>
      <c r="H790" s="104">
        <f t="shared" si="12"/>
        <v>10058.248780487806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</row>
    <row r="791" spans="1:67" s="4" customFormat="1" ht="18" customHeight="1" x14ac:dyDescent="0.2">
      <c r="A791" s="59">
        <v>788</v>
      </c>
      <c r="B791" s="60">
        <v>1313101337</v>
      </c>
      <c r="C791" s="31" t="s">
        <v>861</v>
      </c>
      <c r="D791" s="89" t="s">
        <v>1042</v>
      </c>
      <c r="E791" s="70">
        <v>10</v>
      </c>
      <c r="F791" s="104">
        <v>102</v>
      </c>
      <c r="G791" s="104">
        <v>2021230</v>
      </c>
      <c r="H791" s="104">
        <f t="shared" si="12"/>
        <v>19815.980392156864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</row>
    <row r="792" spans="1:67" s="4" customFormat="1" ht="18" customHeight="1" x14ac:dyDescent="0.2">
      <c r="A792" s="59">
        <v>789</v>
      </c>
      <c r="B792" s="60">
        <v>1312104571</v>
      </c>
      <c r="C792" s="31" t="s">
        <v>754</v>
      </c>
      <c r="D792" s="89" t="s">
        <v>1068</v>
      </c>
      <c r="E792" s="70">
        <v>20</v>
      </c>
      <c r="F792" s="104">
        <v>134</v>
      </c>
      <c r="G792" s="104">
        <v>2010024</v>
      </c>
      <c r="H792" s="104">
        <f t="shared" si="12"/>
        <v>15000.179104477613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</row>
    <row r="793" spans="1:67" s="4" customFormat="1" ht="18" customHeight="1" x14ac:dyDescent="0.2">
      <c r="A793" s="59">
        <v>790</v>
      </c>
      <c r="B793" s="60">
        <v>1311903726</v>
      </c>
      <c r="C793" s="31" t="s">
        <v>705</v>
      </c>
      <c r="D793" s="89" t="s">
        <v>1088</v>
      </c>
      <c r="E793" s="70">
        <v>20</v>
      </c>
      <c r="F793" s="104">
        <v>238</v>
      </c>
      <c r="G793" s="104">
        <v>2383970</v>
      </c>
      <c r="H793" s="104">
        <f t="shared" si="12"/>
        <v>10016.680672268907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</row>
    <row r="794" spans="1:67" s="4" customFormat="1" ht="18" customHeight="1" x14ac:dyDescent="0.2">
      <c r="A794" s="59">
        <v>791</v>
      </c>
      <c r="B794" s="60">
        <v>1311903742</v>
      </c>
      <c r="C794" s="31" t="s">
        <v>706</v>
      </c>
      <c r="D794" s="89" t="s">
        <v>1088</v>
      </c>
      <c r="E794" s="70">
        <v>20</v>
      </c>
      <c r="F794" s="104">
        <v>80</v>
      </c>
      <c r="G794" s="104">
        <v>272430</v>
      </c>
      <c r="H794" s="104">
        <f t="shared" si="12"/>
        <v>3405.375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</row>
    <row r="795" spans="1:67" s="4" customFormat="1" ht="18" customHeight="1" x14ac:dyDescent="0.2">
      <c r="A795" s="59">
        <v>792</v>
      </c>
      <c r="B795" s="60">
        <v>1310701626</v>
      </c>
      <c r="C795" s="31" t="s">
        <v>567</v>
      </c>
      <c r="D795" s="89" t="s">
        <v>1026</v>
      </c>
      <c r="E795" s="70">
        <v>14</v>
      </c>
      <c r="F795" s="104">
        <v>104</v>
      </c>
      <c r="G795" s="104">
        <v>955384</v>
      </c>
      <c r="H795" s="104">
        <f t="shared" si="12"/>
        <v>9186.3846153846152</v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</row>
    <row r="796" spans="1:67" s="4" customFormat="1" ht="18" customHeight="1" x14ac:dyDescent="0.2">
      <c r="A796" s="59">
        <v>793</v>
      </c>
      <c r="B796" s="60">
        <v>1310402621</v>
      </c>
      <c r="C796" s="31" t="s">
        <v>550</v>
      </c>
      <c r="D796" s="89" t="s">
        <v>1023</v>
      </c>
      <c r="E796" s="70">
        <v>20</v>
      </c>
      <c r="F796" s="104">
        <v>200</v>
      </c>
      <c r="G796" s="104">
        <v>1278700</v>
      </c>
      <c r="H796" s="104">
        <f t="shared" si="12"/>
        <v>6393.5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</row>
    <row r="797" spans="1:67" s="4" customFormat="1" ht="18" customHeight="1" x14ac:dyDescent="0.2">
      <c r="A797" s="59">
        <v>794</v>
      </c>
      <c r="B797" s="60">
        <v>1314700822</v>
      </c>
      <c r="C797" s="31" t="s">
        <v>958</v>
      </c>
      <c r="D797" s="89" t="s">
        <v>1105</v>
      </c>
      <c r="E797" s="70">
        <v>20</v>
      </c>
      <c r="F797" s="104">
        <v>298</v>
      </c>
      <c r="G797" s="104">
        <v>1518852</v>
      </c>
      <c r="H797" s="104">
        <f t="shared" si="12"/>
        <v>5096.8187919463089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</row>
    <row r="798" spans="1:67" s="4" customFormat="1" ht="18" customHeight="1" x14ac:dyDescent="0.2">
      <c r="A798" s="59">
        <v>795</v>
      </c>
      <c r="B798" s="60">
        <v>1312004391</v>
      </c>
      <c r="C798" s="31" t="s">
        <v>730</v>
      </c>
      <c r="D798" s="89" t="s">
        <v>1036</v>
      </c>
      <c r="E798" s="70">
        <v>20</v>
      </c>
      <c r="F798" s="104">
        <v>115</v>
      </c>
      <c r="G798" s="104">
        <v>413738</v>
      </c>
      <c r="H798" s="104">
        <f t="shared" si="12"/>
        <v>3597.7217391304348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</row>
    <row r="799" spans="1:67" s="4" customFormat="1" ht="18" customHeight="1" x14ac:dyDescent="0.2">
      <c r="A799" s="59">
        <v>796</v>
      </c>
      <c r="B799" s="60">
        <v>1310601305</v>
      </c>
      <c r="C799" s="31" t="s">
        <v>559</v>
      </c>
      <c r="D799" s="89" t="s">
        <v>1109</v>
      </c>
      <c r="E799" s="70">
        <v>10</v>
      </c>
      <c r="F799" s="104">
        <v>27</v>
      </c>
      <c r="G799" s="104">
        <v>685285</v>
      </c>
      <c r="H799" s="104">
        <f t="shared" si="12"/>
        <v>25380.925925925927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</row>
    <row r="800" spans="1:67" s="4" customFormat="1" ht="18" customHeight="1" x14ac:dyDescent="0.2">
      <c r="A800" s="59">
        <v>797</v>
      </c>
      <c r="B800" s="60">
        <v>1312800798</v>
      </c>
      <c r="C800" s="31" t="s">
        <v>491</v>
      </c>
      <c r="D800" s="89" t="s">
        <v>1114</v>
      </c>
      <c r="E800" s="70">
        <v>10</v>
      </c>
      <c r="F800" s="104">
        <v>92</v>
      </c>
      <c r="G800" s="104">
        <v>1549454</v>
      </c>
      <c r="H800" s="104">
        <f t="shared" si="12"/>
        <v>16841.891304347828</v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</row>
    <row r="801" spans="1:67" s="4" customFormat="1" ht="18" customHeight="1" x14ac:dyDescent="0.2">
      <c r="A801" s="59">
        <v>798</v>
      </c>
      <c r="B801" s="60">
        <v>1313100735</v>
      </c>
      <c r="C801" s="31" t="s">
        <v>857</v>
      </c>
      <c r="D801" s="89" t="s">
        <v>1042</v>
      </c>
      <c r="E801" s="70">
        <v>10</v>
      </c>
      <c r="F801" s="104">
        <v>196</v>
      </c>
      <c r="G801" s="104">
        <v>1593480</v>
      </c>
      <c r="H801" s="104">
        <f t="shared" si="12"/>
        <v>8130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</row>
    <row r="802" spans="1:67" s="4" customFormat="1" ht="18" customHeight="1" x14ac:dyDescent="0.2">
      <c r="A802" s="59">
        <v>799</v>
      </c>
      <c r="B802" s="60">
        <v>1313300699</v>
      </c>
      <c r="C802" s="56" t="s">
        <v>885</v>
      </c>
      <c r="D802" s="89" t="s">
        <v>1078</v>
      </c>
      <c r="E802" s="70">
        <v>20</v>
      </c>
      <c r="F802" s="104">
        <v>130</v>
      </c>
      <c r="G802" s="104">
        <v>1035675</v>
      </c>
      <c r="H802" s="104">
        <f t="shared" si="12"/>
        <v>7966.7307692307695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</row>
    <row r="803" spans="1:67" s="4" customFormat="1" ht="18" customHeight="1" x14ac:dyDescent="0.2">
      <c r="A803" s="59">
        <v>800</v>
      </c>
      <c r="B803" s="60">
        <v>1312402074</v>
      </c>
      <c r="C803" s="31" t="s">
        <v>230</v>
      </c>
      <c r="D803" s="89" t="s">
        <v>1123</v>
      </c>
      <c r="E803" s="70">
        <v>20</v>
      </c>
      <c r="F803" s="104">
        <v>158</v>
      </c>
      <c r="G803" s="104">
        <v>1618800</v>
      </c>
      <c r="H803" s="104">
        <f t="shared" si="12"/>
        <v>10245.569620253165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</row>
    <row r="804" spans="1:67" s="4" customFormat="1" ht="18" customHeight="1" x14ac:dyDescent="0.2">
      <c r="A804" s="59">
        <v>801</v>
      </c>
      <c r="B804" s="60">
        <v>1312402488</v>
      </c>
      <c r="C804" s="31" t="s">
        <v>792</v>
      </c>
      <c r="D804" s="89" t="s">
        <v>1123</v>
      </c>
      <c r="E804" s="70">
        <v>60</v>
      </c>
      <c r="F804" s="104">
        <v>775</v>
      </c>
      <c r="G804" s="104">
        <v>10707240</v>
      </c>
      <c r="H804" s="104">
        <f t="shared" si="12"/>
        <v>13815.793548387097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</row>
    <row r="805" spans="1:67" s="4" customFormat="1" ht="18" customHeight="1" x14ac:dyDescent="0.2">
      <c r="A805" s="59">
        <v>802</v>
      </c>
      <c r="B805" s="60">
        <v>1312400011</v>
      </c>
      <c r="C805" s="31" t="s">
        <v>780</v>
      </c>
      <c r="D805" s="89" t="s">
        <v>1123</v>
      </c>
      <c r="E805" s="70">
        <v>20</v>
      </c>
      <c r="F805" s="104">
        <v>185</v>
      </c>
      <c r="G805" s="104">
        <v>8184197</v>
      </c>
      <c r="H805" s="104">
        <f t="shared" si="12"/>
        <v>44238.902702702704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</row>
    <row r="806" spans="1:67" s="4" customFormat="1" ht="18" customHeight="1" x14ac:dyDescent="0.2">
      <c r="A806" s="59">
        <v>803</v>
      </c>
      <c r="B806" s="60">
        <v>1312400110</v>
      </c>
      <c r="C806" s="31" t="s">
        <v>419</v>
      </c>
      <c r="D806" s="89" t="s">
        <v>1123</v>
      </c>
      <c r="E806" s="70">
        <v>20</v>
      </c>
      <c r="F806" s="104">
        <v>233</v>
      </c>
      <c r="G806" s="104">
        <v>2695103</v>
      </c>
      <c r="H806" s="104">
        <f t="shared" si="12"/>
        <v>11566.965665236052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</row>
    <row r="807" spans="1:67" s="4" customFormat="1" ht="18" customHeight="1" x14ac:dyDescent="0.2">
      <c r="A807" s="59">
        <v>804</v>
      </c>
      <c r="B807" s="60">
        <v>1312400169</v>
      </c>
      <c r="C807" s="31" t="s">
        <v>781</v>
      </c>
      <c r="D807" s="89" t="s">
        <v>1123</v>
      </c>
      <c r="E807" s="70">
        <v>55</v>
      </c>
      <c r="F807" s="104">
        <v>767</v>
      </c>
      <c r="G807" s="104">
        <v>14493780</v>
      </c>
      <c r="H807" s="104">
        <f t="shared" si="12"/>
        <v>18896.714471968709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</row>
    <row r="808" spans="1:67" s="4" customFormat="1" ht="18" customHeight="1" x14ac:dyDescent="0.2">
      <c r="A808" s="59">
        <v>805</v>
      </c>
      <c r="B808" s="60">
        <v>1312401068</v>
      </c>
      <c r="C808" s="31" t="s">
        <v>782</v>
      </c>
      <c r="D808" s="89" t="s">
        <v>1123</v>
      </c>
      <c r="E808" s="70">
        <v>13</v>
      </c>
      <c r="F808" s="104">
        <v>148</v>
      </c>
      <c r="G808" s="104">
        <v>2537736</v>
      </c>
      <c r="H808" s="104">
        <f t="shared" si="12"/>
        <v>17146.864864864863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</row>
    <row r="809" spans="1:67" s="4" customFormat="1" ht="18" customHeight="1" x14ac:dyDescent="0.2">
      <c r="A809" s="59">
        <v>806</v>
      </c>
      <c r="B809" s="60">
        <v>1312401209</v>
      </c>
      <c r="C809" s="31" t="s">
        <v>783</v>
      </c>
      <c r="D809" s="89" t="s">
        <v>1123</v>
      </c>
      <c r="E809" s="70">
        <v>20</v>
      </c>
      <c r="F809" s="104">
        <v>245</v>
      </c>
      <c r="G809" s="104">
        <v>9173218</v>
      </c>
      <c r="H809" s="104">
        <f t="shared" si="12"/>
        <v>37441.706122448981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</row>
    <row r="810" spans="1:67" s="4" customFormat="1" ht="18" customHeight="1" x14ac:dyDescent="0.2">
      <c r="A810" s="59">
        <v>807</v>
      </c>
      <c r="B810" s="60">
        <v>1312401258</v>
      </c>
      <c r="C810" s="31" t="s">
        <v>784</v>
      </c>
      <c r="D810" s="89" t="s">
        <v>1123</v>
      </c>
      <c r="E810" s="70">
        <v>28</v>
      </c>
      <c r="F810" s="104">
        <v>436</v>
      </c>
      <c r="G810" s="104">
        <v>10902084</v>
      </c>
      <c r="H810" s="104">
        <f t="shared" si="12"/>
        <v>25004.779816513761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</row>
    <row r="811" spans="1:67" s="4" customFormat="1" ht="18" customHeight="1" x14ac:dyDescent="0.2">
      <c r="A811" s="59">
        <v>808</v>
      </c>
      <c r="B811" s="60">
        <v>1312401282</v>
      </c>
      <c r="C811" s="31" t="s">
        <v>156</v>
      </c>
      <c r="D811" s="89" t="s">
        <v>1123</v>
      </c>
      <c r="E811" s="70">
        <v>28</v>
      </c>
      <c r="F811" s="104">
        <v>234</v>
      </c>
      <c r="G811" s="104">
        <v>4451385</v>
      </c>
      <c r="H811" s="104">
        <f t="shared" si="12"/>
        <v>19023.01282051282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</row>
    <row r="812" spans="1:67" s="4" customFormat="1" ht="18" customHeight="1" x14ac:dyDescent="0.2">
      <c r="A812" s="59">
        <v>809</v>
      </c>
      <c r="B812" s="60">
        <v>1312401290</v>
      </c>
      <c r="C812" s="31" t="s">
        <v>415</v>
      </c>
      <c r="D812" s="89" t="s">
        <v>1123</v>
      </c>
      <c r="E812" s="70">
        <v>20</v>
      </c>
      <c r="F812" s="104">
        <v>214</v>
      </c>
      <c r="G812" s="104">
        <v>2403250</v>
      </c>
      <c r="H812" s="104">
        <f t="shared" si="12"/>
        <v>11230.140186915887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</row>
    <row r="813" spans="1:67" s="4" customFormat="1" ht="18" customHeight="1" x14ac:dyDescent="0.2">
      <c r="A813" s="59">
        <v>810</v>
      </c>
      <c r="B813" s="60">
        <v>1312401365</v>
      </c>
      <c r="C813" s="31" t="s">
        <v>785</v>
      </c>
      <c r="D813" s="89" t="s">
        <v>1123</v>
      </c>
      <c r="E813" s="70">
        <v>14</v>
      </c>
      <c r="F813" s="104">
        <v>167</v>
      </c>
      <c r="G813" s="104">
        <v>6839605</v>
      </c>
      <c r="H813" s="104">
        <f t="shared" si="12"/>
        <v>40955.718562874252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</row>
    <row r="814" spans="1:67" s="4" customFormat="1" ht="18" customHeight="1" x14ac:dyDescent="0.2">
      <c r="A814" s="59">
        <v>811</v>
      </c>
      <c r="B814" s="60">
        <v>1312401464</v>
      </c>
      <c r="C814" s="31" t="s">
        <v>786</v>
      </c>
      <c r="D814" s="89" t="s">
        <v>1123</v>
      </c>
      <c r="E814" s="70">
        <v>20</v>
      </c>
      <c r="F814" s="104">
        <v>310</v>
      </c>
      <c r="G814" s="104">
        <v>2970758</v>
      </c>
      <c r="H814" s="104">
        <f t="shared" si="12"/>
        <v>9583.0903225806451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</row>
    <row r="815" spans="1:67" s="4" customFormat="1" ht="18" customHeight="1" x14ac:dyDescent="0.2">
      <c r="A815" s="59">
        <v>812</v>
      </c>
      <c r="B815" s="60">
        <v>1312401548</v>
      </c>
      <c r="C815" s="31" t="s">
        <v>416</v>
      </c>
      <c r="D815" s="89" t="s">
        <v>1123</v>
      </c>
      <c r="E815" s="70">
        <v>30</v>
      </c>
      <c r="F815" s="104">
        <v>486</v>
      </c>
      <c r="G815" s="104">
        <v>2135789</v>
      </c>
      <c r="H815" s="104">
        <f t="shared" si="12"/>
        <v>4394.6275720164613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</row>
    <row r="816" spans="1:67" s="4" customFormat="1" ht="18" customHeight="1" x14ac:dyDescent="0.2">
      <c r="A816" s="59">
        <v>813</v>
      </c>
      <c r="B816" s="60">
        <v>1312401597</v>
      </c>
      <c r="C816" s="31" t="s">
        <v>418</v>
      </c>
      <c r="D816" s="89" t="s">
        <v>1123</v>
      </c>
      <c r="E816" s="70">
        <v>20</v>
      </c>
      <c r="F816" s="104">
        <v>226</v>
      </c>
      <c r="G816" s="104">
        <v>1258100</v>
      </c>
      <c r="H816" s="104">
        <f t="shared" si="12"/>
        <v>5566.8141592920356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</row>
    <row r="817" spans="1:67" s="4" customFormat="1" ht="18" customHeight="1" x14ac:dyDescent="0.2">
      <c r="A817" s="59">
        <v>814</v>
      </c>
      <c r="B817" s="60">
        <v>1312401621</v>
      </c>
      <c r="C817" s="31" t="s">
        <v>787</v>
      </c>
      <c r="D817" s="89" t="s">
        <v>1123</v>
      </c>
      <c r="E817" s="70">
        <v>12</v>
      </c>
      <c r="F817" s="104">
        <v>192</v>
      </c>
      <c r="G817" s="104">
        <v>1993380</v>
      </c>
      <c r="H817" s="104">
        <f t="shared" si="12"/>
        <v>10382.1875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</row>
    <row r="818" spans="1:67" s="4" customFormat="1" ht="18" customHeight="1" x14ac:dyDescent="0.2">
      <c r="A818" s="59">
        <v>815</v>
      </c>
      <c r="B818" s="60">
        <v>1312401704</v>
      </c>
      <c r="C818" s="31" t="s">
        <v>157</v>
      </c>
      <c r="D818" s="89" t="s">
        <v>1123</v>
      </c>
      <c r="E818" s="70">
        <v>30</v>
      </c>
      <c r="F818" s="104">
        <v>384</v>
      </c>
      <c r="G818" s="104">
        <v>5876550</v>
      </c>
      <c r="H818" s="104">
        <f t="shared" si="12"/>
        <v>15303.515625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</row>
    <row r="819" spans="1:67" s="4" customFormat="1" ht="18" customHeight="1" x14ac:dyDescent="0.2">
      <c r="A819" s="59">
        <v>816</v>
      </c>
      <c r="B819" s="60">
        <v>1312402637</v>
      </c>
      <c r="C819" s="31" t="s">
        <v>796</v>
      </c>
      <c r="D819" s="89" t="s">
        <v>1123</v>
      </c>
      <c r="E819" s="70">
        <v>10</v>
      </c>
      <c r="F819" s="104">
        <v>159</v>
      </c>
      <c r="G819" s="104">
        <v>4821139</v>
      </c>
      <c r="H819" s="104">
        <f t="shared" si="12"/>
        <v>30321.628930817609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</row>
    <row r="820" spans="1:67" s="4" customFormat="1" ht="18" customHeight="1" x14ac:dyDescent="0.2">
      <c r="A820" s="59">
        <v>817</v>
      </c>
      <c r="B820" s="60">
        <v>1312402678</v>
      </c>
      <c r="C820" s="31" t="s">
        <v>420</v>
      </c>
      <c r="D820" s="89" t="s">
        <v>1123</v>
      </c>
      <c r="E820" s="70">
        <v>12</v>
      </c>
      <c r="F820" s="104">
        <v>100</v>
      </c>
      <c r="G820" s="104">
        <v>4654200</v>
      </c>
      <c r="H820" s="104">
        <f t="shared" si="12"/>
        <v>46542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</row>
    <row r="821" spans="1:67" s="4" customFormat="1" ht="18" customHeight="1" x14ac:dyDescent="0.2">
      <c r="A821" s="59">
        <v>818</v>
      </c>
      <c r="B821" s="60">
        <v>1312402835</v>
      </c>
      <c r="C821" s="31" t="s">
        <v>341</v>
      </c>
      <c r="D821" s="89" t="s">
        <v>1123</v>
      </c>
      <c r="E821" s="70">
        <v>20</v>
      </c>
      <c r="F821" s="104">
        <v>235</v>
      </c>
      <c r="G821" s="104">
        <v>2721110</v>
      </c>
      <c r="H821" s="104">
        <f t="shared" si="12"/>
        <v>11579.191489361701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</row>
    <row r="822" spans="1:67" s="4" customFormat="1" ht="18" customHeight="1" x14ac:dyDescent="0.2">
      <c r="A822" s="59">
        <v>819</v>
      </c>
      <c r="B822" s="60">
        <v>1312403171</v>
      </c>
      <c r="C822" s="31" t="s">
        <v>386</v>
      </c>
      <c r="D822" s="89" t="s">
        <v>1123</v>
      </c>
      <c r="E822" s="70">
        <v>20</v>
      </c>
      <c r="F822" s="104">
        <v>240</v>
      </c>
      <c r="G822" s="104">
        <v>10178874</v>
      </c>
      <c r="H822" s="104">
        <f t="shared" si="12"/>
        <v>42411.974999999999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</row>
    <row r="823" spans="1:67" s="4" customFormat="1" ht="18" customHeight="1" x14ac:dyDescent="0.2">
      <c r="A823" s="59">
        <v>820</v>
      </c>
      <c r="B823" s="60">
        <v>1312403197</v>
      </c>
      <c r="C823" s="31" t="s">
        <v>797</v>
      </c>
      <c r="D823" s="89" t="s">
        <v>1123</v>
      </c>
      <c r="E823" s="70">
        <v>40</v>
      </c>
      <c r="F823" s="104">
        <v>417</v>
      </c>
      <c r="G823" s="104">
        <v>3468670</v>
      </c>
      <c r="H823" s="104">
        <f t="shared" si="12"/>
        <v>8318.1534772182258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</row>
    <row r="824" spans="1:67" s="4" customFormat="1" ht="18" customHeight="1" x14ac:dyDescent="0.2">
      <c r="A824" s="59">
        <v>821</v>
      </c>
      <c r="B824" s="60">
        <v>1312403221</v>
      </c>
      <c r="C824" s="31" t="s">
        <v>391</v>
      </c>
      <c r="D824" s="89" t="s">
        <v>1123</v>
      </c>
      <c r="E824" s="70">
        <v>40</v>
      </c>
      <c r="F824" s="104">
        <v>666</v>
      </c>
      <c r="G824" s="104">
        <v>9704200</v>
      </c>
      <c r="H824" s="104">
        <f t="shared" si="12"/>
        <v>14570.870870870871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</row>
    <row r="825" spans="1:67" s="4" customFormat="1" ht="18" customHeight="1" x14ac:dyDescent="0.2">
      <c r="A825" s="59">
        <v>822</v>
      </c>
      <c r="B825" s="60">
        <v>1312403262</v>
      </c>
      <c r="C825" s="31" t="s">
        <v>798</v>
      </c>
      <c r="D825" s="89" t="s">
        <v>1123</v>
      </c>
      <c r="E825" s="70">
        <v>20</v>
      </c>
      <c r="F825" s="104">
        <v>227</v>
      </c>
      <c r="G825" s="104">
        <v>2448510</v>
      </c>
      <c r="H825" s="104">
        <f t="shared" si="12"/>
        <v>10786.387665198237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</row>
    <row r="826" spans="1:67" s="4" customFormat="1" ht="18" customHeight="1" x14ac:dyDescent="0.2">
      <c r="A826" s="59">
        <v>823</v>
      </c>
      <c r="B826" s="60">
        <v>1312403288</v>
      </c>
      <c r="C826" s="31" t="s">
        <v>395</v>
      </c>
      <c r="D826" s="89" t="s">
        <v>1123</v>
      </c>
      <c r="E826" s="70">
        <v>20</v>
      </c>
      <c r="F826" s="104">
        <v>160</v>
      </c>
      <c r="G826" s="104">
        <v>4305600</v>
      </c>
      <c r="H826" s="104">
        <f t="shared" si="12"/>
        <v>26910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</row>
    <row r="827" spans="1:67" s="4" customFormat="1" ht="18" customHeight="1" x14ac:dyDescent="0.2">
      <c r="A827" s="59">
        <v>824</v>
      </c>
      <c r="B827" s="60">
        <v>1312403296</v>
      </c>
      <c r="C827" s="31" t="s">
        <v>396</v>
      </c>
      <c r="D827" s="89" t="s">
        <v>1123</v>
      </c>
      <c r="E827" s="70">
        <v>50</v>
      </c>
      <c r="F827" s="104">
        <v>276</v>
      </c>
      <c r="G827" s="104">
        <v>3941492</v>
      </c>
      <c r="H827" s="104">
        <f t="shared" si="12"/>
        <v>14280.768115942028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</row>
    <row r="828" spans="1:67" s="4" customFormat="1" ht="18" customHeight="1" x14ac:dyDescent="0.2">
      <c r="A828" s="59">
        <v>825</v>
      </c>
      <c r="B828" s="60">
        <v>1312403494</v>
      </c>
      <c r="C828" s="31" t="s">
        <v>438</v>
      </c>
      <c r="D828" s="89" t="s">
        <v>1123</v>
      </c>
      <c r="E828" s="70">
        <v>20</v>
      </c>
      <c r="F828" s="104">
        <v>431</v>
      </c>
      <c r="G828" s="104">
        <v>4637900</v>
      </c>
      <c r="H828" s="104">
        <f t="shared" si="12"/>
        <v>10760.788863109048</v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</row>
    <row r="829" spans="1:67" s="4" customFormat="1" ht="18" customHeight="1" x14ac:dyDescent="0.2">
      <c r="A829" s="59">
        <v>826</v>
      </c>
      <c r="B829" s="60">
        <v>1312403502</v>
      </c>
      <c r="C829" s="31" t="s">
        <v>439</v>
      </c>
      <c r="D829" s="89" t="s">
        <v>1123</v>
      </c>
      <c r="E829" s="70">
        <v>20</v>
      </c>
      <c r="F829" s="104">
        <v>417</v>
      </c>
      <c r="G829" s="104">
        <v>1952200</v>
      </c>
      <c r="H829" s="104">
        <f t="shared" si="12"/>
        <v>4681.5347721822545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</row>
    <row r="830" spans="1:67" s="4" customFormat="1" ht="18" customHeight="1" x14ac:dyDescent="0.2">
      <c r="A830" s="59">
        <v>827</v>
      </c>
      <c r="B830" s="60">
        <v>1312403510</v>
      </c>
      <c r="C830" s="31" t="s">
        <v>440</v>
      </c>
      <c r="D830" s="89" t="s">
        <v>1123</v>
      </c>
      <c r="E830" s="70">
        <v>20</v>
      </c>
      <c r="F830" s="104">
        <v>185</v>
      </c>
      <c r="G830" s="104">
        <v>605708</v>
      </c>
      <c r="H830" s="104">
        <f t="shared" si="12"/>
        <v>3274.0972972972972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</row>
    <row r="831" spans="1:67" s="4" customFormat="1" ht="18" customHeight="1" x14ac:dyDescent="0.2">
      <c r="A831" s="59">
        <v>828</v>
      </c>
      <c r="B831" s="60">
        <v>1312403569</v>
      </c>
      <c r="C831" s="31" t="s">
        <v>799</v>
      </c>
      <c r="D831" s="89" t="s">
        <v>1123</v>
      </c>
      <c r="E831" s="70">
        <v>10</v>
      </c>
      <c r="F831" s="104">
        <v>60</v>
      </c>
      <c r="G831" s="104">
        <v>456000</v>
      </c>
      <c r="H831" s="104">
        <f t="shared" si="12"/>
        <v>7600</v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</row>
    <row r="832" spans="1:67" s="4" customFormat="1" ht="18" customHeight="1" x14ac:dyDescent="0.2">
      <c r="A832" s="59">
        <v>829</v>
      </c>
      <c r="B832" s="60">
        <v>1312403585</v>
      </c>
      <c r="C832" s="31" t="s">
        <v>458</v>
      </c>
      <c r="D832" s="89" t="s">
        <v>1123</v>
      </c>
      <c r="E832" s="70">
        <v>20</v>
      </c>
      <c r="F832" s="104">
        <v>251</v>
      </c>
      <c r="G832" s="104">
        <v>2252750</v>
      </c>
      <c r="H832" s="104">
        <f t="shared" si="12"/>
        <v>8975.0996015936253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</row>
    <row r="833" spans="1:67" s="4" customFormat="1" ht="18" customHeight="1" x14ac:dyDescent="0.2">
      <c r="A833" s="59">
        <v>830</v>
      </c>
      <c r="B833" s="60">
        <v>1312403643</v>
      </c>
      <c r="C833" s="31" t="s">
        <v>463</v>
      </c>
      <c r="D833" s="89" t="s">
        <v>1123</v>
      </c>
      <c r="E833" s="70">
        <v>20</v>
      </c>
      <c r="F833" s="104">
        <v>132</v>
      </c>
      <c r="G833" s="104">
        <v>811925</v>
      </c>
      <c r="H833" s="104">
        <f t="shared" si="12"/>
        <v>6150.94696969697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</row>
    <row r="834" spans="1:67" s="4" customFormat="1" ht="18" customHeight="1" x14ac:dyDescent="0.2">
      <c r="A834" s="59">
        <v>831</v>
      </c>
      <c r="B834" s="60">
        <v>1312403734</v>
      </c>
      <c r="C834" s="31" t="s">
        <v>474</v>
      </c>
      <c r="D834" s="89" t="s">
        <v>1123</v>
      </c>
      <c r="E834" s="70">
        <v>20</v>
      </c>
      <c r="F834" s="104">
        <v>144</v>
      </c>
      <c r="G834" s="104">
        <v>5321247</v>
      </c>
      <c r="H834" s="104">
        <f t="shared" si="12"/>
        <v>36953.104166666664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</row>
    <row r="835" spans="1:67" s="4" customFormat="1" ht="18" customHeight="1" x14ac:dyDescent="0.2">
      <c r="A835" s="59">
        <v>832</v>
      </c>
      <c r="B835" s="60">
        <v>1312403791</v>
      </c>
      <c r="C835" s="31" t="s">
        <v>800</v>
      </c>
      <c r="D835" s="89" t="s">
        <v>1123</v>
      </c>
      <c r="E835" s="70">
        <v>10</v>
      </c>
      <c r="F835" s="104">
        <v>138</v>
      </c>
      <c r="G835" s="104">
        <v>1815890</v>
      </c>
      <c r="H835" s="104">
        <f t="shared" si="12"/>
        <v>13158.623188405798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</row>
    <row r="836" spans="1:67" s="4" customFormat="1" ht="18" customHeight="1" x14ac:dyDescent="0.2">
      <c r="A836" s="59">
        <v>833</v>
      </c>
      <c r="B836" s="60">
        <v>1312401738</v>
      </c>
      <c r="C836" s="31" t="s">
        <v>158</v>
      </c>
      <c r="D836" s="89" t="s">
        <v>1123</v>
      </c>
      <c r="E836" s="70">
        <v>20</v>
      </c>
      <c r="F836" s="104">
        <v>156</v>
      </c>
      <c r="G836" s="104">
        <v>5502024</v>
      </c>
      <c r="H836" s="104">
        <f t="shared" ref="H836:H897" si="13">IF(ISERROR(G836/F836),"0",G836/F836)</f>
        <v>35269.384615384617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</row>
    <row r="837" spans="1:67" s="4" customFormat="1" ht="18" customHeight="1" x14ac:dyDescent="0.2">
      <c r="A837" s="59">
        <v>834</v>
      </c>
      <c r="B837" s="60">
        <v>1312401779</v>
      </c>
      <c r="C837" s="31" t="s">
        <v>159</v>
      </c>
      <c r="D837" s="89" t="s">
        <v>1123</v>
      </c>
      <c r="E837" s="70">
        <v>28</v>
      </c>
      <c r="F837" s="104">
        <v>510</v>
      </c>
      <c r="G837" s="104">
        <v>5197015</v>
      </c>
      <c r="H837" s="104">
        <f t="shared" si="13"/>
        <v>10190.225490196079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</row>
    <row r="838" spans="1:67" s="4" customFormat="1" ht="18" customHeight="1" x14ac:dyDescent="0.2">
      <c r="A838" s="59">
        <v>835</v>
      </c>
      <c r="B838" s="60">
        <v>1312401860</v>
      </c>
      <c r="C838" s="31" t="s">
        <v>204</v>
      </c>
      <c r="D838" s="89" t="s">
        <v>1123</v>
      </c>
      <c r="E838" s="70">
        <v>10</v>
      </c>
      <c r="F838" s="104">
        <v>45</v>
      </c>
      <c r="G838" s="104">
        <v>190285</v>
      </c>
      <c r="H838" s="104">
        <f t="shared" si="13"/>
        <v>4228.5555555555557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</row>
    <row r="839" spans="1:67" s="4" customFormat="1" ht="18" customHeight="1" x14ac:dyDescent="0.2">
      <c r="A839" s="59">
        <v>836</v>
      </c>
      <c r="B839" s="60">
        <v>1312401902</v>
      </c>
      <c r="C839" s="31" t="s">
        <v>205</v>
      </c>
      <c r="D839" s="89" t="s">
        <v>1123</v>
      </c>
      <c r="E839" s="70">
        <v>20</v>
      </c>
      <c r="F839" s="104">
        <v>476</v>
      </c>
      <c r="G839" s="104">
        <v>1534400</v>
      </c>
      <c r="H839" s="104">
        <f t="shared" si="13"/>
        <v>3223.5294117647059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</row>
    <row r="840" spans="1:67" s="4" customFormat="1" ht="18" customHeight="1" x14ac:dyDescent="0.2">
      <c r="A840" s="59">
        <v>837</v>
      </c>
      <c r="B840" s="60">
        <v>1312401936</v>
      </c>
      <c r="C840" s="31" t="s">
        <v>206</v>
      </c>
      <c r="D840" s="89" t="s">
        <v>1123</v>
      </c>
      <c r="E840" s="70">
        <v>20</v>
      </c>
      <c r="F840" s="104">
        <v>385</v>
      </c>
      <c r="G840" s="104">
        <v>3729190</v>
      </c>
      <c r="H840" s="104">
        <f t="shared" si="13"/>
        <v>9686.2077922077915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</row>
    <row r="841" spans="1:67" s="4" customFormat="1" ht="18" customHeight="1" x14ac:dyDescent="0.2">
      <c r="A841" s="59">
        <v>838</v>
      </c>
      <c r="B841" s="60">
        <v>1312402009</v>
      </c>
      <c r="C841" s="31" t="s">
        <v>788</v>
      </c>
      <c r="D841" s="89" t="s">
        <v>1123</v>
      </c>
      <c r="E841" s="70">
        <v>10</v>
      </c>
      <c r="F841" s="104">
        <v>115</v>
      </c>
      <c r="G841" s="104">
        <v>2300140</v>
      </c>
      <c r="H841" s="104">
        <f t="shared" si="13"/>
        <v>20001.217391304348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</row>
    <row r="842" spans="1:67" s="4" customFormat="1" ht="18" customHeight="1" x14ac:dyDescent="0.2">
      <c r="A842" s="59">
        <v>839</v>
      </c>
      <c r="B842" s="60">
        <v>1312402017</v>
      </c>
      <c r="C842" s="31" t="s">
        <v>789</v>
      </c>
      <c r="D842" s="89" t="s">
        <v>1123</v>
      </c>
      <c r="E842" s="70">
        <v>20</v>
      </c>
      <c r="F842" s="104">
        <v>226</v>
      </c>
      <c r="G842" s="104">
        <v>2260175</v>
      </c>
      <c r="H842" s="104">
        <f t="shared" si="13"/>
        <v>10000.774336283186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</row>
    <row r="843" spans="1:67" s="4" customFormat="1" ht="18" customHeight="1" x14ac:dyDescent="0.2">
      <c r="A843" s="59">
        <v>840</v>
      </c>
      <c r="B843" s="60">
        <v>1312402058</v>
      </c>
      <c r="C843" s="31" t="s">
        <v>229</v>
      </c>
      <c r="D843" s="89" t="s">
        <v>1123</v>
      </c>
      <c r="E843" s="70">
        <v>20</v>
      </c>
      <c r="F843" s="104">
        <v>244</v>
      </c>
      <c r="G843" s="104">
        <v>10577192</v>
      </c>
      <c r="H843" s="104">
        <f t="shared" si="13"/>
        <v>43349.147540983606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</row>
    <row r="844" spans="1:67" s="4" customFormat="1" ht="18" customHeight="1" x14ac:dyDescent="0.2">
      <c r="A844" s="59">
        <v>841</v>
      </c>
      <c r="B844" s="60">
        <v>1312402157</v>
      </c>
      <c r="C844" s="31" t="s">
        <v>261</v>
      </c>
      <c r="D844" s="89" t="s">
        <v>1123</v>
      </c>
      <c r="E844" s="70">
        <v>20</v>
      </c>
      <c r="F844" s="104">
        <v>114</v>
      </c>
      <c r="G844" s="104">
        <v>4140159</v>
      </c>
      <c r="H844" s="104">
        <f t="shared" si="13"/>
        <v>36317.184210526313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</row>
    <row r="845" spans="1:67" s="4" customFormat="1" ht="18" customHeight="1" x14ac:dyDescent="0.2">
      <c r="A845" s="59">
        <v>842</v>
      </c>
      <c r="B845" s="60">
        <v>1312402165</v>
      </c>
      <c r="C845" s="31" t="s">
        <v>262</v>
      </c>
      <c r="D845" s="89" t="s">
        <v>1123</v>
      </c>
      <c r="E845" s="70">
        <v>10</v>
      </c>
      <c r="F845" s="104">
        <v>210</v>
      </c>
      <c r="G845" s="104">
        <v>3835019</v>
      </c>
      <c r="H845" s="104">
        <f t="shared" si="13"/>
        <v>18261.995238095238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</row>
    <row r="846" spans="1:67" s="2" customFormat="1" ht="18" customHeight="1" x14ac:dyDescent="0.2">
      <c r="A846" s="59">
        <v>843</v>
      </c>
      <c r="B846" s="60">
        <v>1312402215</v>
      </c>
      <c r="C846" s="31" t="s">
        <v>264</v>
      </c>
      <c r="D846" s="89" t="s">
        <v>1123</v>
      </c>
      <c r="E846" s="70">
        <v>20</v>
      </c>
      <c r="F846" s="104">
        <v>410</v>
      </c>
      <c r="G846" s="104">
        <v>3054810</v>
      </c>
      <c r="H846" s="104">
        <f t="shared" si="13"/>
        <v>7450.7560975609758</v>
      </c>
    </row>
    <row r="847" spans="1:67" s="2" customFormat="1" ht="18" customHeight="1" x14ac:dyDescent="0.2">
      <c r="A847" s="59">
        <v>844</v>
      </c>
      <c r="B847" s="60">
        <v>1312402470</v>
      </c>
      <c r="C847" s="31" t="s">
        <v>791</v>
      </c>
      <c r="D847" s="89" t="s">
        <v>1123</v>
      </c>
      <c r="E847" s="70">
        <v>20</v>
      </c>
      <c r="F847" s="104">
        <v>300</v>
      </c>
      <c r="G847" s="104">
        <v>6427352</v>
      </c>
      <c r="H847" s="104">
        <f t="shared" si="13"/>
        <v>21424.506666666668</v>
      </c>
    </row>
    <row r="848" spans="1:67" s="2" customFormat="1" ht="18" customHeight="1" x14ac:dyDescent="0.2">
      <c r="A848" s="59">
        <v>845</v>
      </c>
      <c r="B848" s="60">
        <v>1312402496</v>
      </c>
      <c r="C848" s="31" t="s">
        <v>793</v>
      </c>
      <c r="D848" s="89" t="s">
        <v>1123</v>
      </c>
      <c r="E848" s="70">
        <v>40</v>
      </c>
      <c r="F848" s="104">
        <v>592</v>
      </c>
      <c r="G848" s="104">
        <v>12356434</v>
      </c>
      <c r="H848" s="104">
        <f t="shared" si="13"/>
        <v>20872.35472972973</v>
      </c>
    </row>
    <row r="849" spans="1:8" s="2" customFormat="1" ht="18" customHeight="1" x14ac:dyDescent="0.2">
      <c r="A849" s="59">
        <v>846</v>
      </c>
      <c r="B849" s="60">
        <v>1312402504</v>
      </c>
      <c r="C849" s="31" t="s">
        <v>794</v>
      </c>
      <c r="D849" s="89" t="s">
        <v>1123</v>
      </c>
      <c r="E849" s="70">
        <v>20</v>
      </c>
      <c r="F849" s="104">
        <v>133</v>
      </c>
      <c r="G849" s="104">
        <v>2124175</v>
      </c>
      <c r="H849" s="104">
        <f t="shared" si="13"/>
        <v>15971.24060150376</v>
      </c>
    </row>
    <row r="850" spans="1:8" s="2" customFormat="1" ht="18" customHeight="1" x14ac:dyDescent="0.2">
      <c r="A850" s="59">
        <v>847</v>
      </c>
      <c r="B850" s="60">
        <v>1312402173</v>
      </c>
      <c r="C850" s="31" t="s">
        <v>263</v>
      </c>
      <c r="D850" s="89" t="s">
        <v>1123</v>
      </c>
      <c r="E850" s="70">
        <v>12</v>
      </c>
      <c r="F850" s="104">
        <v>156</v>
      </c>
      <c r="G850" s="104">
        <v>1910040</v>
      </c>
      <c r="H850" s="104">
        <f t="shared" si="13"/>
        <v>12243.846153846154</v>
      </c>
    </row>
    <row r="851" spans="1:8" s="2" customFormat="1" ht="18" customHeight="1" x14ac:dyDescent="0.2">
      <c r="A851" s="59">
        <v>848</v>
      </c>
      <c r="B851" s="60">
        <v>1312404690</v>
      </c>
      <c r="C851" s="31" t="s">
        <v>807</v>
      </c>
      <c r="D851" s="89" t="s">
        <v>1123</v>
      </c>
      <c r="E851" s="70">
        <v>20</v>
      </c>
      <c r="F851" s="104">
        <v>96</v>
      </c>
      <c r="G851" s="104">
        <v>624600</v>
      </c>
      <c r="H851" s="104">
        <f t="shared" si="13"/>
        <v>6506.25</v>
      </c>
    </row>
    <row r="852" spans="1:8" s="2" customFormat="1" ht="18" customHeight="1" x14ac:dyDescent="0.2">
      <c r="A852" s="59">
        <v>849</v>
      </c>
      <c r="B852" s="60">
        <v>1312404310</v>
      </c>
      <c r="C852" s="31" t="s">
        <v>801</v>
      </c>
      <c r="D852" s="89" t="s">
        <v>1123</v>
      </c>
      <c r="E852" s="70">
        <v>20</v>
      </c>
      <c r="F852" s="104">
        <v>183</v>
      </c>
      <c r="G852" s="104">
        <v>3367898</v>
      </c>
      <c r="H852" s="104">
        <f t="shared" si="13"/>
        <v>18403.814207650274</v>
      </c>
    </row>
    <row r="853" spans="1:8" s="2" customFormat="1" ht="18" customHeight="1" x14ac:dyDescent="0.2">
      <c r="A853" s="59">
        <v>850</v>
      </c>
      <c r="B853" s="60">
        <v>1312403920</v>
      </c>
      <c r="C853" s="31" t="s">
        <v>428</v>
      </c>
      <c r="D853" s="89" t="s">
        <v>1123</v>
      </c>
      <c r="E853" s="70">
        <v>30</v>
      </c>
      <c r="F853" s="104">
        <v>222</v>
      </c>
      <c r="G853" s="104">
        <v>3829944</v>
      </c>
      <c r="H853" s="104">
        <f t="shared" si="13"/>
        <v>17252</v>
      </c>
    </row>
    <row r="854" spans="1:8" s="2" customFormat="1" ht="18" customHeight="1" x14ac:dyDescent="0.2">
      <c r="A854" s="59">
        <v>851</v>
      </c>
      <c r="B854" s="60">
        <v>1312404401</v>
      </c>
      <c r="C854" s="31" t="s">
        <v>515</v>
      </c>
      <c r="D854" s="89" t="s">
        <v>1123</v>
      </c>
      <c r="E854" s="70">
        <v>40</v>
      </c>
      <c r="F854" s="104">
        <v>490</v>
      </c>
      <c r="G854" s="104">
        <v>7651728</v>
      </c>
      <c r="H854" s="104">
        <f t="shared" si="13"/>
        <v>15615.771428571428</v>
      </c>
    </row>
    <row r="855" spans="1:8" s="2" customFormat="1" ht="18" customHeight="1" x14ac:dyDescent="0.2">
      <c r="A855" s="59">
        <v>852</v>
      </c>
      <c r="B855" s="60">
        <v>1312404443</v>
      </c>
      <c r="C855" s="31" t="s">
        <v>802</v>
      </c>
      <c r="D855" s="89" t="s">
        <v>1123</v>
      </c>
      <c r="E855" s="70">
        <v>20</v>
      </c>
      <c r="F855" s="104">
        <v>223</v>
      </c>
      <c r="G855" s="104">
        <v>3849795</v>
      </c>
      <c r="H855" s="104">
        <f t="shared" si="13"/>
        <v>17263.654708520178</v>
      </c>
    </row>
    <row r="856" spans="1:8" s="2" customFormat="1" ht="18" customHeight="1" x14ac:dyDescent="0.2">
      <c r="A856" s="59">
        <v>853</v>
      </c>
      <c r="B856" s="60">
        <v>1312404500</v>
      </c>
      <c r="C856" s="31" t="s">
        <v>516</v>
      </c>
      <c r="D856" s="89" t="s">
        <v>1123</v>
      </c>
      <c r="E856" s="70">
        <v>20</v>
      </c>
      <c r="F856" s="104">
        <v>338</v>
      </c>
      <c r="G856" s="104">
        <v>4434534</v>
      </c>
      <c r="H856" s="104">
        <f t="shared" si="13"/>
        <v>13119.923076923076</v>
      </c>
    </row>
    <row r="857" spans="1:8" s="2" customFormat="1" ht="18" customHeight="1" x14ac:dyDescent="0.2">
      <c r="A857" s="59">
        <v>854</v>
      </c>
      <c r="B857" s="60">
        <v>1312404609</v>
      </c>
      <c r="C857" s="31" t="s">
        <v>803</v>
      </c>
      <c r="D857" s="89" t="s">
        <v>1123</v>
      </c>
      <c r="E857" s="70">
        <v>20</v>
      </c>
      <c r="F857" s="104">
        <v>385</v>
      </c>
      <c r="G857" s="104">
        <v>4488326</v>
      </c>
      <c r="H857" s="104">
        <f t="shared" si="13"/>
        <v>11657.98961038961</v>
      </c>
    </row>
    <row r="858" spans="1:8" s="2" customFormat="1" ht="18" customHeight="1" x14ac:dyDescent="0.2">
      <c r="A858" s="59">
        <v>855</v>
      </c>
      <c r="B858" s="60">
        <v>1312404625</v>
      </c>
      <c r="C858" s="31" t="s">
        <v>804</v>
      </c>
      <c r="D858" s="89" t="s">
        <v>1123</v>
      </c>
      <c r="E858" s="70">
        <v>20</v>
      </c>
      <c r="F858" s="104">
        <v>138</v>
      </c>
      <c r="G858" s="104">
        <v>2142710</v>
      </c>
      <c r="H858" s="104">
        <f t="shared" si="13"/>
        <v>15526.884057971014</v>
      </c>
    </row>
    <row r="859" spans="1:8" s="2" customFormat="1" ht="18" customHeight="1" x14ac:dyDescent="0.2">
      <c r="A859" s="59">
        <v>856</v>
      </c>
      <c r="B859" s="60">
        <v>1312404633</v>
      </c>
      <c r="C859" s="31" t="s">
        <v>805</v>
      </c>
      <c r="D859" s="89" t="s">
        <v>1123</v>
      </c>
      <c r="E859" s="70">
        <v>12</v>
      </c>
      <c r="F859" s="104">
        <v>59</v>
      </c>
      <c r="G859" s="104">
        <v>330057</v>
      </c>
      <c r="H859" s="104">
        <f t="shared" si="13"/>
        <v>5594.1864406779659</v>
      </c>
    </row>
    <row r="860" spans="1:8" s="2" customFormat="1" ht="18" customHeight="1" x14ac:dyDescent="0.2">
      <c r="A860" s="59">
        <v>857</v>
      </c>
      <c r="B860" s="60">
        <v>1312404674</v>
      </c>
      <c r="C860" s="31" t="s">
        <v>806</v>
      </c>
      <c r="D860" s="89" t="s">
        <v>1123</v>
      </c>
      <c r="E860" s="70">
        <v>10</v>
      </c>
      <c r="F860" s="104">
        <v>64</v>
      </c>
      <c r="G860" s="104">
        <v>2537846</v>
      </c>
      <c r="H860" s="104">
        <f t="shared" si="13"/>
        <v>39653.84375</v>
      </c>
    </row>
    <row r="861" spans="1:8" s="2" customFormat="1" ht="18" customHeight="1" x14ac:dyDescent="0.2">
      <c r="A861" s="59">
        <v>858</v>
      </c>
      <c r="B861" s="60">
        <v>1312404724</v>
      </c>
      <c r="C861" s="31" t="s">
        <v>808</v>
      </c>
      <c r="D861" s="89" t="s">
        <v>1123</v>
      </c>
      <c r="E861" s="70">
        <v>20</v>
      </c>
      <c r="F861" s="104">
        <v>71</v>
      </c>
      <c r="G861" s="104">
        <v>583060</v>
      </c>
      <c r="H861" s="104">
        <f t="shared" si="13"/>
        <v>8212.1126760563384</v>
      </c>
    </row>
    <row r="862" spans="1:8" s="2" customFormat="1" ht="18" customHeight="1" x14ac:dyDescent="0.2">
      <c r="A862" s="59">
        <v>859</v>
      </c>
      <c r="B862" s="60">
        <v>1312404757</v>
      </c>
      <c r="C862" s="31" t="s">
        <v>809</v>
      </c>
      <c r="D862" s="89" t="s">
        <v>1123</v>
      </c>
      <c r="E862" s="70">
        <v>20</v>
      </c>
      <c r="F862" s="104">
        <v>211</v>
      </c>
      <c r="G862" s="104">
        <v>1684480</v>
      </c>
      <c r="H862" s="104">
        <f t="shared" si="13"/>
        <v>7983.3175355450239</v>
      </c>
    </row>
    <row r="863" spans="1:8" s="2" customFormat="1" ht="18" customHeight="1" x14ac:dyDescent="0.2">
      <c r="A863" s="59">
        <v>860</v>
      </c>
      <c r="B863" s="60">
        <v>1314700020</v>
      </c>
      <c r="C863" s="31" t="s">
        <v>947</v>
      </c>
      <c r="D863" s="89" t="s">
        <v>1123</v>
      </c>
      <c r="E863" s="70">
        <v>30</v>
      </c>
      <c r="F863" s="104">
        <v>694</v>
      </c>
      <c r="G863" s="104">
        <v>2457311</v>
      </c>
      <c r="H863" s="104">
        <f t="shared" si="13"/>
        <v>3540.7939481268013</v>
      </c>
    </row>
    <row r="864" spans="1:8" s="2" customFormat="1" ht="18" customHeight="1" x14ac:dyDescent="0.2">
      <c r="A864" s="59">
        <v>861</v>
      </c>
      <c r="B864" s="60">
        <v>1312402041</v>
      </c>
      <c r="C864" s="31" t="s">
        <v>228</v>
      </c>
      <c r="D864" s="89" t="s">
        <v>1123</v>
      </c>
      <c r="E864" s="70">
        <v>20</v>
      </c>
      <c r="F864" s="104">
        <v>246</v>
      </c>
      <c r="G864" s="104">
        <v>5107274</v>
      </c>
      <c r="H864" s="104">
        <f t="shared" si="13"/>
        <v>20761.276422764229</v>
      </c>
    </row>
    <row r="865" spans="1:8" s="2" customFormat="1" ht="18" customHeight="1" x14ac:dyDescent="0.2">
      <c r="A865" s="59">
        <v>862</v>
      </c>
      <c r="B865" s="60">
        <v>1312402538</v>
      </c>
      <c r="C865" s="31" t="s">
        <v>795</v>
      </c>
      <c r="D865" s="89" t="s">
        <v>1123</v>
      </c>
      <c r="E865" s="70">
        <v>20</v>
      </c>
      <c r="F865" s="104">
        <v>60</v>
      </c>
      <c r="G865" s="104">
        <v>188809</v>
      </c>
      <c r="H865" s="104">
        <f t="shared" si="13"/>
        <v>3146.8166666666666</v>
      </c>
    </row>
    <row r="866" spans="1:8" s="2" customFormat="1" ht="18" customHeight="1" x14ac:dyDescent="0.2">
      <c r="A866" s="59">
        <v>863</v>
      </c>
      <c r="B866" s="60">
        <v>1312403189</v>
      </c>
      <c r="C866" s="31" t="s">
        <v>387</v>
      </c>
      <c r="D866" s="89" t="s">
        <v>1123</v>
      </c>
      <c r="E866" s="70">
        <v>20</v>
      </c>
      <c r="F866" s="104">
        <v>174</v>
      </c>
      <c r="G866" s="104">
        <v>2797203</v>
      </c>
      <c r="H866" s="104">
        <f t="shared" si="13"/>
        <v>16075.879310344828</v>
      </c>
    </row>
    <row r="867" spans="1:8" s="2" customFormat="1" ht="18" customHeight="1" x14ac:dyDescent="0.2">
      <c r="A867" s="59">
        <v>864</v>
      </c>
      <c r="B867" s="60">
        <v>1312402207</v>
      </c>
      <c r="C867" s="31" t="s">
        <v>790</v>
      </c>
      <c r="D867" s="89" t="s">
        <v>1123</v>
      </c>
      <c r="E867" s="70">
        <v>20</v>
      </c>
      <c r="F867" s="104">
        <v>251</v>
      </c>
      <c r="G867" s="104">
        <v>3461253</v>
      </c>
      <c r="H867" s="104">
        <f t="shared" si="13"/>
        <v>13789.852589641434</v>
      </c>
    </row>
    <row r="868" spans="1:8" s="2" customFormat="1" ht="18" customHeight="1" x14ac:dyDescent="0.2">
      <c r="A868" s="59">
        <v>865</v>
      </c>
      <c r="B868" s="60">
        <v>1312401472</v>
      </c>
      <c r="C868" s="31" t="s">
        <v>417</v>
      </c>
      <c r="D868" s="89" t="s">
        <v>1123</v>
      </c>
      <c r="E868" s="70">
        <v>20</v>
      </c>
      <c r="F868" s="104">
        <v>261</v>
      </c>
      <c r="G868" s="104">
        <v>7065617</v>
      </c>
      <c r="H868" s="104">
        <f t="shared" si="13"/>
        <v>27071.329501915709</v>
      </c>
    </row>
    <row r="869" spans="1:8" s="2" customFormat="1" ht="18" customHeight="1" x14ac:dyDescent="0.2">
      <c r="A869" s="59">
        <v>866</v>
      </c>
      <c r="B869" s="60">
        <v>1312403270</v>
      </c>
      <c r="C869" s="31" t="s">
        <v>367</v>
      </c>
      <c r="D869" s="89" t="s">
        <v>1123</v>
      </c>
      <c r="E869" s="70">
        <v>10</v>
      </c>
      <c r="F869" s="104">
        <v>91</v>
      </c>
      <c r="G869" s="104">
        <v>7184677</v>
      </c>
      <c r="H869" s="104">
        <f t="shared" si="13"/>
        <v>78952.494505494498</v>
      </c>
    </row>
    <row r="870" spans="1:8" s="2" customFormat="1" ht="18" customHeight="1" x14ac:dyDescent="0.2">
      <c r="A870" s="59">
        <v>867</v>
      </c>
      <c r="B870" s="60">
        <v>1312403940</v>
      </c>
      <c r="C870" s="31" t="s">
        <v>528</v>
      </c>
      <c r="D870" s="89" t="s">
        <v>1123</v>
      </c>
      <c r="E870" s="70">
        <v>10</v>
      </c>
      <c r="F870" s="104">
        <v>212</v>
      </c>
      <c r="G870" s="104">
        <v>3322842</v>
      </c>
      <c r="H870" s="104">
        <f t="shared" si="13"/>
        <v>15673.783018867925</v>
      </c>
    </row>
    <row r="871" spans="1:8" s="2" customFormat="1" ht="18" customHeight="1" x14ac:dyDescent="0.2">
      <c r="A871" s="59">
        <v>868</v>
      </c>
      <c r="B871" s="60">
        <v>1313300715</v>
      </c>
      <c r="C871" s="31" t="s">
        <v>997</v>
      </c>
      <c r="D871" s="89" t="s">
        <v>1084</v>
      </c>
      <c r="E871" s="70">
        <v>20</v>
      </c>
      <c r="F871" s="104">
        <v>60</v>
      </c>
      <c r="G871" s="104">
        <v>478500</v>
      </c>
      <c r="H871" s="104">
        <f t="shared" si="13"/>
        <v>7975</v>
      </c>
    </row>
    <row r="872" spans="1:8" s="2" customFormat="1" ht="18" customHeight="1" x14ac:dyDescent="0.2">
      <c r="A872" s="59">
        <v>869</v>
      </c>
      <c r="B872" s="60">
        <v>1313800763</v>
      </c>
      <c r="C872" s="31" t="s">
        <v>998</v>
      </c>
      <c r="D872" s="89" t="s">
        <v>1085</v>
      </c>
      <c r="E872" s="70">
        <v>10</v>
      </c>
      <c r="F872" s="104">
        <v>62</v>
      </c>
      <c r="G872" s="104">
        <v>186001</v>
      </c>
      <c r="H872" s="104">
        <f t="shared" si="13"/>
        <v>3000.016129032258</v>
      </c>
    </row>
    <row r="873" spans="1:8" s="2" customFormat="1" ht="18" customHeight="1" x14ac:dyDescent="0.2">
      <c r="A873" s="59">
        <v>870</v>
      </c>
      <c r="B873" s="60">
        <v>1311103780</v>
      </c>
      <c r="C873" s="31" t="s">
        <v>999</v>
      </c>
      <c r="D873" s="89" t="s">
        <v>1086</v>
      </c>
      <c r="E873" s="70">
        <v>20</v>
      </c>
      <c r="F873" s="104">
        <v>70</v>
      </c>
      <c r="G873" s="104">
        <v>760100</v>
      </c>
      <c r="H873" s="104">
        <f t="shared" si="13"/>
        <v>10858.571428571429</v>
      </c>
    </row>
    <row r="874" spans="1:8" s="2" customFormat="1" ht="18" customHeight="1" x14ac:dyDescent="0.2">
      <c r="A874" s="59">
        <v>871</v>
      </c>
      <c r="B874" s="60">
        <v>1314900588</v>
      </c>
      <c r="C874" s="31" t="s">
        <v>1000</v>
      </c>
      <c r="D874" s="89" t="s">
        <v>1087</v>
      </c>
      <c r="E874" s="70">
        <v>20</v>
      </c>
      <c r="F874" s="104">
        <v>100</v>
      </c>
      <c r="G874" s="104">
        <v>326476</v>
      </c>
      <c r="H874" s="104">
        <f t="shared" si="13"/>
        <v>3264.76</v>
      </c>
    </row>
    <row r="875" spans="1:8" s="2" customFormat="1" ht="18" customHeight="1" x14ac:dyDescent="0.2">
      <c r="A875" s="59">
        <v>872</v>
      </c>
      <c r="B875" s="60">
        <v>1313300723</v>
      </c>
      <c r="C875" s="31" t="s">
        <v>1001</v>
      </c>
      <c r="D875" s="89" t="s">
        <v>1084</v>
      </c>
      <c r="E875" s="70">
        <v>20</v>
      </c>
      <c r="F875" s="104">
        <v>249</v>
      </c>
      <c r="G875" s="104">
        <v>2983640</v>
      </c>
      <c r="H875" s="104">
        <f t="shared" si="13"/>
        <v>11982.489959839357</v>
      </c>
    </row>
    <row r="876" spans="1:8" s="2" customFormat="1" ht="18" customHeight="1" x14ac:dyDescent="0.2">
      <c r="A876" s="59">
        <v>873</v>
      </c>
      <c r="B876" s="60">
        <v>1311903783</v>
      </c>
      <c r="C876" s="31" t="s">
        <v>1002</v>
      </c>
      <c r="D876" s="89" t="s">
        <v>1089</v>
      </c>
      <c r="E876" s="70">
        <v>20</v>
      </c>
      <c r="F876" s="104">
        <v>230</v>
      </c>
      <c r="G876" s="104">
        <v>1991499</v>
      </c>
      <c r="H876" s="104">
        <f t="shared" si="13"/>
        <v>8658.6913043478253</v>
      </c>
    </row>
    <row r="877" spans="1:8" s="2" customFormat="1" ht="18" customHeight="1" x14ac:dyDescent="0.2">
      <c r="A877" s="59">
        <v>874</v>
      </c>
      <c r="B877" s="60">
        <v>1313300731</v>
      </c>
      <c r="C877" s="31" t="s">
        <v>1003</v>
      </c>
      <c r="D877" s="89" t="s">
        <v>1084</v>
      </c>
      <c r="E877" s="70">
        <v>20</v>
      </c>
      <c r="F877" s="104">
        <v>209</v>
      </c>
      <c r="G877" s="104">
        <v>2458832</v>
      </c>
      <c r="H877" s="104">
        <f t="shared" si="13"/>
        <v>11764.746411483253</v>
      </c>
    </row>
    <row r="878" spans="1:8" s="2" customFormat="1" ht="18" customHeight="1" x14ac:dyDescent="0.2">
      <c r="A878" s="59">
        <v>875</v>
      </c>
      <c r="B878" s="60">
        <v>1311301483</v>
      </c>
      <c r="C878" s="31" t="s">
        <v>1004</v>
      </c>
      <c r="D878" s="89" t="s">
        <v>1091</v>
      </c>
      <c r="E878" s="70">
        <v>20</v>
      </c>
      <c r="F878" s="104">
        <v>338</v>
      </c>
      <c r="G878" s="104">
        <v>109800</v>
      </c>
      <c r="H878" s="104">
        <f t="shared" si="13"/>
        <v>324.85207100591714</v>
      </c>
    </row>
    <row r="879" spans="1:8" s="2" customFormat="1" ht="18" customHeight="1" x14ac:dyDescent="0.2">
      <c r="A879" s="59">
        <v>876</v>
      </c>
      <c r="B879" s="60">
        <v>1315000297</v>
      </c>
      <c r="C879" s="31" t="s">
        <v>1005</v>
      </c>
      <c r="D879" s="89" t="s">
        <v>1093</v>
      </c>
      <c r="E879" s="70">
        <v>20</v>
      </c>
      <c r="F879" s="104">
        <v>20</v>
      </c>
      <c r="G879" s="104">
        <v>513450</v>
      </c>
      <c r="H879" s="104">
        <f t="shared" si="13"/>
        <v>25672.5</v>
      </c>
    </row>
    <row r="880" spans="1:8" s="2" customFormat="1" ht="18" customHeight="1" x14ac:dyDescent="0.2">
      <c r="A880" s="59">
        <v>877</v>
      </c>
      <c r="B880" s="60">
        <v>1313901017</v>
      </c>
      <c r="C880" s="31" t="s">
        <v>1006</v>
      </c>
      <c r="D880" s="89" t="s">
        <v>1095</v>
      </c>
      <c r="E880" s="70">
        <v>20</v>
      </c>
      <c r="F880" s="104">
        <v>203</v>
      </c>
      <c r="G880" s="104">
        <v>610674</v>
      </c>
      <c r="H880" s="104">
        <f t="shared" si="13"/>
        <v>3008.2463054187192</v>
      </c>
    </row>
    <row r="881" spans="1:8" s="2" customFormat="1" ht="18" customHeight="1" x14ac:dyDescent="0.2">
      <c r="A881" s="59">
        <v>878</v>
      </c>
      <c r="B881" s="60">
        <v>1310301898</v>
      </c>
      <c r="C881" s="31" t="s">
        <v>1007</v>
      </c>
      <c r="D881" s="89" t="s">
        <v>1096</v>
      </c>
      <c r="E881" s="70">
        <v>20</v>
      </c>
      <c r="F881" s="104">
        <v>92</v>
      </c>
      <c r="G881" s="104">
        <v>2011122</v>
      </c>
      <c r="H881" s="104">
        <f t="shared" si="13"/>
        <v>21860.021739130436</v>
      </c>
    </row>
    <row r="882" spans="1:8" s="2" customFormat="1" ht="18" customHeight="1" x14ac:dyDescent="0.2">
      <c r="A882" s="59">
        <v>879</v>
      </c>
      <c r="B882" s="60">
        <v>1312601113</v>
      </c>
      <c r="C882" s="82" t="s">
        <v>1008</v>
      </c>
      <c r="D882" s="89" t="s">
        <v>1097</v>
      </c>
      <c r="E882" s="70">
        <v>20</v>
      </c>
      <c r="F882" s="107">
        <v>66</v>
      </c>
      <c r="G882" s="107">
        <v>570618</v>
      </c>
      <c r="H882" s="104">
        <f t="shared" si="13"/>
        <v>8645.7272727272721</v>
      </c>
    </row>
    <row r="883" spans="1:8" s="2" customFormat="1" ht="18" customHeight="1" x14ac:dyDescent="0.2">
      <c r="A883" s="59">
        <v>880</v>
      </c>
      <c r="B883" s="60">
        <v>1312304312</v>
      </c>
      <c r="C883" s="82" t="s">
        <v>1009</v>
      </c>
      <c r="D883" s="89" t="s">
        <v>1098</v>
      </c>
      <c r="E883" s="70">
        <v>20</v>
      </c>
      <c r="F883" s="104">
        <v>76</v>
      </c>
      <c r="G883" s="104">
        <v>462525</v>
      </c>
      <c r="H883" s="104">
        <f t="shared" si="13"/>
        <v>6085.855263157895</v>
      </c>
    </row>
    <row r="884" spans="1:8" s="2" customFormat="1" ht="18" customHeight="1" x14ac:dyDescent="0.2">
      <c r="A884" s="59">
        <v>881</v>
      </c>
      <c r="B884" s="60">
        <v>1311103897</v>
      </c>
      <c r="C884" s="82" t="s">
        <v>1010</v>
      </c>
      <c r="D884" s="89" t="s">
        <v>1086</v>
      </c>
      <c r="E884" s="70">
        <v>20</v>
      </c>
      <c r="F884" s="104">
        <v>72</v>
      </c>
      <c r="G884" s="104">
        <v>683360</v>
      </c>
      <c r="H884" s="104">
        <f t="shared" si="13"/>
        <v>9491.1111111111113</v>
      </c>
    </row>
    <row r="885" spans="1:8" s="2" customFormat="1" ht="18" customHeight="1" x14ac:dyDescent="0.2">
      <c r="A885" s="59">
        <v>882</v>
      </c>
      <c r="B885" s="60">
        <v>1315100154</v>
      </c>
      <c r="C885" s="82" t="s">
        <v>1011</v>
      </c>
      <c r="D885" s="89" t="s">
        <v>1099</v>
      </c>
      <c r="E885" s="70">
        <v>10</v>
      </c>
      <c r="F885" s="104">
        <v>37</v>
      </c>
      <c r="G885" s="104">
        <v>282052</v>
      </c>
      <c r="H885" s="104">
        <f t="shared" si="13"/>
        <v>7623.0270270270266</v>
      </c>
    </row>
    <row r="886" spans="1:8" s="2" customFormat="1" ht="18" customHeight="1" x14ac:dyDescent="0.2">
      <c r="A886" s="59">
        <v>883</v>
      </c>
      <c r="B886" s="60">
        <v>1311903858</v>
      </c>
      <c r="C886" s="82" t="s">
        <v>1012</v>
      </c>
      <c r="D886" s="89" t="s">
        <v>1089</v>
      </c>
      <c r="E886" s="70">
        <v>20</v>
      </c>
      <c r="F886" s="104">
        <v>26</v>
      </c>
      <c r="G886" s="104">
        <v>623929</v>
      </c>
      <c r="H886" s="104">
        <f t="shared" si="13"/>
        <v>23997.26923076923</v>
      </c>
    </row>
    <row r="887" spans="1:8" s="2" customFormat="1" ht="18" customHeight="1" x14ac:dyDescent="0.2">
      <c r="A887" s="59">
        <v>884</v>
      </c>
      <c r="B887" s="60">
        <v>1312202904</v>
      </c>
      <c r="C887" s="82" t="s">
        <v>1013</v>
      </c>
      <c r="D887" s="89" t="s">
        <v>1100</v>
      </c>
      <c r="E887" s="70">
        <v>20</v>
      </c>
      <c r="F887" s="104">
        <v>88</v>
      </c>
      <c r="G887" s="104">
        <v>528100</v>
      </c>
      <c r="H887" s="104">
        <f t="shared" si="13"/>
        <v>6001.136363636364</v>
      </c>
    </row>
    <row r="888" spans="1:8" s="2" customFormat="1" ht="18" customHeight="1" x14ac:dyDescent="0.2">
      <c r="A888" s="59">
        <v>885</v>
      </c>
      <c r="B888" s="60">
        <v>1311801581</v>
      </c>
      <c r="C888" s="82" t="s">
        <v>1014</v>
      </c>
      <c r="D888" s="89" t="s">
        <v>1101</v>
      </c>
      <c r="E888" s="70">
        <v>20</v>
      </c>
      <c r="F888" s="104">
        <v>8</v>
      </c>
      <c r="G888" s="104">
        <v>13200</v>
      </c>
      <c r="H888" s="104">
        <f t="shared" si="13"/>
        <v>1650</v>
      </c>
    </row>
    <row r="889" spans="1:8" s="2" customFormat="1" ht="18" customHeight="1" x14ac:dyDescent="0.2">
      <c r="A889" s="59">
        <v>886</v>
      </c>
      <c r="B889" s="60">
        <v>1311903882</v>
      </c>
      <c r="C889" s="82" t="s">
        <v>1015</v>
      </c>
      <c r="D889" s="89" t="s">
        <v>1089</v>
      </c>
      <c r="E889" s="70">
        <v>20</v>
      </c>
      <c r="F889" s="104">
        <v>37</v>
      </c>
      <c r="G889" s="104">
        <v>731158</v>
      </c>
      <c r="H889" s="104">
        <f t="shared" si="13"/>
        <v>19761.027027027027</v>
      </c>
    </row>
    <row r="890" spans="1:8" s="2" customFormat="1" ht="18" customHeight="1" x14ac:dyDescent="0.2">
      <c r="A890" s="59">
        <v>887</v>
      </c>
      <c r="B890" s="60">
        <v>1313000588</v>
      </c>
      <c r="C890" s="82" t="s">
        <v>1016</v>
      </c>
      <c r="D890" s="89" t="s">
        <v>1103</v>
      </c>
      <c r="E890" s="70">
        <v>20</v>
      </c>
      <c r="F890" s="104">
        <v>24</v>
      </c>
      <c r="G890" s="104">
        <v>145500</v>
      </c>
      <c r="H890" s="104">
        <f t="shared" si="13"/>
        <v>6062.5</v>
      </c>
    </row>
    <row r="891" spans="1:8" s="2" customFormat="1" ht="18" customHeight="1" x14ac:dyDescent="0.2">
      <c r="A891" s="59">
        <v>888</v>
      </c>
      <c r="B891" s="60">
        <v>1312601139</v>
      </c>
      <c r="C891" s="82" t="s">
        <v>1017</v>
      </c>
      <c r="D891" s="89" t="s">
        <v>1039</v>
      </c>
      <c r="E891" s="70">
        <v>20</v>
      </c>
      <c r="F891" s="104">
        <v>0</v>
      </c>
      <c r="G891" s="105">
        <v>0</v>
      </c>
      <c r="H891" s="105" t="str">
        <f t="shared" si="13"/>
        <v>0</v>
      </c>
    </row>
    <row r="892" spans="1:8" s="2" customFormat="1" ht="18" customHeight="1" x14ac:dyDescent="0.2">
      <c r="A892" s="59">
        <v>889</v>
      </c>
      <c r="B892" s="60">
        <v>1312104761</v>
      </c>
      <c r="C892" s="82" t="s">
        <v>1018</v>
      </c>
      <c r="D892" s="89" t="s">
        <v>1104</v>
      </c>
      <c r="E892" s="70">
        <v>20</v>
      </c>
      <c r="F892" s="104">
        <v>8</v>
      </c>
      <c r="G892" s="104">
        <v>11700</v>
      </c>
      <c r="H892" s="104">
        <f t="shared" si="13"/>
        <v>1462.5</v>
      </c>
    </row>
    <row r="893" spans="1:8" s="2" customFormat="1" ht="18" customHeight="1" x14ac:dyDescent="0.2">
      <c r="A893" s="59">
        <v>890</v>
      </c>
      <c r="B893" s="60">
        <v>1311301525</v>
      </c>
      <c r="C893" s="82" t="s">
        <v>1019</v>
      </c>
      <c r="D893" s="89" t="s">
        <v>1091</v>
      </c>
      <c r="E893" s="70">
        <v>10</v>
      </c>
      <c r="F893" s="104">
        <v>0</v>
      </c>
      <c r="G893" s="104">
        <v>0</v>
      </c>
      <c r="H893" s="105" t="str">
        <f t="shared" si="13"/>
        <v>0</v>
      </c>
    </row>
    <row r="894" spans="1:8" s="2" customFormat="1" ht="18" customHeight="1" x14ac:dyDescent="0.2">
      <c r="A894" s="59">
        <v>891</v>
      </c>
      <c r="B894" s="124">
        <v>1312402801</v>
      </c>
      <c r="C894" s="125" t="s">
        <v>1131</v>
      </c>
      <c r="D894" s="127" t="s">
        <v>1130</v>
      </c>
      <c r="E894" s="129">
        <v>10</v>
      </c>
      <c r="F894" s="132">
        <v>82</v>
      </c>
      <c r="G894" s="136">
        <v>63700</v>
      </c>
      <c r="H894" s="135">
        <f t="shared" si="13"/>
        <v>776.82926829268297</v>
      </c>
    </row>
    <row r="895" spans="1:8" s="2" customFormat="1" ht="18" customHeight="1" x14ac:dyDescent="0.2">
      <c r="A895" s="59">
        <v>892</v>
      </c>
      <c r="B895" s="124">
        <v>1312404914</v>
      </c>
      <c r="C895" s="125" t="s">
        <v>1129</v>
      </c>
      <c r="D895" s="127" t="s">
        <v>1130</v>
      </c>
      <c r="E895" s="130">
        <v>20</v>
      </c>
      <c r="F895" s="133">
        <v>40</v>
      </c>
      <c r="G895" s="137">
        <v>544400</v>
      </c>
      <c r="H895" s="135">
        <f t="shared" si="13"/>
        <v>13610</v>
      </c>
    </row>
    <row r="896" spans="1:8" s="2" customFormat="1" ht="18" customHeight="1" x14ac:dyDescent="0.2">
      <c r="A896" s="59">
        <v>893</v>
      </c>
      <c r="B896" s="124">
        <v>1312404948</v>
      </c>
      <c r="C896" s="125" t="s">
        <v>1132</v>
      </c>
      <c r="D896" s="127" t="s">
        <v>1130</v>
      </c>
      <c r="E896" s="130">
        <v>20</v>
      </c>
      <c r="F896" s="133">
        <v>60</v>
      </c>
      <c r="G896" s="137">
        <v>902000</v>
      </c>
      <c r="H896" s="135">
        <f t="shared" si="13"/>
        <v>15033.333333333334</v>
      </c>
    </row>
    <row r="897" spans="1:8" s="2" customFormat="1" ht="18" customHeight="1" thickBot="1" x14ac:dyDescent="0.25">
      <c r="A897" s="59">
        <v>894</v>
      </c>
      <c r="B897" s="124">
        <v>1312404971</v>
      </c>
      <c r="C897" s="126" t="s">
        <v>1133</v>
      </c>
      <c r="D897" s="128" t="s">
        <v>1130</v>
      </c>
      <c r="E897" s="131">
        <v>20</v>
      </c>
      <c r="F897" s="134">
        <v>12</v>
      </c>
      <c r="G897" s="134">
        <v>203000</v>
      </c>
      <c r="H897" s="135">
        <f t="shared" si="13"/>
        <v>16916.666666666668</v>
      </c>
    </row>
    <row r="898" spans="1:8" s="2" customFormat="1" ht="18" customHeight="1" thickTop="1" x14ac:dyDescent="0.2">
      <c r="A898" s="83"/>
      <c r="B898" s="84"/>
      <c r="C898" s="85"/>
      <c r="D898" s="86"/>
      <c r="E898" s="87"/>
      <c r="F898" s="88">
        <f>SUM(F4:F897)</f>
        <v>265386.84999999998</v>
      </c>
      <c r="G898" s="88">
        <f>SUM(G4:G897)</f>
        <v>4130090557.25</v>
      </c>
      <c r="H898" s="88">
        <f>IF(AND(F898&gt;0,G898&gt;0),G898/F898,0)</f>
        <v>15562.529029791795</v>
      </c>
    </row>
    <row r="899" spans="1:8" s="2" customFormat="1" ht="18" customHeight="1" x14ac:dyDescent="0.2">
      <c r="A899" s="18"/>
      <c r="B899" s="41"/>
      <c r="C899" s="19"/>
      <c r="D899" s="16"/>
      <c r="E899" s="71"/>
      <c r="F899" s="71"/>
      <c r="G899" s="71"/>
      <c r="H899" s="122"/>
    </row>
    <row r="900" spans="1:8" s="2" customFormat="1" ht="18" customHeight="1" x14ac:dyDescent="0.2">
      <c r="A900" s="18"/>
      <c r="B900" s="41"/>
      <c r="C900" s="19"/>
      <c r="D900" s="16"/>
      <c r="E900" s="71"/>
      <c r="F900" s="71"/>
      <c r="G900" s="71"/>
      <c r="H900" s="122"/>
    </row>
    <row r="901" spans="1:8" s="2" customFormat="1" ht="18" customHeight="1" x14ac:dyDescent="0.2">
      <c r="A901" s="18"/>
      <c r="B901" s="41"/>
      <c r="C901" s="19"/>
      <c r="D901" s="16"/>
      <c r="E901" s="71"/>
      <c r="F901" s="71"/>
      <c r="G901" s="71"/>
      <c r="H901" s="122"/>
    </row>
    <row r="902" spans="1:8" s="2" customFormat="1" ht="18" customHeight="1" x14ac:dyDescent="0.2">
      <c r="A902" s="18"/>
      <c r="B902" s="41"/>
      <c r="C902" s="19"/>
      <c r="D902" s="16"/>
      <c r="E902" s="71"/>
      <c r="F902" s="71"/>
      <c r="G902" s="71"/>
      <c r="H902" s="122"/>
    </row>
    <row r="903" spans="1:8" s="2" customFormat="1" ht="18" customHeight="1" x14ac:dyDescent="0.2">
      <c r="A903" s="18"/>
      <c r="B903" s="41"/>
      <c r="C903" s="19"/>
      <c r="D903" s="16"/>
      <c r="E903" s="71"/>
      <c r="F903" s="71"/>
      <c r="G903" s="71"/>
      <c r="H903" s="122"/>
    </row>
    <row r="904" spans="1:8" s="2" customFormat="1" ht="18" customHeight="1" x14ac:dyDescent="0.2">
      <c r="A904" s="18"/>
      <c r="B904" s="41"/>
      <c r="C904" s="19"/>
      <c r="D904" s="16"/>
      <c r="E904" s="71"/>
      <c r="F904" s="71"/>
      <c r="G904" s="71"/>
      <c r="H904" s="122"/>
    </row>
    <row r="905" spans="1:8" s="2" customFormat="1" ht="18" customHeight="1" x14ac:dyDescent="0.2">
      <c r="A905" s="18"/>
      <c r="B905" s="41"/>
      <c r="C905" s="19"/>
      <c r="D905" s="16"/>
      <c r="E905" s="71"/>
      <c r="F905" s="71"/>
      <c r="G905" s="71"/>
      <c r="H905" s="122"/>
    </row>
    <row r="906" spans="1:8" s="2" customFormat="1" ht="18" customHeight="1" x14ac:dyDescent="0.2">
      <c r="A906" s="18"/>
      <c r="B906" s="41"/>
      <c r="C906" s="19"/>
      <c r="D906" s="16"/>
      <c r="E906" s="71"/>
      <c r="F906" s="71"/>
      <c r="G906" s="71"/>
      <c r="H906" s="122"/>
    </row>
    <row r="907" spans="1:8" s="2" customFormat="1" ht="18" customHeight="1" x14ac:dyDescent="0.2">
      <c r="A907" s="18"/>
      <c r="B907" s="41"/>
      <c r="C907" s="19"/>
      <c r="D907" s="16"/>
      <c r="E907" s="71"/>
      <c r="F907" s="71"/>
      <c r="G907" s="71"/>
      <c r="H907" s="122"/>
    </row>
    <row r="908" spans="1:8" s="2" customFormat="1" ht="18" customHeight="1" x14ac:dyDescent="0.2">
      <c r="A908" s="18"/>
      <c r="B908" s="41"/>
      <c r="C908" s="19"/>
      <c r="D908" s="16"/>
      <c r="E908" s="71"/>
      <c r="F908" s="71"/>
      <c r="G908" s="71"/>
      <c r="H908" s="122"/>
    </row>
    <row r="909" spans="1:8" s="2" customFormat="1" ht="18" customHeight="1" x14ac:dyDescent="0.2">
      <c r="A909" s="18"/>
      <c r="B909" s="41"/>
      <c r="C909" s="19"/>
      <c r="D909" s="16"/>
      <c r="E909" s="71"/>
      <c r="F909" s="71"/>
      <c r="G909" s="71"/>
      <c r="H909" s="122"/>
    </row>
    <row r="910" spans="1:8" s="2" customFormat="1" ht="18" customHeight="1" x14ac:dyDescent="0.2">
      <c r="A910" s="18"/>
      <c r="B910" s="41"/>
      <c r="C910" s="19"/>
      <c r="D910" s="16"/>
      <c r="E910" s="71"/>
      <c r="F910" s="71"/>
      <c r="G910" s="71"/>
      <c r="H910" s="122"/>
    </row>
    <row r="911" spans="1:8" s="2" customFormat="1" ht="18" customHeight="1" x14ac:dyDescent="0.2">
      <c r="A911" s="18"/>
      <c r="B911" s="41"/>
      <c r="C911" s="19"/>
      <c r="D911" s="16"/>
      <c r="E911" s="71"/>
      <c r="F911" s="71"/>
      <c r="G911" s="71"/>
      <c r="H911" s="122"/>
    </row>
    <row r="912" spans="1:8" s="2" customFormat="1" ht="18" customHeight="1" x14ac:dyDescent="0.2">
      <c r="A912" s="18"/>
      <c r="B912" s="41"/>
      <c r="C912" s="19"/>
      <c r="D912" s="16"/>
      <c r="E912" s="71"/>
      <c r="F912" s="71"/>
      <c r="G912" s="71"/>
      <c r="H912" s="122"/>
    </row>
    <row r="913" spans="1:8" s="2" customFormat="1" ht="18" customHeight="1" x14ac:dyDescent="0.2">
      <c r="A913" s="18"/>
      <c r="B913" s="41"/>
      <c r="C913" s="19"/>
      <c r="D913" s="16"/>
      <c r="E913" s="71"/>
      <c r="F913" s="71"/>
      <c r="G913" s="71"/>
      <c r="H913" s="122"/>
    </row>
    <row r="914" spans="1:8" s="2" customFormat="1" ht="18" customHeight="1" x14ac:dyDescent="0.2">
      <c r="A914" s="18"/>
      <c r="B914" s="41"/>
      <c r="C914" s="19"/>
      <c r="D914" s="16"/>
      <c r="E914" s="71"/>
      <c r="F914" s="71"/>
      <c r="G914" s="71"/>
      <c r="H914" s="122"/>
    </row>
    <row r="915" spans="1:8" s="2" customFormat="1" ht="18" customHeight="1" x14ac:dyDescent="0.2">
      <c r="A915" s="18"/>
      <c r="B915" s="41"/>
      <c r="C915" s="19"/>
      <c r="D915" s="16"/>
      <c r="E915" s="71"/>
      <c r="F915" s="71"/>
      <c r="G915" s="71"/>
      <c r="H915" s="122"/>
    </row>
    <row r="916" spans="1:8" s="2" customFormat="1" ht="18" customHeight="1" x14ac:dyDescent="0.2">
      <c r="A916" s="18"/>
      <c r="B916" s="41"/>
      <c r="C916" s="19"/>
      <c r="D916" s="16"/>
      <c r="E916" s="71"/>
      <c r="F916" s="71"/>
      <c r="G916" s="71"/>
      <c r="H916" s="122"/>
    </row>
    <row r="917" spans="1:8" s="2" customFormat="1" ht="18" customHeight="1" x14ac:dyDescent="0.2">
      <c r="A917" s="18"/>
      <c r="B917" s="41"/>
      <c r="C917" s="19"/>
      <c r="D917" s="16"/>
      <c r="E917" s="71"/>
      <c r="F917" s="71"/>
      <c r="G917" s="71"/>
      <c r="H917" s="122"/>
    </row>
    <row r="918" spans="1:8" s="2" customFormat="1" ht="18" customHeight="1" x14ac:dyDescent="0.2">
      <c r="A918" s="18"/>
      <c r="B918" s="41"/>
      <c r="C918" s="19"/>
      <c r="D918" s="16"/>
      <c r="E918" s="71"/>
      <c r="F918" s="71"/>
      <c r="G918" s="71"/>
      <c r="H918" s="122"/>
    </row>
    <row r="919" spans="1:8" s="2" customFormat="1" ht="18" customHeight="1" x14ac:dyDescent="0.2">
      <c r="A919" s="18"/>
      <c r="B919" s="41"/>
      <c r="C919" s="19"/>
      <c r="D919" s="16"/>
      <c r="E919" s="71"/>
      <c r="F919" s="71"/>
      <c r="G919" s="71"/>
      <c r="H919" s="122"/>
    </row>
    <row r="920" spans="1:8" s="2" customFormat="1" ht="18" customHeight="1" x14ac:dyDescent="0.2">
      <c r="A920" s="18"/>
      <c r="B920" s="41"/>
      <c r="C920" s="19"/>
      <c r="D920" s="16"/>
      <c r="E920" s="71"/>
      <c r="F920" s="71"/>
      <c r="G920" s="71"/>
      <c r="H920" s="122"/>
    </row>
    <row r="921" spans="1:8" s="2" customFormat="1" ht="18" customHeight="1" x14ac:dyDescent="0.2">
      <c r="A921" s="18"/>
      <c r="B921" s="41"/>
      <c r="C921" s="19"/>
      <c r="D921" s="16"/>
      <c r="E921" s="71"/>
      <c r="F921" s="71"/>
      <c r="G921" s="71"/>
      <c r="H921" s="122"/>
    </row>
    <row r="922" spans="1:8" s="2" customFormat="1" ht="18" customHeight="1" x14ac:dyDescent="0.2">
      <c r="A922" s="18"/>
      <c r="B922" s="41"/>
      <c r="C922" s="19"/>
      <c r="D922" s="16"/>
      <c r="E922" s="71"/>
      <c r="F922" s="71"/>
      <c r="G922" s="71"/>
      <c r="H922" s="122"/>
    </row>
    <row r="923" spans="1:8" s="2" customFormat="1" ht="18" customHeight="1" x14ac:dyDescent="0.2">
      <c r="A923" s="18"/>
      <c r="B923" s="41"/>
      <c r="C923" s="19"/>
      <c r="D923" s="16"/>
      <c r="E923" s="71"/>
      <c r="F923" s="71"/>
      <c r="G923" s="71"/>
      <c r="H923" s="122"/>
    </row>
    <row r="924" spans="1:8" s="2" customFormat="1" ht="18" customHeight="1" x14ac:dyDescent="0.2">
      <c r="A924" s="18"/>
      <c r="B924" s="41"/>
      <c r="C924" s="19"/>
      <c r="D924" s="16"/>
      <c r="E924" s="71"/>
      <c r="F924" s="71"/>
      <c r="G924" s="71"/>
      <c r="H924" s="122"/>
    </row>
    <row r="925" spans="1:8" s="2" customFormat="1" ht="18" customHeight="1" x14ac:dyDescent="0.2">
      <c r="A925" s="18"/>
      <c r="B925" s="41"/>
      <c r="C925" s="19"/>
      <c r="D925" s="16"/>
      <c r="E925" s="71"/>
      <c r="F925" s="71"/>
      <c r="G925" s="71"/>
      <c r="H925" s="122"/>
    </row>
    <row r="926" spans="1:8" s="2" customFormat="1" ht="18" customHeight="1" x14ac:dyDescent="0.2">
      <c r="A926" s="18"/>
      <c r="B926" s="41"/>
      <c r="C926" s="19"/>
      <c r="D926" s="16"/>
      <c r="E926" s="71"/>
      <c r="F926" s="71"/>
      <c r="G926" s="71"/>
      <c r="H926" s="122"/>
    </row>
    <row r="927" spans="1:8" s="2" customFormat="1" ht="18" customHeight="1" x14ac:dyDescent="0.2">
      <c r="A927" s="18"/>
      <c r="B927" s="41"/>
      <c r="C927" s="19"/>
      <c r="D927" s="16"/>
      <c r="E927" s="71"/>
      <c r="F927" s="71"/>
      <c r="G927" s="71"/>
      <c r="H927" s="122"/>
    </row>
    <row r="928" spans="1:8" s="2" customFormat="1" ht="18" customHeight="1" x14ac:dyDescent="0.2">
      <c r="A928" s="18"/>
      <c r="B928" s="41"/>
      <c r="C928" s="19"/>
      <c r="D928" s="16"/>
      <c r="E928" s="71"/>
      <c r="F928" s="71"/>
      <c r="G928" s="71"/>
      <c r="H928" s="122"/>
    </row>
    <row r="929" spans="1:8" s="2" customFormat="1" ht="18" customHeight="1" x14ac:dyDescent="0.2">
      <c r="A929" s="18"/>
      <c r="B929" s="41"/>
      <c r="C929" s="19"/>
      <c r="D929" s="16"/>
      <c r="E929" s="71"/>
      <c r="F929" s="71"/>
      <c r="G929" s="71"/>
      <c r="H929" s="122"/>
    </row>
    <row r="930" spans="1:8" s="2" customFormat="1" ht="18" customHeight="1" x14ac:dyDescent="0.2">
      <c r="A930" s="18"/>
      <c r="B930" s="41"/>
      <c r="C930" s="19"/>
      <c r="D930" s="16"/>
      <c r="E930" s="71"/>
      <c r="F930" s="71"/>
      <c r="G930" s="71"/>
      <c r="H930" s="122"/>
    </row>
    <row r="931" spans="1:8" s="2" customFormat="1" ht="18" customHeight="1" x14ac:dyDescent="0.2">
      <c r="A931" s="18"/>
      <c r="B931" s="41"/>
      <c r="C931" s="19"/>
      <c r="D931" s="16"/>
      <c r="E931" s="71"/>
      <c r="F931" s="71"/>
      <c r="G931" s="71"/>
      <c r="H931" s="122"/>
    </row>
    <row r="932" spans="1:8" s="2" customFormat="1" ht="18" customHeight="1" x14ac:dyDescent="0.2">
      <c r="A932" s="18"/>
      <c r="B932" s="41"/>
      <c r="C932" s="19"/>
      <c r="D932" s="16"/>
      <c r="E932" s="71"/>
      <c r="F932" s="71"/>
      <c r="G932" s="71"/>
      <c r="H932" s="122"/>
    </row>
    <row r="933" spans="1:8" s="2" customFormat="1" ht="18" customHeight="1" x14ac:dyDescent="0.2">
      <c r="A933" s="18"/>
      <c r="B933" s="41"/>
      <c r="C933" s="19"/>
      <c r="D933" s="16"/>
      <c r="E933" s="71"/>
      <c r="F933" s="71"/>
      <c r="G933" s="71"/>
      <c r="H933" s="122"/>
    </row>
    <row r="934" spans="1:8" s="2" customFormat="1" ht="18" customHeight="1" x14ac:dyDescent="0.2">
      <c r="A934" s="18"/>
      <c r="B934" s="41"/>
      <c r="C934" s="19"/>
      <c r="D934" s="16"/>
      <c r="E934" s="71"/>
      <c r="F934" s="71"/>
      <c r="G934" s="71"/>
      <c r="H934" s="122"/>
    </row>
    <row r="935" spans="1:8" s="2" customFormat="1" ht="18" customHeight="1" x14ac:dyDescent="0.2">
      <c r="A935" s="18"/>
      <c r="B935" s="41"/>
      <c r="C935" s="19"/>
      <c r="D935" s="16"/>
      <c r="E935" s="71"/>
      <c r="F935" s="71"/>
      <c r="G935" s="71"/>
      <c r="H935" s="122"/>
    </row>
    <row r="936" spans="1:8" s="2" customFormat="1" ht="18" customHeight="1" x14ac:dyDescent="0.2">
      <c r="A936" s="18"/>
      <c r="B936" s="41"/>
      <c r="C936" s="19"/>
      <c r="D936" s="16"/>
      <c r="E936" s="71"/>
      <c r="F936" s="71"/>
      <c r="G936" s="71"/>
      <c r="H936" s="122"/>
    </row>
    <row r="937" spans="1:8" s="2" customFormat="1" ht="18" customHeight="1" x14ac:dyDescent="0.2">
      <c r="A937" s="18"/>
      <c r="B937" s="41"/>
      <c r="C937" s="19"/>
      <c r="D937" s="16"/>
      <c r="E937" s="71"/>
      <c r="F937" s="71"/>
      <c r="G937" s="71"/>
      <c r="H937" s="122"/>
    </row>
    <row r="938" spans="1:8" s="2" customFormat="1" ht="18" customHeight="1" x14ac:dyDescent="0.2">
      <c r="A938" s="18"/>
      <c r="B938" s="41"/>
      <c r="C938" s="19"/>
      <c r="D938" s="16"/>
      <c r="E938" s="71"/>
      <c r="F938" s="71"/>
      <c r="G938" s="71"/>
      <c r="H938" s="122"/>
    </row>
    <row r="939" spans="1:8" s="2" customFormat="1" ht="18" customHeight="1" x14ac:dyDescent="0.2">
      <c r="A939" s="18"/>
      <c r="B939" s="41"/>
      <c r="C939" s="19"/>
      <c r="D939" s="16"/>
      <c r="E939" s="71"/>
      <c r="F939" s="71"/>
      <c r="G939" s="71"/>
      <c r="H939" s="122"/>
    </row>
    <row r="940" spans="1:8" s="2" customFormat="1" ht="18" customHeight="1" x14ac:dyDescent="0.2">
      <c r="A940" s="18"/>
      <c r="B940" s="41"/>
      <c r="C940" s="19"/>
      <c r="D940" s="16"/>
      <c r="E940" s="71"/>
      <c r="F940" s="71"/>
      <c r="G940" s="71"/>
      <c r="H940" s="122"/>
    </row>
    <row r="941" spans="1:8" s="2" customFormat="1" ht="18" customHeight="1" x14ac:dyDescent="0.2">
      <c r="A941" s="18"/>
      <c r="B941" s="41"/>
      <c r="C941" s="19"/>
      <c r="D941" s="16"/>
      <c r="E941" s="71"/>
      <c r="F941" s="71"/>
      <c r="G941" s="71"/>
      <c r="H941" s="122"/>
    </row>
    <row r="942" spans="1:8" s="2" customFormat="1" ht="18" customHeight="1" x14ac:dyDescent="0.2">
      <c r="A942" s="18"/>
      <c r="B942" s="41"/>
      <c r="C942" s="19"/>
      <c r="D942" s="16"/>
      <c r="E942" s="71"/>
      <c r="F942" s="71"/>
      <c r="G942" s="71"/>
      <c r="H942" s="122"/>
    </row>
    <row r="943" spans="1:8" s="2" customFormat="1" ht="18" customHeight="1" x14ac:dyDescent="0.2">
      <c r="A943" s="18"/>
      <c r="B943" s="41"/>
      <c r="C943" s="19"/>
      <c r="D943" s="16"/>
      <c r="E943" s="71"/>
      <c r="F943" s="71"/>
      <c r="G943" s="71"/>
      <c r="H943" s="122"/>
    </row>
    <row r="944" spans="1:8" s="2" customFormat="1" ht="18" customHeight="1" x14ac:dyDescent="0.2">
      <c r="A944" s="18"/>
      <c r="B944" s="41"/>
      <c r="C944" s="19"/>
      <c r="D944" s="16"/>
      <c r="E944" s="71"/>
      <c r="F944" s="71"/>
      <c r="G944" s="71"/>
      <c r="H944" s="122"/>
    </row>
    <row r="945" spans="1:8" s="2" customFormat="1" ht="18" customHeight="1" x14ac:dyDescent="0.2">
      <c r="A945" s="18"/>
      <c r="B945" s="41"/>
      <c r="C945" s="19"/>
      <c r="D945" s="16"/>
      <c r="E945" s="71"/>
      <c r="F945" s="71"/>
      <c r="G945" s="71"/>
      <c r="H945" s="122"/>
    </row>
    <row r="946" spans="1:8" s="2" customFormat="1" ht="18" customHeight="1" x14ac:dyDescent="0.2">
      <c r="A946" s="18"/>
      <c r="B946" s="41"/>
      <c r="C946" s="19"/>
      <c r="D946" s="16"/>
      <c r="E946" s="71"/>
      <c r="F946" s="71"/>
      <c r="G946" s="71"/>
      <c r="H946" s="122"/>
    </row>
    <row r="947" spans="1:8" s="2" customFormat="1" ht="18" customHeight="1" x14ac:dyDescent="0.2">
      <c r="A947" s="18"/>
      <c r="B947" s="41"/>
      <c r="C947" s="19"/>
      <c r="D947" s="16"/>
      <c r="E947" s="71"/>
      <c r="F947" s="71"/>
      <c r="G947" s="71"/>
      <c r="H947" s="122"/>
    </row>
    <row r="948" spans="1:8" s="2" customFormat="1" ht="18" customHeight="1" x14ac:dyDescent="0.2">
      <c r="A948" s="18"/>
      <c r="B948" s="41"/>
      <c r="C948" s="19"/>
      <c r="D948" s="16"/>
      <c r="E948" s="71"/>
      <c r="F948" s="71"/>
      <c r="G948" s="71"/>
      <c r="H948" s="122"/>
    </row>
    <row r="949" spans="1:8" s="2" customFormat="1" ht="18" customHeight="1" x14ac:dyDescent="0.2">
      <c r="A949" s="18"/>
      <c r="B949" s="41"/>
      <c r="C949" s="19"/>
      <c r="D949" s="16"/>
      <c r="E949" s="71"/>
      <c r="F949" s="71"/>
      <c r="G949" s="71"/>
      <c r="H949" s="122"/>
    </row>
    <row r="950" spans="1:8" s="2" customFormat="1" ht="18" customHeight="1" x14ac:dyDescent="0.2">
      <c r="A950" s="18"/>
      <c r="B950" s="41"/>
      <c r="C950" s="19"/>
      <c r="D950" s="16"/>
      <c r="E950" s="71"/>
      <c r="F950" s="71"/>
      <c r="G950" s="71"/>
      <c r="H950" s="122"/>
    </row>
    <row r="951" spans="1:8" s="2" customFormat="1" ht="18" customHeight="1" x14ac:dyDescent="0.2">
      <c r="A951" s="18"/>
      <c r="B951" s="41"/>
      <c r="C951" s="19"/>
      <c r="D951" s="16"/>
      <c r="E951" s="71"/>
      <c r="F951" s="71"/>
      <c r="G951" s="71"/>
      <c r="H951" s="122"/>
    </row>
    <row r="952" spans="1:8" s="2" customFormat="1" ht="18" customHeight="1" x14ac:dyDescent="0.2">
      <c r="A952" s="18"/>
      <c r="B952" s="41"/>
      <c r="C952" s="19"/>
      <c r="D952" s="16"/>
      <c r="E952" s="71"/>
      <c r="F952" s="71"/>
      <c r="G952" s="71"/>
      <c r="H952" s="122"/>
    </row>
    <row r="953" spans="1:8" s="2" customFormat="1" ht="18" customHeight="1" x14ac:dyDescent="0.2">
      <c r="A953" s="18"/>
      <c r="B953" s="41"/>
      <c r="C953" s="19"/>
      <c r="D953" s="16"/>
      <c r="E953" s="71"/>
      <c r="F953" s="71"/>
      <c r="G953" s="71"/>
      <c r="H953" s="122"/>
    </row>
    <row r="954" spans="1:8" s="2" customFormat="1" ht="18" customHeight="1" x14ac:dyDescent="0.2">
      <c r="A954" s="18"/>
      <c r="B954" s="41"/>
      <c r="C954" s="19"/>
      <c r="D954" s="16"/>
      <c r="E954" s="71"/>
      <c r="F954" s="71"/>
      <c r="G954" s="71"/>
      <c r="H954" s="122"/>
    </row>
    <row r="955" spans="1:8" s="2" customFormat="1" ht="18" customHeight="1" x14ac:dyDescent="0.2">
      <c r="A955" s="18"/>
      <c r="B955" s="41"/>
      <c r="C955" s="19"/>
      <c r="D955" s="16"/>
      <c r="E955" s="71"/>
      <c r="F955" s="71"/>
      <c r="G955" s="71"/>
      <c r="H955" s="122"/>
    </row>
    <row r="968" spans="1:67" s="20" customFormat="1" ht="18" customHeight="1" x14ac:dyDescent="0.2">
      <c r="A968" s="18"/>
      <c r="B968" s="41"/>
      <c r="C968" s="19"/>
      <c r="D968" s="16"/>
      <c r="E968" s="71"/>
      <c r="F968" s="71"/>
      <c r="G968" s="71"/>
      <c r="H968" s="122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</row>
    <row r="969" spans="1:67" s="20" customFormat="1" ht="18" customHeight="1" x14ac:dyDescent="0.2">
      <c r="A969" s="18"/>
      <c r="B969" s="41"/>
      <c r="C969" s="19"/>
      <c r="D969" s="16"/>
      <c r="E969" s="71"/>
      <c r="F969" s="71"/>
      <c r="G969" s="71"/>
      <c r="H969" s="122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</row>
    <row r="970" spans="1:67" s="20" customFormat="1" ht="18" customHeight="1" x14ac:dyDescent="0.2">
      <c r="A970" s="18"/>
      <c r="B970" s="41"/>
      <c r="C970" s="19"/>
      <c r="D970" s="16"/>
      <c r="E970" s="71"/>
      <c r="F970" s="71"/>
      <c r="G970" s="71"/>
      <c r="H970" s="122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</row>
    <row r="971" spans="1:67" s="20" customFormat="1" ht="18" customHeight="1" x14ac:dyDescent="0.2">
      <c r="A971" s="18"/>
      <c r="B971" s="41"/>
      <c r="C971" s="19"/>
      <c r="D971" s="16"/>
      <c r="E971" s="71"/>
      <c r="F971" s="71"/>
      <c r="G971" s="71"/>
      <c r="H971" s="122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</row>
    <row r="972" spans="1:67" s="20" customFormat="1" ht="18" customHeight="1" x14ac:dyDescent="0.2">
      <c r="A972" s="18"/>
      <c r="B972" s="41"/>
      <c r="C972" s="19"/>
      <c r="D972" s="16"/>
      <c r="E972" s="71"/>
      <c r="F972" s="71"/>
      <c r="G972" s="71"/>
      <c r="H972" s="122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</row>
    <row r="973" spans="1:67" s="20" customFormat="1" ht="18" customHeight="1" x14ac:dyDescent="0.2">
      <c r="A973" s="18"/>
      <c r="B973" s="41"/>
      <c r="C973" s="19"/>
      <c r="D973" s="16"/>
      <c r="E973" s="71"/>
      <c r="F973" s="71"/>
      <c r="G973" s="71"/>
      <c r="H973" s="122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</row>
    <row r="974" spans="1:67" s="20" customFormat="1" ht="18" customHeight="1" x14ac:dyDescent="0.2">
      <c r="A974" s="18"/>
      <c r="B974" s="41"/>
      <c r="C974" s="19"/>
      <c r="D974" s="16"/>
      <c r="E974" s="71"/>
      <c r="F974" s="71"/>
      <c r="G974" s="71"/>
      <c r="H974" s="122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</row>
    <row r="975" spans="1:67" s="20" customFormat="1" ht="18" customHeight="1" x14ac:dyDescent="0.2">
      <c r="A975" s="18"/>
      <c r="B975" s="41"/>
      <c r="C975" s="19"/>
      <c r="D975" s="16"/>
      <c r="E975" s="71"/>
      <c r="F975" s="71"/>
      <c r="G975" s="71"/>
      <c r="H975" s="122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</row>
    <row r="976" spans="1:67" s="20" customFormat="1" ht="18" customHeight="1" x14ac:dyDescent="0.2">
      <c r="A976" s="18"/>
      <c r="B976" s="41"/>
      <c r="C976" s="19"/>
      <c r="D976" s="16"/>
      <c r="E976" s="71"/>
      <c r="F976" s="71"/>
      <c r="G976" s="71"/>
      <c r="H976" s="122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</row>
    <row r="977" spans="1:67" s="20" customFormat="1" ht="18" customHeight="1" x14ac:dyDescent="0.2">
      <c r="A977" s="18"/>
      <c r="B977" s="41"/>
      <c r="C977" s="19"/>
      <c r="D977" s="16"/>
      <c r="E977" s="71"/>
      <c r="F977" s="71"/>
      <c r="G977" s="71"/>
      <c r="H977" s="122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</row>
    <row r="978" spans="1:67" s="20" customFormat="1" ht="18" customHeight="1" x14ac:dyDescent="0.2">
      <c r="A978" s="18"/>
      <c r="B978" s="41"/>
      <c r="C978" s="19"/>
      <c r="D978" s="16"/>
      <c r="E978" s="71"/>
      <c r="F978" s="71"/>
      <c r="G978" s="71"/>
      <c r="H978" s="122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</row>
    <row r="979" spans="1:67" s="20" customFormat="1" ht="18" customHeight="1" x14ac:dyDescent="0.2">
      <c r="A979" s="18"/>
      <c r="B979" s="41"/>
      <c r="C979" s="19"/>
      <c r="D979" s="16"/>
      <c r="E979" s="71"/>
      <c r="F979" s="71"/>
      <c r="G979" s="71"/>
      <c r="H979" s="122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</row>
    <row r="980" spans="1:67" s="20" customFormat="1" ht="18" customHeight="1" x14ac:dyDescent="0.2">
      <c r="A980" s="18"/>
      <c r="B980" s="41"/>
      <c r="C980" s="19"/>
      <c r="D980" s="16"/>
      <c r="E980" s="71"/>
      <c r="F980" s="71"/>
      <c r="G980" s="71"/>
      <c r="H980" s="122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</row>
    <row r="981" spans="1:67" s="20" customFormat="1" ht="18" customHeight="1" x14ac:dyDescent="0.2">
      <c r="A981" s="18"/>
      <c r="B981" s="41"/>
      <c r="C981" s="19"/>
      <c r="D981" s="16"/>
      <c r="E981" s="71"/>
      <c r="F981" s="71"/>
      <c r="G981" s="71"/>
      <c r="H981" s="122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</row>
    <row r="982" spans="1:67" s="20" customFormat="1" ht="18" customHeight="1" x14ac:dyDescent="0.2">
      <c r="A982" s="18"/>
      <c r="B982" s="41"/>
      <c r="C982" s="19"/>
      <c r="D982" s="16"/>
      <c r="E982" s="71"/>
      <c r="F982" s="71"/>
      <c r="G982" s="71"/>
      <c r="H982" s="122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</row>
    <row r="983" spans="1:67" s="20" customFormat="1" ht="18" customHeight="1" x14ac:dyDescent="0.2">
      <c r="A983" s="18"/>
      <c r="B983" s="41"/>
      <c r="C983" s="19"/>
      <c r="D983" s="16"/>
      <c r="E983" s="71"/>
      <c r="F983" s="71"/>
      <c r="G983" s="71"/>
      <c r="H983" s="122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</row>
  </sheetData>
  <mergeCells count="5">
    <mergeCell ref="E2:H2"/>
    <mergeCell ref="A2:A3"/>
    <mergeCell ref="B2:B3"/>
    <mergeCell ref="C2:C3"/>
    <mergeCell ref="D2:D3"/>
  </mergeCells>
  <phoneticPr fontId="2"/>
  <dataValidations count="1">
    <dataValidation imeMode="on" allowBlank="1" showInputMessage="1" showErrorMessage="1" sqref="C894:C897"/>
  </dataValidations>
  <printOptions horizontalCentered="1"/>
  <pageMargins left="0.19685039370078741" right="0.19685039370078741" top="0.19685039370078741" bottom="0.19685039370078741" header="0.31496062992125984" footer="0.51181102362204722"/>
  <pageSetup paperSize="9" scale="7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BE964"/>
  <sheetViews>
    <sheetView tabSelected="1" showRuler="0" zoomScaleNormal="100" zoomScaleSheetLayoutView="100" workbookViewId="0">
      <pane ySplit="3" topLeftCell="A4" activePane="bottomLeft" state="frozen"/>
      <selection activeCell="B1" sqref="B1"/>
      <selection pane="bottomLeft" activeCell="J901" sqref="J901"/>
    </sheetView>
  </sheetViews>
  <sheetFormatPr defaultColWidth="9" defaultRowHeight="18" customHeight="1" x14ac:dyDescent="0.2"/>
  <cols>
    <col min="1" max="1" width="4.44140625" style="18" customWidth="1"/>
    <col min="2" max="2" width="15" style="41" bestFit="1" customWidth="1"/>
    <col min="3" max="3" width="32.77734375" style="19" customWidth="1"/>
    <col min="4" max="4" width="17.21875" style="16" bestFit="1" customWidth="1"/>
    <col min="5" max="5" width="9" style="71" bestFit="1" customWidth="1"/>
    <col min="6" max="8" width="16.77734375" style="71" customWidth="1"/>
    <col min="9" max="57" width="9" style="2"/>
    <col min="58" max="16384" width="9" style="1"/>
  </cols>
  <sheetData>
    <row r="1" spans="1:57" s="2" customFormat="1" ht="18" customHeight="1" x14ac:dyDescent="0.2">
      <c r="A1" s="18" t="s">
        <v>524</v>
      </c>
      <c r="B1" s="16"/>
      <c r="C1" s="19"/>
      <c r="D1" s="16"/>
      <c r="E1" s="17"/>
      <c r="F1" s="17"/>
      <c r="G1" s="17"/>
      <c r="H1" s="123"/>
    </row>
    <row r="2" spans="1:57" s="2" customFormat="1" ht="18" customHeight="1" x14ac:dyDescent="0.2">
      <c r="A2" s="179"/>
      <c r="B2" s="181" t="s">
        <v>496</v>
      </c>
      <c r="C2" s="183" t="s">
        <v>4</v>
      </c>
      <c r="D2" s="184" t="s">
        <v>490</v>
      </c>
      <c r="E2" s="178" t="s">
        <v>1020</v>
      </c>
      <c r="F2" s="178"/>
      <c r="G2" s="178"/>
      <c r="H2" s="178"/>
    </row>
    <row r="3" spans="1:57" s="3" customFormat="1" ht="18" customHeight="1" x14ac:dyDescent="0.2">
      <c r="A3" s="180"/>
      <c r="B3" s="182"/>
      <c r="C3" s="183"/>
      <c r="D3" s="184"/>
      <c r="E3" s="103" t="s">
        <v>1</v>
      </c>
      <c r="F3" s="103" t="s">
        <v>0</v>
      </c>
      <c r="G3" s="103" t="s">
        <v>3</v>
      </c>
      <c r="H3" s="103" t="s">
        <v>2</v>
      </c>
    </row>
    <row r="4" spans="1:57" s="4" customFormat="1" ht="18" customHeight="1" x14ac:dyDescent="0.2">
      <c r="A4" s="59">
        <v>1</v>
      </c>
      <c r="B4" s="60">
        <v>1312300922</v>
      </c>
      <c r="C4" s="42" t="s">
        <v>770</v>
      </c>
      <c r="D4" s="89" t="s">
        <v>1022</v>
      </c>
      <c r="E4" s="70">
        <v>95</v>
      </c>
      <c r="F4" s="70">
        <v>50664</v>
      </c>
      <c r="G4" s="70">
        <v>8778353</v>
      </c>
      <c r="H4" s="70">
        <f t="shared" ref="H4:H67" si="0">IF(ISERROR(G4/F4),"0",G4/F4)</f>
        <v>173.26608637296701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4" customFormat="1" ht="18" customHeight="1" x14ac:dyDescent="0.2">
      <c r="A5" s="59">
        <v>2</v>
      </c>
      <c r="B5" s="60">
        <v>1312300419</v>
      </c>
      <c r="C5" s="42" t="s">
        <v>769</v>
      </c>
      <c r="D5" s="89" t="s">
        <v>1022</v>
      </c>
      <c r="E5" s="70">
        <v>30</v>
      </c>
      <c r="F5" s="70">
        <v>58191</v>
      </c>
      <c r="G5" s="70">
        <v>5334375</v>
      </c>
      <c r="H5" s="70">
        <f t="shared" si="0"/>
        <v>91.670103624271789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s="4" customFormat="1" ht="18" customHeight="1" x14ac:dyDescent="0.2">
      <c r="A6" s="59">
        <v>3</v>
      </c>
      <c r="B6" s="60">
        <v>1310400690</v>
      </c>
      <c r="C6" s="42" t="s">
        <v>543</v>
      </c>
      <c r="D6" s="89" t="s">
        <v>1024</v>
      </c>
      <c r="E6" s="70">
        <v>20</v>
      </c>
      <c r="F6" s="70">
        <v>22518</v>
      </c>
      <c r="G6" s="70">
        <v>3576170</v>
      </c>
      <c r="H6" s="70">
        <f t="shared" si="0"/>
        <v>158.81383781863397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4" customFormat="1" ht="18" customHeight="1" x14ac:dyDescent="0.2">
      <c r="A7" s="59">
        <v>4</v>
      </c>
      <c r="B7" s="60">
        <v>1310400708</v>
      </c>
      <c r="C7" s="42" t="s">
        <v>544</v>
      </c>
      <c r="D7" s="89" t="s">
        <v>1025</v>
      </c>
      <c r="E7" s="70">
        <v>20</v>
      </c>
      <c r="F7" s="70">
        <v>21525</v>
      </c>
      <c r="G7" s="70">
        <v>5345646</v>
      </c>
      <c r="H7" s="70">
        <f t="shared" si="0"/>
        <v>248.34592334494772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4" customFormat="1" ht="18" customHeight="1" x14ac:dyDescent="0.2">
      <c r="A8" s="59">
        <v>5</v>
      </c>
      <c r="B8" s="60">
        <v>1310400757</v>
      </c>
      <c r="C8" s="42" t="s">
        <v>131</v>
      </c>
      <c r="D8" s="89" t="s">
        <v>1025</v>
      </c>
      <c r="E8" s="70">
        <v>14</v>
      </c>
      <c r="F8" s="70">
        <v>13530</v>
      </c>
      <c r="G8" s="70">
        <v>1227793</v>
      </c>
      <c r="H8" s="70">
        <f t="shared" si="0"/>
        <v>90.745971914264601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s="4" customFormat="1" ht="18" customHeight="1" x14ac:dyDescent="0.2">
      <c r="A9" s="59">
        <v>6</v>
      </c>
      <c r="B9" s="60">
        <v>1310700370</v>
      </c>
      <c r="C9" s="42" t="s">
        <v>561</v>
      </c>
      <c r="D9" s="89" t="s">
        <v>1027</v>
      </c>
      <c r="E9" s="70">
        <v>33</v>
      </c>
      <c r="F9" s="70">
        <v>5956</v>
      </c>
      <c r="G9" s="70">
        <v>1505290</v>
      </c>
      <c r="H9" s="70">
        <f t="shared" si="0"/>
        <v>252.73505708529214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4" customFormat="1" ht="18" customHeight="1" x14ac:dyDescent="0.2">
      <c r="A10" s="59">
        <v>7</v>
      </c>
      <c r="B10" s="60">
        <v>1310800584</v>
      </c>
      <c r="C10" s="42" t="s">
        <v>569</v>
      </c>
      <c r="D10" s="89" t="s">
        <v>1029</v>
      </c>
      <c r="E10" s="70">
        <v>20</v>
      </c>
      <c r="F10" s="70">
        <v>12064</v>
      </c>
      <c r="G10" s="70">
        <v>1893000</v>
      </c>
      <c r="H10" s="70">
        <f t="shared" si="0"/>
        <v>156.91312997347481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4" customFormat="1" ht="18" customHeight="1" x14ac:dyDescent="0.2">
      <c r="A11" s="59">
        <v>8</v>
      </c>
      <c r="B11" s="60">
        <v>1310800592</v>
      </c>
      <c r="C11" s="42" t="s">
        <v>570</v>
      </c>
      <c r="D11" s="89" t="s">
        <v>1029</v>
      </c>
      <c r="E11" s="70">
        <v>25</v>
      </c>
      <c r="F11" s="70">
        <v>28833</v>
      </c>
      <c r="G11" s="70">
        <v>2115000</v>
      </c>
      <c r="H11" s="70">
        <f t="shared" si="0"/>
        <v>73.353449172822806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4" customFormat="1" ht="18" customHeight="1" x14ac:dyDescent="0.2">
      <c r="A12" s="59">
        <v>9</v>
      </c>
      <c r="B12" s="60">
        <v>1310800626</v>
      </c>
      <c r="C12" s="42" t="s">
        <v>572</v>
      </c>
      <c r="D12" s="89" t="s">
        <v>1029</v>
      </c>
      <c r="E12" s="70">
        <v>60</v>
      </c>
      <c r="F12" s="70">
        <v>40198</v>
      </c>
      <c r="G12" s="70">
        <v>6104660</v>
      </c>
      <c r="H12" s="70">
        <f t="shared" si="0"/>
        <v>151.86476939151203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4" customFormat="1" ht="18" customHeight="1" x14ac:dyDescent="0.2">
      <c r="A13" s="59">
        <v>10</v>
      </c>
      <c r="B13" s="60">
        <v>1311101081</v>
      </c>
      <c r="C13" s="42" t="s">
        <v>603</v>
      </c>
      <c r="D13" s="89" t="s">
        <v>1031</v>
      </c>
      <c r="E13" s="70">
        <v>24</v>
      </c>
      <c r="F13" s="70">
        <v>21588</v>
      </c>
      <c r="G13" s="70">
        <v>7691016</v>
      </c>
      <c r="H13" s="70">
        <f t="shared" si="0"/>
        <v>356.26347971095055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4" customFormat="1" ht="18" customHeight="1" x14ac:dyDescent="0.2">
      <c r="A14" s="59">
        <v>11</v>
      </c>
      <c r="B14" s="60">
        <v>1311101099</v>
      </c>
      <c r="C14" s="42" t="s">
        <v>604</v>
      </c>
      <c r="D14" s="89" t="s">
        <v>1031</v>
      </c>
      <c r="E14" s="70">
        <v>20</v>
      </c>
      <c r="F14" s="70">
        <v>15080</v>
      </c>
      <c r="G14" s="70">
        <v>6942388</v>
      </c>
      <c r="H14" s="70">
        <f t="shared" si="0"/>
        <v>460.37055702917775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4" customFormat="1" ht="18" customHeight="1" x14ac:dyDescent="0.2">
      <c r="A15" s="59">
        <v>12</v>
      </c>
      <c r="B15" s="60">
        <v>1311201386</v>
      </c>
      <c r="C15" s="42" t="s">
        <v>622</v>
      </c>
      <c r="D15" s="89" t="s">
        <v>1033</v>
      </c>
      <c r="E15" s="70">
        <v>40</v>
      </c>
      <c r="F15" s="70">
        <v>15904</v>
      </c>
      <c r="G15" s="70">
        <v>7095817</v>
      </c>
      <c r="H15" s="70">
        <f t="shared" si="0"/>
        <v>446.16555583501008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4" customFormat="1" ht="18" customHeight="1" x14ac:dyDescent="0.2">
      <c r="A16" s="59">
        <v>13</v>
      </c>
      <c r="B16" s="60">
        <v>1311500951</v>
      </c>
      <c r="C16" s="42" t="s">
        <v>649</v>
      </c>
      <c r="D16" s="89" t="s">
        <v>1035</v>
      </c>
      <c r="E16" s="70">
        <v>60</v>
      </c>
      <c r="F16" s="70">
        <v>51450</v>
      </c>
      <c r="G16" s="70">
        <v>19294580</v>
      </c>
      <c r="H16" s="70">
        <f t="shared" si="0"/>
        <v>375.01613216715259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s="4" customFormat="1" ht="18" customHeight="1" x14ac:dyDescent="0.2">
      <c r="A17" s="59">
        <v>14</v>
      </c>
      <c r="B17" s="60">
        <v>1312001355</v>
      </c>
      <c r="C17" s="42" t="s">
        <v>710</v>
      </c>
      <c r="D17" s="89" t="s">
        <v>1037</v>
      </c>
      <c r="E17" s="70">
        <v>20</v>
      </c>
      <c r="F17" s="70">
        <v>5686</v>
      </c>
      <c r="G17" s="70">
        <v>3513518</v>
      </c>
      <c r="H17" s="70">
        <f t="shared" si="0"/>
        <v>617.92437565951457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s="4" customFormat="1" ht="18" customHeight="1" x14ac:dyDescent="0.2">
      <c r="A18" s="59">
        <v>15</v>
      </c>
      <c r="B18" s="60">
        <v>1312001363</v>
      </c>
      <c r="C18" s="42" t="s">
        <v>711</v>
      </c>
      <c r="D18" s="89" t="s">
        <v>1037</v>
      </c>
      <c r="E18" s="70">
        <v>35</v>
      </c>
      <c r="F18" s="70">
        <v>15830</v>
      </c>
      <c r="G18" s="70">
        <v>3626744</v>
      </c>
      <c r="H18" s="70">
        <f t="shared" si="0"/>
        <v>229.10574857864813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s="4" customFormat="1" ht="18" customHeight="1" x14ac:dyDescent="0.2">
      <c r="A19" s="59">
        <v>16</v>
      </c>
      <c r="B19" s="60">
        <v>1312001371</v>
      </c>
      <c r="C19" s="42" t="s">
        <v>712</v>
      </c>
      <c r="D19" s="89" t="s">
        <v>1037</v>
      </c>
      <c r="E19" s="70">
        <v>25</v>
      </c>
      <c r="F19" s="70">
        <v>10683.075000000001</v>
      </c>
      <c r="G19" s="70">
        <v>1760394</v>
      </c>
      <c r="H19" s="70">
        <f t="shared" si="0"/>
        <v>164.78345420209067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s="4" customFormat="1" ht="18" customHeight="1" x14ac:dyDescent="0.2">
      <c r="A20" s="59">
        <v>17</v>
      </c>
      <c r="B20" s="60">
        <v>1312001389</v>
      </c>
      <c r="C20" s="42" t="s">
        <v>713</v>
      </c>
      <c r="D20" s="89" t="s">
        <v>1037</v>
      </c>
      <c r="E20" s="70">
        <v>28</v>
      </c>
      <c r="F20" s="70">
        <v>13938.75</v>
      </c>
      <c r="G20" s="70">
        <v>2002298</v>
      </c>
      <c r="H20" s="70">
        <f t="shared" si="0"/>
        <v>143.6497533853466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s="4" customFormat="1" ht="18" customHeight="1" x14ac:dyDescent="0.2">
      <c r="A21" s="59">
        <v>18</v>
      </c>
      <c r="B21" s="60">
        <v>1312001397</v>
      </c>
      <c r="C21" s="42" t="s">
        <v>714</v>
      </c>
      <c r="D21" s="89" t="s">
        <v>1037</v>
      </c>
      <c r="E21" s="70">
        <v>30</v>
      </c>
      <c r="F21" s="70">
        <v>11058</v>
      </c>
      <c r="G21" s="70">
        <v>4078872</v>
      </c>
      <c r="H21" s="70">
        <f t="shared" si="0"/>
        <v>368.86163863266415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s="4" customFormat="1" ht="18" customHeight="1" x14ac:dyDescent="0.2">
      <c r="A22" s="59">
        <v>19</v>
      </c>
      <c r="B22" s="60">
        <v>1312001421</v>
      </c>
      <c r="C22" s="42" t="s">
        <v>715</v>
      </c>
      <c r="D22" s="89" t="s">
        <v>1037</v>
      </c>
      <c r="E22" s="70">
        <v>20</v>
      </c>
      <c r="F22" s="70">
        <v>3573.5</v>
      </c>
      <c r="G22" s="70">
        <v>998530</v>
      </c>
      <c r="H22" s="70">
        <f t="shared" si="0"/>
        <v>279.42633272701835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s="4" customFormat="1" ht="18" customHeight="1" x14ac:dyDescent="0.2">
      <c r="A23" s="59">
        <v>20</v>
      </c>
      <c r="B23" s="60">
        <v>1312001439</v>
      </c>
      <c r="C23" s="42" t="s">
        <v>716</v>
      </c>
      <c r="D23" s="89" t="s">
        <v>1037</v>
      </c>
      <c r="E23" s="70">
        <v>40</v>
      </c>
      <c r="F23" s="70">
        <v>50544</v>
      </c>
      <c r="G23" s="70">
        <v>8052543</v>
      </c>
      <c r="H23" s="70">
        <f t="shared" si="0"/>
        <v>159.31748575498577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s="4" customFormat="1" ht="18" customHeight="1" x14ac:dyDescent="0.2">
      <c r="A24" s="59">
        <v>21</v>
      </c>
      <c r="B24" s="60">
        <v>1312600339</v>
      </c>
      <c r="C24" s="42" t="s">
        <v>816</v>
      </c>
      <c r="D24" s="89" t="s">
        <v>1039</v>
      </c>
      <c r="E24" s="70">
        <v>30</v>
      </c>
      <c r="F24" s="70">
        <v>39422</v>
      </c>
      <c r="G24" s="70">
        <v>33700400</v>
      </c>
      <c r="H24" s="70">
        <f t="shared" si="0"/>
        <v>854.86276698290294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s="4" customFormat="1" ht="18" customHeight="1" x14ac:dyDescent="0.2">
      <c r="A25" s="59">
        <v>22</v>
      </c>
      <c r="B25" s="60">
        <v>1312600347</v>
      </c>
      <c r="C25" s="42" t="s">
        <v>817</v>
      </c>
      <c r="D25" s="89" t="s">
        <v>1039</v>
      </c>
      <c r="E25" s="70">
        <v>20</v>
      </c>
      <c r="F25" s="70">
        <v>31146</v>
      </c>
      <c r="G25" s="70">
        <v>14378900</v>
      </c>
      <c r="H25" s="70">
        <f t="shared" si="0"/>
        <v>461.66120850189429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s="4" customFormat="1" ht="18" customHeight="1" x14ac:dyDescent="0.2">
      <c r="A26" s="59">
        <v>23</v>
      </c>
      <c r="B26" s="60">
        <v>1312600354</v>
      </c>
      <c r="C26" s="42" t="s">
        <v>818</v>
      </c>
      <c r="D26" s="89" t="s">
        <v>1039</v>
      </c>
      <c r="E26" s="70">
        <v>20</v>
      </c>
      <c r="F26" s="70">
        <v>28992.5</v>
      </c>
      <c r="G26" s="70">
        <v>9850300</v>
      </c>
      <c r="H26" s="70">
        <f t="shared" si="0"/>
        <v>339.75338449599036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s="4" customFormat="1" ht="18" customHeight="1" x14ac:dyDescent="0.2">
      <c r="A27" s="59">
        <v>24</v>
      </c>
      <c r="B27" s="60">
        <v>1312700311</v>
      </c>
      <c r="C27" s="42" t="s">
        <v>823</v>
      </c>
      <c r="D27" s="89" t="s">
        <v>1041</v>
      </c>
      <c r="E27" s="70">
        <v>20</v>
      </c>
      <c r="F27" s="70">
        <v>17196.5</v>
      </c>
      <c r="G27" s="70">
        <v>2786940</v>
      </c>
      <c r="H27" s="70">
        <f t="shared" si="0"/>
        <v>162.06437356438809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s="4" customFormat="1" ht="18" customHeight="1" x14ac:dyDescent="0.2">
      <c r="A28" s="59">
        <v>25</v>
      </c>
      <c r="B28" s="60">
        <v>1312700329</v>
      </c>
      <c r="C28" s="42" t="s">
        <v>824</v>
      </c>
      <c r="D28" s="89" t="s">
        <v>1041</v>
      </c>
      <c r="E28" s="70">
        <v>50</v>
      </c>
      <c r="F28" s="70">
        <v>16940</v>
      </c>
      <c r="G28" s="70">
        <v>2995640</v>
      </c>
      <c r="H28" s="70">
        <f t="shared" si="0"/>
        <v>176.83825265643446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s="4" customFormat="1" ht="18" customHeight="1" x14ac:dyDescent="0.2">
      <c r="A29" s="59">
        <v>26</v>
      </c>
      <c r="B29" s="60">
        <v>1312700717</v>
      </c>
      <c r="C29" s="42" t="s">
        <v>826</v>
      </c>
      <c r="D29" s="89" t="s">
        <v>1041</v>
      </c>
      <c r="E29" s="70">
        <v>10</v>
      </c>
      <c r="F29" s="70">
        <v>12683</v>
      </c>
      <c r="G29" s="70">
        <v>3675700</v>
      </c>
      <c r="H29" s="70">
        <f t="shared" si="0"/>
        <v>289.81313569344792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s="4" customFormat="1" ht="18" customHeight="1" x14ac:dyDescent="0.2">
      <c r="A30" s="59">
        <v>27</v>
      </c>
      <c r="B30" s="60">
        <v>1313100362</v>
      </c>
      <c r="C30" s="42" t="s">
        <v>850</v>
      </c>
      <c r="D30" s="89" t="s">
        <v>1043</v>
      </c>
      <c r="E30" s="70">
        <v>25</v>
      </c>
      <c r="F30" s="70">
        <v>12902</v>
      </c>
      <c r="G30" s="70">
        <v>5793089</v>
      </c>
      <c r="H30" s="70">
        <f t="shared" si="0"/>
        <v>449.00705317005117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s="4" customFormat="1" ht="18" customHeight="1" x14ac:dyDescent="0.2">
      <c r="A31" s="59">
        <v>28</v>
      </c>
      <c r="B31" s="60">
        <v>1313100370</v>
      </c>
      <c r="C31" s="42" t="s">
        <v>851</v>
      </c>
      <c r="D31" s="89" t="s">
        <v>1043</v>
      </c>
      <c r="E31" s="70">
        <v>50</v>
      </c>
      <c r="F31" s="70">
        <v>29577</v>
      </c>
      <c r="G31" s="70">
        <v>6959500</v>
      </c>
      <c r="H31" s="70">
        <f t="shared" si="0"/>
        <v>235.30107854075803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s="4" customFormat="1" ht="18" customHeight="1" x14ac:dyDescent="0.2">
      <c r="A32" s="59">
        <v>29</v>
      </c>
      <c r="B32" s="60">
        <v>1313100388</v>
      </c>
      <c r="C32" s="42" t="s">
        <v>852</v>
      </c>
      <c r="D32" s="89" t="s">
        <v>1043</v>
      </c>
      <c r="E32" s="70">
        <v>44</v>
      </c>
      <c r="F32" s="70">
        <v>15173</v>
      </c>
      <c r="G32" s="70">
        <v>5988144</v>
      </c>
      <c r="H32" s="70">
        <f t="shared" si="0"/>
        <v>394.65787912739734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s="4" customFormat="1" ht="18" customHeight="1" x14ac:dyDescent="0.2">
      <c r="A33" s="59">
        <v>30</v>
      </c>
      <c r="B33" s="60">
        <v>1310800733</v>
      </c>
      <c r="C33" s="42" t="s">
        <v>575</v>
      </c>
      <c r="D33" s="89" t="s">
        <v>1029</v>
      </c>
      <c r="E33" s="70">
        <v>20</v>
      </c>
      <c r="F33" s="70">
        <v>11482</v>
      </c>
      <c r="G33" s="70">
        <v>4663438</v>
      </c>
      <c r="H33" s="70">
        <f t="shared" si="0"/>
        <v>406.15206410033096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s="4" customFormat="1" ht="18" customHeight="1" x14ac:dyDescent="0.2">
      <c r="A34" s="59">
        <v>31</v>
      </c>
      <c r="B34" s="60">
        <v>1312900515</v>
      </c>
      <c r="C34" s="42" t="s">
        <v>834</v>
      </c>
      <c r="D34" s="89" t="s">
        <v>1045</v>
      </c>
      <c r="E34" s="70">
        <v>20</v>
      </c>
      <c r="F34" s="70">
        <v>5790</v>
      </c>
      <c r="G34" s="70">
        <v>2155740</v>
      </c>
      <c r="H34" s="70">
        <f t="shared" si="0"/>
        <v>372.32124352331607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s="4" customFormat="1" ht="18" customHeight="1" x14ac:dyDescent="0.2">
      <c r="A35" s="59">
        <v>32</v>
      </c>
      <c r="B35" s="60">
        <v>1314900125</v>
      </c>
      <c r="C35" s="42" t="s">
        <v>965</v>
      </c>
      <c r="D35" s="89" t="s">
        <v>1047</v>
      </c>
      <c r="E35" s="70">
        <v>20</v>
      </c>
      <c r="F35" s="70">
        <v>17270</v>
      </c>
      <c r="G35" s="70">
        <v>1183352</v>
      </c>
      <c r="H35" s="70">
        <f t="shared" si="0"/>
        <v>68.520671685002895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s="4" customFormat="1" ht="18" customHeight="1" x14ac:dyDescent="0.2">
      <c r="A36" s="59">
        <v>33</v>
      </c>
      <c r="B36" s="60">
        <v>1312001470</v>
      </c>
      <c r="C36" s="42" t="s">
        <v>207</v>
      </c>
      <c r="D36" s="89" t="s">
        <v>1037</v>
      </c>
      <c r="E36" s="70">
        <v>28</v>
      </c>
      <c r="F36" s="70">
        <v>32445</v>
      </c>
      <c r="G36" s="70">
        <v>3077386</v>
      </c>
      <c r="H36" s="70">
        <f t="shared" si="0"/>
        <v>94.849314224071506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s="4" customFormat="1" ht="18" customHeight="1" x14ac:dyDescent="0.2">
      <c r="A37" s="59">
        <v>34</v>
      </c>
      <c r="B37" s="60">
        <v>1313400382</v>
      </c>
      <c r="C37" s="42" t="s">
        <v>886</v>
      </c>
      <c r="D37" s="89" t="s">
        <v>1049</v>
      </c>
      <c r="E37" s="70">
        <v>30</v>
      </c>
      <c r="F37" s="70">
        <v>21916</v>
      </c>
      <c r="G37" s="70">
        <v>2720000</v>
      </c>
      <c r="H37" s="70">
        <f t="shared" si="0"/>
        <v>124.11023909472532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s="4" customFormat="1" ht="18" customHeight="1" x14ac:dyDescent="0.2">
      <c r="A38" s="59">
        <v>35</v>
      </c>
      <c r="B38" s="60">
        <v>1312200932</v>
      </c>
      <c r="C38" s="42" t="s">
        <v>759</v>
      </c>
      <c r="D38" s="89" t="s">
        <v>1051</v>
      </c>
      <c r="E38" s="70">
        <v>20</v>
      </c>
      <c r="F38" s="70">
        <v>8205</v>
      </c>
      <c r="G38" s="70">
        <v>6806570</v>
      </c>
      <c r="H38" s="70">
        <f t="shared" si="0"/>
        <v>829.56368068251061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s="4" customFormat="1" ht="18" customHeight="1" x14ac:dyDescent="0.2">
      <c r="A39" s="59">
        <v>36</v>
      </c>
      <c r="B39" s="60">
        <v>1310200207</v>
      </c>
      <c r="C39" s="42" t="s">
        <v>536</v>
      </c>
      <c r="D39" s="89" t="s">
        <v>1053</v>
      </c>
      <c r="E39" s="70">
        <v>20</v>
      </c>
      <c r="F39" s="70">
        <v>16301.5</v>
      </c>
      <c r="G39" s="70">
        <v>4923556</v>
      </c>
      <c r="H39" s="70">
        <f t="shared" si="0"/>
        <v>302.03085605619117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s="4" customFormat="1" ht="18" customHeight="1" x14ac:dyDescent="0.2">
      <c r="A40" s="59">
        <v>37</v>
      </c>
      <c r="B40" s="60">
        <v>1310400765</v>
      </c>
      <c r="C40" s="42" t="s">
        <v>545</v>
      </c>
      <c r="D40" s="89" t="s">
        <v>1025</v>
      </c>
      <c r="E40" s="70">
        <v>35</v>
      </c>
      <c r="F40" s="70">
        <v>14501</v>
      </c>
      <c r="G40" s="70">
        <v>8811366</v>
      </c>
      <c r="H40" s="70">
        <f t="shared" si="0"/>
        <v>607.63850768912494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s="4" customFormat="1" ht="18" customHeight="1" x14ac:dyDescent="0.2">
      <c r="A41" s="59">
        <v>38</v>
      </c>
      <c r="B41" s="60">
        <v>1310500366</v>
      </c>
      <c r="C41" s="42" t="s">
        <v>552</v>
      </c>
      <c r="D41" s="89" t="s">
        <v>1055</v>
      </c>
      <c r="E41" s="70">
        <v>39</v>
      </c>
      <c r="F41" s="70">
        <v>7470</v>
      </c>
      <c r="G41" s="70">
        <v>2616980</v>
      </c>
      <c r="H41" s="70">
        <f t="shared" si="0"/>
        <v>350.33199464524768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s="4" customFormat="1" ht="18" customHeight="1" x14ac:dyDescent="0.2">
      <c r="A42" s="59">
        <v>39</v>
      </c>
      <c r="B42" s="60">
        <v>1310500374</v>
      </c>
      <c r="C42" s="42" t="s">
        <v>553</v>
      </c>
      <c r="D42" s="89" t="s">
        <v>1055</v>
      </c>
      <c r="E42" s="70">
        <v>33</v>
      </c>
      <c r="F42" s="70">
        <v>8351.5</v>
      </c>
      <c r="G42" s="70">
        <v>5241665</v>
      </c>
      <c r="H42" s="70">
        <f t="shared" si="0"/>
        <v>627.63156319224095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s="4" customFormat="1" ht="18" customHeight="1" x14ac:dyDescent="0.2">
      <c r="A43" s="59">
        <v>40</v>
      </c>
      <c r="B43" s="60">
        <v>1310500382</v>
      </c>
      <c r="C43" s="42" t="s">
        <v>554</v>
      </c>
      <c r="D43" s="89" t="s">
        <v>1055</v>
      </c>
      <c r="E43" s="70">
        <v>23</v>
      </c>
      <c r="F43" s="70">
        <v>7264</v>
      </c>
      <c r="G43" s="70">
        <v>2530139</v>
      </c>
      <c r="H43" s="70">
        <f t="shared" si="0"/>
        <v>348.31208700440527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s="4" customFormat="1" ht="18" customHeight="1" x14ac:dyDescent="0.2">
      <c r="A44" s="59">
        <v>41</v>
      </c>
      <c r="B44" s="60">
        <v>1311600710</v>
      </c>
      <c r="C44" s="42" t="s">
        <v>664</v>
      </c>
      <c r="D44" s="89" t="s">
        <v>1057</v>
      </c>
      <c r="E44" s="70">
        <v>20</v>
      </c>
      <c r="F44" s="70">
        <v>11334.5</v>
      </c>
      <c r="G44" s="70">
        <v>4357260</v>
      </c>
      <c r="H44" s="70">
        <f t="shared" si="0"/>
        <v>384.42454453218051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s="4" customFormat="1" ht="18" customHeight="1" x14ac:dyDescent="0.2">
      <c r="A45" s="59">
        <v>42</v>
      </c>
      <c r="B45" s="60">
        <v>1312001520</v>
      </c>
      <c r="C45" s="42" t="s">
        <v>717</v>
      </c>
      <c r="D45" s="89" t="s">
        <v>1037</v>
      </c>
      <c r="E45" s="70">
        <v>40</v>
      </c>
      <c r="F45" s="70">
        <v>8690.4</v>
      </c>
      <c r="G45" s="70">
        <v>6442876</v>
      </c>
      <c r="H45" s="70">
        <f t="shared" si="0"/>
        <v>741.37853263371085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s="4" customFormat="1" ht="18" customHeight="1" x14ac:dyDescent="0.2">
      <c r="A46" s="59">
        <v>43</v>
      </c>
      <c r="B46" s="60">
        <v>1314400203</v>
      </c>
      <c r="C46" s="42" t="s">
        <v>930</v>
      </c>
      <c r="D46" s="89" t="s">
        <v>1059</v>
      </c>
      <c r="E46" s="70">
        <v>40</v>
      </c>
      <c r="F46" s="70">
        <v>20368</v>
      </c>
      <c r="G46" s="70">
        <v>7857200</v>
      </c>
      <c r="H46" s="70">
        <f t="shared" si="0"/>
        <v>385.76197957580519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s="4" customFormat="1" ht="18" customHeight="1" x14ac:dyDescent="0.2">
      <c r="A47" s="59">
        <v>44</v>
      </c>
      <c r="B47" s="60">
        <v>1314500230</v>
      </c>
      <c r="C47" s="42" t="s">
        <v>935</v>
      </c>
      <c r="D47" s="89" t="s">
        <v>1061</v>
      </c>
      <c r="E47" s="70">
        <v>12</v>
      </c>
      <c r="F47" s="70">
        <v>14336</v>
      </c>
      <c r="G47" s="70">
        <v>578515</v>
      </c>
      <c r="H47" s="70">
        <f t="shared" si="0"/>
        <v>40.35400390625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s="4" customFormat="1" ht="18" customHeight="1" x14ac:dyDescent="0.2">
      <c r="A48" s="59">
        <v>45</v>
      </c>
      <c r="B48" s="60">
        <v>1311600751</v>
      </c>
      <c r="C48" s="42" t="s">
        <v>665</v>
      </c>
      <c r="D48" s="89" t="s">
        <v>1057</v>
      </c>
      <c r="E48" s="70">
        <v>15</v>
      </c>
      <c r="F48" s="70">
        <v>9962</v>
      </c>
      <c r="G48" s="70">
        <v>5063116</v>
      </c>
      <c r="H48" s="70">
        <f t="shared" si="0"/>
        <v>508.2429231078097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s="4" customFormat="1" ht="18" customHeight="1" x14ac:dyDescent="0.2">
      <c r="A49" s="59">
        <v>46</v>
      </c>
      <c r="B49" s="60">
        <v>1311101297</v>
      </c>
      <c r="C49" s="42" t="s">
        <v>608</v>
      </c>
      <c r="D49" s="89" t="s">
        <v>1031</v>
      </c>
      <c r="E49" s="70">
        <v>40</v>
      </c>
      <c r="F49" s="70">
        <v>7990.5</v>
      </c>
      <c r="G49" s="70">
        <v>2852680</v>
      </c>
      <c r="H49" s="70">
        <f t="shared" si="0"/>
        <v>357.00894812589951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s="4" customFormat="1" ht="18" customHeight="1" x14ac:dyDescent="0.2">
      <c r="A50" s="59">
        <v>47</v>
      </c>
      <c r="B50" s="60">
        <v>1313700039</v>
      </c>
      <c r="C50" s="43" t="s">
        <v>907</v>
      </c>
      <c r="D50" s="89" t="s">
        <v>1063</v>
      </c>
      <c r="E50" s="70">
        <v>17</v>
      </c>
      <c r="F50" s="70">
        <v>15052</v>
      </c>
      <c r="G50" s="70">
        <v>3305330</v>
      </c>
      <c r="H50" s="70">
        <f t="shared" si="0"/>
        <v>219.59407387722561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s="4" customFormat="1" ht="18" customHeight="1" x14ac:dyDescent="0.2">
      <c r="A51" s="59">
        <v>48</v>
      </c>
      <c r="B51" s="60">
        <v>1310200223</v>
      </c>
      <c r="C51" s="43" t="s">
        <v>30</v>
      </c>
      <c r="D51" s="89" t="s">
        <v>1053</v>
      </c>
      <c r="E51" s="70">
        <v>20</v>
      </c>
      <c r="F51" s="70">
        <v>8659</v>
      </c>
      <c r="G51" s="70">
        <v>4553964</v>
      </c>
      <c r="H51" s="70">
        <f t="shared" si="0"/>
        <v>525.92262385956803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s="4" customFormat="1" ht="18" customHeight="1" x14ac:dyDescent="0.2">
      <c r="A52" s="59">
        <v>49</v>
      </c>
      <c r="B52" s="60">
        <v>1310300551</v>
      </c>
      <c r="C52" s="43" t="s">
        <v>538</v>
      </c>
      <c r="D52" s="89" t="s">
        <v>1065</v>
      </c>
      <c r="E52" s="70">
        <v>20</v>
      </c>
      <c r="F52" s="70">
        <v>6895</v>
      </c>
      <c r="G52" s="70">
        <v>2225000</v>
      </c>
      <c r="H52" s="70">
        <f t="shared" si="0"/>
        <v>322.69760696156635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s="4" customFormat="1" ht="18" customHeight="1" x14ac:dyDescent="0.2">
      <c r="A53" s="59">
        <v>50</v>
      </c>
      <c r="B53" s="60">
        <v>1310300569</v>
      </c>
      <c r="C53" s="43" t="s">
        <v>31</v>
      </c>
      <c r="D53" s="89" t="s">
        <v>1065</v>
      </c>
      <c r="E53" s="70">
        <v>10</v>
      </c>
      <c r="F53" s="70">
        <v>38</v>
      </c>
      <c r="G53" s="70">
        <v>5800</v>
      </c>
      <c r="H53" s="70">
        <f t="shared" si="0"/>
        <v>152.63157894736841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s="4" customFormat="1" ht="18" customHeight="1" x14ac:dyDescent="0.2">
      <c r="A54" s="59">
        <v>51</v>
      </c>
      <c r="B54" s="60">
        <v>1310400823</v>
      </c>
      <c r="C54" s="43" t="s">
        <v>546</v>
      </c>
      <c r="D54" s="89" t="s">
        <v>1025</v>
      </c>
      <c r="E54" s="70">
        <v>20</v>
      </c>
      <c r="F54" s="70">
        <v>10871</v>
      </c>
      <c r="G54" s="70">
        <v>6045749</v>
      </c>
      <c r="H54" s="70">
        <f t="shared" si="0"/>
        <v>556.13549811424889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s="4" customFormat="1" ht="18" customHeight="1" x14ac:dyDescent="0.2">
      <c r="A55" s="59">
        <v>52</v>
      </c>
      <c r="B55" s="60">
        <v>1310500945</v>
      </c>
      <c r="C55" s="43" t="s">
        <v>32</v>
      </c>
      <c r="D55" s="89" t="s">
        <v>1055</v>
      </c>
      <c r="E55" s="70">
        <v>20</v>
      </c>
      <c r="F55" s="70">
        <v>24551</v>
      </c>
      <c r="G55" s="70">
        <v>2925629</v>
      </c>
      <c r="H55" s="70">
        <f t="shared" si="0"/>
        <v>119.16537004602664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s="4" customFormat="1" ht="18" customHeight="1" x14ac:dyDescent="0.2">
      <c r="A56" s="59">
        <v>53</v>
      </c>
      <c r="B56" s="60">
        <v>1310800600</v>
      </c>
      <c r="C56" s="43" t="s">
        <v>571</v>
      </c>
      <c r="D56" s="89" t="s">
        <v>1029</v>
      </c>
      <c r="E56" s="70">
        <v>14</v>
      </c>
      <c r="F56" s="70">
        <v>17484</v>
      </c>
      <c r="G56" s="70">
        <v>5064850</v>
      </c>
      <c r="H56" s="70">
        <f t="shared" si="0"/>
        <v>289.68485472431939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s="4" customFormat="1" ht="18" customHeight="1" x14ac:dyDescent="0.2">
      <c r="A57" s="59">
        <v>54</v>
      </c>
      <c r="B57" s="60">
        <v>1311101719</v>
      </c>
      <c r="C57" s="43" t="s">
        <v>33</v>
      </c>
      <c r="D57" s="89" t="s">
        <v>1031</v>
      </c>
      <c r="E57" s="70">
        <v>20</v>
      </c>
      <c r="F57" s="70">
        <v>23638</v>
      </c>
      <c r="G57" s="70">
        <v>6669155</v>
      </c>
      <c r="H57" s="70">
        <f t="shared" si="0"/>
        <v>282.13702512902955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s="4" customFormat="1" ht="18" customHeight="1" x14ac:dyDescent="0.2">
      <c r="A58" s="59">
        <v>55</v>
      </c>
      <c r="B58" s="60">
        <v>1311101321</v>
      </c>
      <c r="C58" s="43" t="s">
        <v>34</v>
      </c>
      <c r="D58" s="89" t="s">
        <v>1031</v>
      </c>
      <c r="E58" s="70">
        <v>20</v>
      </c>
      <c r="F58" s="70">
        <v>8521</v>
      </c>
      <c r="G58" s="70">
        <v>10568943</v>
      </c>
      <c r="H58" s="70">
        <f t="shared" si="0"/>
        <v>1240.3406877127097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s="4" customFormat="1" ht="18" customHeight="1" x14ac:dyDescent="0.2">
      <c r="A59" s="59">
        <v>56</v>
      </c>
      <c r="B59" s="60">
        <v>1311201626</v>
      </c>
      <c r="C59" s="43" t="s">
        <v>623</v>
      </c>
      <c r="D59" s="89" t="s">
        <v>1033</v>
      </c>
      <c r="E59" s="70">
        <v>20</v>
      </c>
      <c r="F59" s="70">
        <v>8931</v>
      </c>
      <c r="G59" s="70">
        <v>4126557</v>
      </c>
      <c r="H59" s="70">
        <f t="shared" si="0"/>
        <v>462.04870675176352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s="4" customFormat="1" ht="18" customHeight="1" x14ac:dyDescent="0.2">
      <c r="A60" s="59">
        <v>57</v>
      </c>
      <c r="B60" s="60">
        <v>1311201634</v>
      </c>
      <c r="C60" s="43" t="s">
        <v>624</v>
      </c>
      <c r="D60" s="89" t="s">
        <v>1033</v>
      </c>
      <c r="E60" s="70">
        <v>40</v>
      </c>
      <c r="F60" s="70">
        <v>16170</v>
      </c>
      <c r="G60" s="70">
        <v>6047013</v>
      </c>
      <c r="H60" s="70">
        <f t="shared" si="0"/>
        <v>373.96493506493505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s="4" customFormat="1" ht="18" customHeight="1" x14ac:dyDescent="0.2">
      <c r="A61" s="59">
        <v>58</v>
      </c>
      <c r="B61" s="60">
        <v>1311201642</v>
      </c>
      <c r="C61" s="43" t="s">
        <v>625</v>
      </c>
      <c r="D61" s="89" t="s">
        <v>1033</v>
      </c>
      <c r="E61" s="70">
        <v>40</v>
      </c>
      <c r="F61" s="70">
        <v>32549</v>
      </c>
      <c r="G61" s="70">
        <v>9088600</v>
      </c>
      <c r="H61" s="70">
        <f t="shared" si="0"/>
        <v>279.22824049894007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s="4" customFormat="1" ht="18" customHeight="1" x14ac:dyDescent="0.2">
      <c r="A62" s="59">
        <v>59</v>
      </c>
      <c r="B62" s="60">
        <v>1311201659</v>
      </c>
      <c r="C62" s="43" t="s">
        <v>626</v>
      </c>
      <c r="D62" s="89" t="s">
        <v>1033</v>
      </c>
      <c r="E62" s="70">
        <v>25</v>
      </c>
      <c r="F62" s="70">
        <v>18853</v>
      </c>
      <c r="G62" s="70">
        <v>4209100</v>
      </c>
      <c r="H62" s="70">
        <f t="shared" si="0"/>
        <v>223.25889778815042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s="4" customFormat="1" ht="18" customHeight="1" x14ac:dyDescent="0.2">
      <c r="A63" s="59">
        <v>60</v>
      </c>
      <c r="B63" s="60">
        <v>1311201667</v>
      </c>
      <c r="C63" s="43" t="s">
        <v>35</v>
      </c>
      <c r="D63" s="89" t="s">
        <v>1033</v>
      </c>
      <c r="E63" s="70">
        <v>22</v>
      </c>
      <c r="F63" s="70">
        <v>31085</v>
      </c>
      <c r="G63" s="70">
        <v>4790521</v>
      </c>
      <c r="H63" s="70">
        <f t="shared" si="0"/>
        <v>154.11037477883224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s="4" customFormat="1" ht="18" customHeight="1" x14ac:dyDescent="0.2">
      <c r="A64" s="59">
        <v>61</v>
      </c>
      <c r="B64" s="60">
        <v>1311201675</v>
      </c>
      <c r="C64" s="43" t="s">
        <v>601</v>
      </c>
      <c r="D64" s="89" t="s">
        <v>1033</v>
      </c>
      <c r="E64" s="70">
        <v>20</v>
      </c>
      <c r="F64" s="70">
        <v>15680</v>
      </c>
      <c r="G64" s="70">
        <v>6779830</v>
      </c>
      <c r="H64" s="70">
        <f t="shared" si="0"/>
        <v>432.38711734693879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s="4" customFormat="1" ht="18" customHeight="1" x14ac:dyDescent="0.2">
      <c r="A65" s="59">
        <v>62</v>
      </c>
      <c r="B65" s="60">
        <v>1311201717</v>
      </c>
      <c r="C65" s="43" t="s">
        <v>36</v>
      </c>
      <c r="D65" s="89" t="s">
        <v>1033</v>
      </c>
      <c r="E65" s="70">
        <v>40</v>
      </c>
      <c r="F65" s="70">
        <v>24912</v>
      </c>
      <c r="G65" s="70">
        <v>9701179</v>
      </c>
      <c r="H65" s="70">
        <f t="shared" si="0"/>
        <v>389.41791104688502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s="4" customFormat="1" ht="18" customHeight="1" x14ac:dyDescent="0.2">
      <c r="A66" s="59">
        <v>63</v>
      </c>
      <c r="B66" s="60">
        <v>1311501223</v>
      </c>
      <c r="C66" s="43" t="s">
        <v>652</v>
      </c>
      <c r="D66" s="89" t="s">
        <v>1035</v>
      </c>
      <c r="E66" s="70">
        <v>35</v>
      </c>
      <c r="F66" s="70">
        <v>19091</v>
      </c>
      <c r="G66" s="70">
        <v>8188500</v>
      </c>
      <c r="H66" s="70">
        <f t="shared" si="0"/>
        <v>428.91938609816145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s="4" customFormat="1" ht="18" customHeight="1" x14ac:dyDescent="0.2">
      <c r="A67" s="59">
        <v>64</v>
      </c>
      <c r="B67" s="60">
        <v>1311600785</v>
      </c>
      <c r="C67" s="43" t="s">
        <v>37</v>
      </c>
      <c r="D67" s="89" t="s">
        <v>1057</v>
      </c>
      <c r="E67" s="70">
        <v>20</v>
      </c>
      <c r="F67" s="70">
        <v>5770</v>
      </c>
      <c r="G67" s="70">
        <v>1666830</v>
      </c>
      <c r="H67" s="70">
        <f t="shared" si="0"/>
        <v>288.87868284228767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s="4" customFormat="1" ht="18" customHeight="1" x14ac:dyDescent="0.2">
      <c r="A68" s="59">
        <v>65</v>
      </c>
      <c r="B68" s="60">
        <v>1311800542</v>
      </c>
      <c r="C68" s="43" t="s">
        <v>38</v>
      </c>
      <c r="D68" s="89" t="s">
        <v>1067</v>
      </c>
      <c r="E68" s="70">
        <v>30</v>
      </c>
      <c r="F68" s="70">
        <v>9510</v>
      </c>
      <c r="G68" s="70">
        <v>5758352</v>
      </c>
      <c r="H68" s="70">
        <f t="shared" ref="H68:H131" si="1">IF(ISERROR(G68/F68),"0",G68/F68)</f>
        <v>605.50494216614095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s="4" customFormat="1" ht="18" customHeight="1" x14ac:dyDescent="0.2">
      <c r="A69" s="59">
        <v>66</v>
      </c>
      <c r="B69" s="60">
        <v>1312001884</v>
      </c>
      <c r="C69" s="43" t="s">
        <v>719</v>
      </c>
      <c r="D69" s="89" t="s">
        <v>1037</v>
      </c>
      <c r="E69" s="70">
        <v>60</v>
      </c>
      <c r="F69" s="70">
        <v>34780</v>
      </c>
      <c r="G69" s="70">
        <v>2636110</v>
      </c>
      <c r="H69" s="70">
        <f t="shared" si="1"/>
        <v>75.793847038527886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s="4" customFormat="1" ht="18" customHeight="1" x14ac:dyDescent="0.2">
      <c r="A70" s="59">
        <v>67</v>
      </c>
      <c r="B70" s="60">
        <v>1312101395</v>
      </c>
      <c r="C70" s="43" t="s">
        <v>735</v>
      </c>
      <c r="D70" s="89" t="s">
        <v>1069</v>
      </c>
      <c r="E70" s="70">
        <v>25</v>
      </c>
      <c r="F70" s="70">
        <v>19651.25</v>
      </c>
      <c r="G70" s="70">
        <v>11020997</v>
      </c>
      <c r="H70" s="70">
        <f t="shared" si="1"/>
        <v>560.82931111252469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s="4" customFormat="1" ht="18" customHeight="1" x14ac:dyDescent="0.2">
      <c r="A71" s="59">
        <v>68</v>
      </c>
      <c r="B71" s="60">
        <v>1312301201</v>
      </c>
      <c r="C71" s="43" t="s">
        <v>39</v>
      </c>
      <c r="D71" s="89" t="s">
        <v>1022</v>
      </c>
      <c r="E71" s="70">
        <v>20</v>
      </c>
      <c r="F71" s="70">
        <v>26898</v>
      </c>
      <c r="G71" s="70">
        <v>3188375</v>
      </c>
      <c r="H71" s="70">
        <f t="shared" si="1"/>
        <v>118.53576474087292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s="4" customFormat="1" ht="18" customHeight="1" x14ac:dyDescent="0.2">
      <c r="A72" s="59">
        <v>69</v>
      </c>
      <c r="B72" s="60">
        <v>1312301219</v>
      </c>
      <c r="C72" s="43" t="s">
        <v>40</v>
      </c>
      <c r="D72" s="89" t="s">
        <v>1022</v>
      </c>
      <c r="E72" s="70">
        <v>40</v>
      </c>
      <c r="F72" s="70">
        <v>43734</v>
      </c>
      <c r="G72" s="70">
        <v>4055100</v>
      </c>
      <c r="H72" s="70">
        <f t="shared" si="1"/>
        <v>92.721909726985871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s="4" customFormat="1" ht="18" customHeight="1" x14ac:dyDescent="0.2">
      <c r="A73" s="59">
        <v>70</v>
      </c>
      <c r="B73" s="60">
        <v>1312301227</v>
      </c>
      <c r="C73" s="43" t="s">
        <v>41</v>
      </c>
      <c r="D73" s="89" t="s">
        <v>1022</v>
      </c>
      <c r="E73" s="70">
        <v>50</v>
      </c>
      <c r="F73" s="70">
        <v>37584</v>
      </c>
      <c r="G73" s="70">
        <v>6157468</v>
      </c>
      <c r="H73" s="70">
        <f t="shared" si="1"/>
        <v>163.8321626223925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s="4" customFormat="1" ht="18" customHeight="1" x14ac:dyDescent="0.2">
      <c r="A74" s="59">
        <v>71</v>
      </c>
      <c r="B74" s="60">
        <v>1312301235</v>
      </c>
      <c r="C74" s="43" t="s">
        <v>771</v>
      </c>
      <c r="D74" s="89" t="s">
        <v>1022</v>
      </c>
      <c r="E74" s="70">
        <v>20</v>
      </c>
      <c r="F74" s="70">
        <v>19515</v>
      </c>
      <c r="G74" s="70">
        <v>2357500</v>
      </c>
      <c r="H74" s="70">
        <f t="shared" si="1"/>
        <v>120.80450935178068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s="4" customFormat="1" ht="18" customHeight="1" x14ac:dyDescent="0.2">
      <c r="A75" s="59">
        <v>72</v>
      </c>
      <c r="B75" s="60">
        <v>1312301243</v>
      </c>
      <c r="C75" s="43" t="s">
        <v>772</v>
      </c>
      <c r="D75" s="89" t="s">
        <v>1022</v>
      </c>
      <c r="E75" s="70">
        <v>37</v>
      </c>
      <c r="F75" s="70">
        <v>49440</v>
      </c>
      <c r="G75" s="70">
        <v>13181480</v>
      </c>
      <c r="H75" s="70">
        <f t="shared" si="1"/>
        <v>266.61569579288027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s="4" customFormat="1" ht="18" customHeight="1" x14ac:dyDescent="0.2">
      <c r="A76" s="59">
        <v>73</v>
      </c>
      <c r="B76" s="60">
        <v>1312500398</v>
      </c>
      <c r="C76" s="43" t="s">
        <v>42</v>
      </c>
      <c r="D76" s="89" t="s">
        <v>1071</v>
      </c>
      <c r="E76" s="70">
        <v>30</v>
      </c>
      <c r="F76" s="70">
        <v>11665</v>
      </c>
      <c r="G76" s="70">
        <v>8369189</v>
      </c>
      <c r="H76" s="70">
        <f t="shared" si="1"/>
        <v>717.46155165023572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s="4" customFormat="1" ht="18" customHeight="1" x14ac:dyDescent="0.2">
      <c r="A77" s="59">
        <v>74</v>
      </c>
      <c r="B77" s="60">
        <v>1312700402</v>
      </c>
      <c r="C77" s="43" t="s">
        <v>28</v>
      </c>
      <c r="D77" s="89" t="s">
        <v>1041</v>
      </c>
      <c r="E77" s="70">
        <v>30</v>
      </c>
      <c r="F77" s="70">
        <v>20288</v>
      </c>
      <c r="G77" s="70">
        <v>6329910</v>
      </c>
      <c r="H77" s="70">
        <f t="shared" si="1"/>
        <v>312.00266167192427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s="4" customFormat="1" ht="18" customHeight="1" x14ac:dyDescent="0.2">
      <c r="A78" s="59">
        <v>75</v>
      </c>
      <c r="B78" s="60">
        <v>1312700410</v>
      </c>
      <c r="C78" s="43" t="s">
        <v>43</v>
      </c>
      <c r="D78" s="89" t="s">
        <v>1041</v>
      </c>
      <c r="E78" s="70">
        <v>20</v>
      </c>
      <c r="F78" s="70">
        <v>8224</v>
      </c>
      <c r="G78" s="70">
        <v>2238767</v>
      </c>
      <c r="H78" s="70">
        <f t="shared" si="1"/>
        <v>272.22361381322958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s="4" customFormat="1" ht="18" customHeight="1" x14ac:dyDescent="0.2">
      <c r="A79" s="59">
        <v>76</v>
      </c>
      <c r="B79" s="60">
        <v>1312700428</v>
      </c>
      <c r="C79" s="43" t="s">
        <v>44</v>
      </c>
      <c r="D79" s="89" t="s">
        <v>1041</v>
      </c>
      <c r="E79" s="70">
        <v>20</v>
      </c>
      <c r="F79" s="70">
        <v>5151</v>
      </c>
      <c r="G79" s="70">
        <v>1483351</v>
      </c>
      <c r="H79" s="70">
        <f t="shared" si="1"/>
        <v>287.97340322267519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s="4" customFormat="1" ht="18" customHeight="1" x14ac:dyDescent="0.2">
      <c r="A80" s="59">
        <v>77</v>
      </c>
      <c r="B80" s="60">
        <v>1312700436</v>
      </c>
      <c r="C80" s="43" t="s">
        <v>45</v>
      </c>
      <c r="D80" s="89" t="s">
        <v>1041</v>
      </c>
      <c r="E80" s="70">
        <v>20</v>
      </c>
      <c r="F80" s="70">
        <v>8055.75</v>
      </c>
      <c r="G80" s="70">
        <v>5187485</v>
      </c>
      <c r="H80" s="70">
        <f t="shared" si="1"/>
        <v>643.94811159730625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s="4" customFormat="1" ht="18" customHeight="1" x14ac:dyDescent="0.2">
      <c r="A81" s="59">
        <v>78</v>
      </c>
      <c r="B81" s="60">
        <v>1312700808</v>
      </c>
      <c r="C81" s="43" t="s">
        <v>827</v>
      </c>
      <c r="D81" s="89" t="s">
        <v>1041</v>
      </c>
      <c r="E81" s="70">
        <v>20</v>
      </c>
      <c r="F81" s="70">
        <v>26634</v>
      </c>
      <c r="G81" s="70">
        <v>4635900</v>
      </c>
      <c r="H81" s="70">
        <f t="shared" si="1"/>
        <v>174.05947285424645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s="4" customFormat="1" ht="18" customHeight="1" x14ac:dyDescent="0.2">
      <c r="A82" s="59">
        <v>79</v>
      </c>
      <c r="B82" s="60">
        <v>1312700451</v>
      </c>
      <c r="C82" s="43" t="s">
        <v>46</v>
      </c>
      <c r="D82" s="89" t="s">
        <v>1041</v>
      </c>
      <c r="E82" s="70">
        <v>28</v>
      </c>
      <c r="F82" s="70">
        <v>16195</v>
      </c>
      <c r="G82" s="70">
        <v>12051600</v>
      </c>
      <c r="H82" s="70">
        <f t="shared" si="1"/>
        <v>744.15560358135224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s="4" customFormat="1" ht="18" customHeight="1" x14ac:dyDescent="0.2">
      <c r="A83" s="59">
        <v>80</v>
      </c>
      <c r="B83" s="60">
        <v>1312700469</v>
      </c>
      <c r="C83" s="43" t="s">
        <v>47</v>
      </c>
      <c r="D83" s="89" t="s">
        <v>1041</v>
      </c>
      <c r="E83" s="70">
        <v>20</v>
      </c>
      <c r="F83" s="70">
        <v>6798</v>
      </c>
      <c r="G83" s="70">
        <v>3325690</v>
      </c>
      <c r="H83" s="70">
        <f t="shared" si="1"/>
        <v>489.2159458664313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4" customFormat="1" ht="18" customHeight="1" x14ac:dyDescent="0.2">
      <c r="A84" s="59">
        <v>81</v>
      </c>
      <c r="B84" s="60">
        <v>1313200832</v>
      </c>
      <c r="C84" s="43" t="s">
        <v>48</v>
      </c>
      <c r="D84" s="89" t="s">
        <v>1073</v>
      </c>
      <c r="E84" s="70">
        <v>10</v>
      </c>
      <c r="F84" s="70">
        <v>10616</v>
      </c>
      <c r="G84" s="70">
        <v>1155950</v>
      </c>
      <c r="H84" s="70">
        <f t="shared" si="1"/>
        <v>108.88752825923135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s="4" customFormat="1" ht="18" customHeight="1" x14ac:dyDescent="0.2">
      <c r="A85" s="59">
        <v>82</v>
      </c>
      <c r="B85" s="60">
        <v>1313300590</v>
      </c>
      <c r="C85" s="43" t="s">
        <v>884</v>
      </c>
      <c r="D85" s="89" t="s">
        <v>1061</v>
      </c>
      <c r="E85" s="70">
        <v>20</v>
      </c>
      <c r="F85" s="70">
        <v>17260</v>
      </c>
      <c r="G85" s="70">
        <v>5688480</v>
      </c>
      <c r="H85" s="70">
        <f t="shared" si="1"/>
        <v>329.57589803012746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s="4" customFormat="1" ht="18" customHeight="1" x14ac:dyDescent="0.2">
      <c r="A86" s="59">
        <v>83</v>
      </c>
      <c r="B86" s="60">
        <v>1313400432</v>
      </c>
      <c r="C86" s="43" t="s">
        <v>49</v>
      </c>
      <c r="D86" s="89" t="s">
        <v>1049</v>
      </c>
      <c r="E86" s="70">
        <v>40</v>
      </c>
      <c r="F86" s="70">
        <v>30806</v>
      </c>
      <c r="G86" s="70">
        <v>7400550</v>
      </c>
      <c r="H86" s="70">
        <f t="shared" si="1"/>
        <v>240.23079919496203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s="4" customFormat="1" ht="18" customHeight="1" x14ac:dyDescent="0.2">
      <c r="A87" s="59">
        <v>84</v>
      </c>
      <c r="B87" s="60">
        <v>1313400440</v>
      </c>
      <c r="C87" s="43" t="s">
        <v>50</v>
      </c>
      <c r="D87" s="89" t="s">
        <v>1049</v>
      </c>
      <c r="E87" s="70">
        <v>50</v>
      </c>
      <c r="F87" s="70">
        <v>46770</v>
      </c>
      <c r="G87" s="70">
        <v>10076580</v>
      </c>
      <c r="H87" s="70">
        <f t="shared" si="1"/>
        <v>215.44964720974983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s="4" customFormat="1" ht="18" customHeight="1" x14ac:dyDescent="0.2">
      <c r="A88" s="59">
        <v>85</v>
      </c>
      <c r="B88" s="60">
        <v>1313800235</v>
      </c>
      <c r="C88" s="43" t="s">
        <v>51</v>
      </c>
      <c r="D88" s="89" t="s">
        <v>1075</v>
      </c>
      <c r="E88" s="70">
        <v>25</v>
      </c>
      <c r="F88" s="70">
        <v>22634</v>
      </c>
      <c r="G88" s="70">
        <v>7210000</v>
      </c>
      <c r="H88" s="70">
        <f t="shared" si="1"/>
        <v>318.54731819386762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s="4" customFormat="1" ht="18" customHeight="1" x14ac:dyDescent="0.2">
      <c r="A89" s="59">
        <v>86</v>
      </c>
      <c r="B89" s="60">
        <v>1314500255</v>
      </c>
      <c r="C89" s="43" t="s">
        <v>52</v>
      </c>
      <c r="D89" s="89" t="s">
        <v>1061</v>
      </c>
      <c r="E89" s="70">
        <v>24</v>
      </c>
      <c r="F89" s="70">
        <v>12837</v>
      </c>
      <c r="G89" s="70">
        <v>3261499</v>
      </c>
      <c r="H89" s="70">
        <f t="shared" si="1"/>
        <v>254.07018773856819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s="4" customFormat="1" ht="18" customHeight="1" x14ac:dyDescent="0.2">
      <c r="A90" s="59">
        <v>87</v>
      </c>
      <c r="B90" s="61">
        <v>1314600154</v>
      </c>
      <c r="C90" s="43" t="s">
        <v>53</v>
      </c>
      <c r="D90" s="89" t="s">
        <v>1077</v>
      </c>
      <c r="E90" s="70">
        <v>25</v>
      </c>
      <c r="F90" s="70">
        <v>26637</v>
      </c>
      <c r="G90" s="70">
        <v>8150205</v>
      </c>
      <c r="H90" s="70">
        <f t="shared" si="1"/>
        <v>305.97308255434172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s="4" customFormat="1" ht="18" customHeight="1" x14ac:dyDescent="0.2">
      <c r="A91" s="59">
        <v>88</v>
      </c>
      <c r="B91" s="61">
        <v>1314600188</v>
      </c>
      <c r="C91" s="28" t="s">
        <v>54</v>
      </c>
      <c r="D91" s="89" t="s">
        <v>1077</v>
      </c>
      <c r="E91" s="70">
        <v>20</v>
      </c>
      <c r="F91" s="70">
        <v>26873</v>
      </c>
      <c r="G91" s="70">
        <v>4460950</v>
      </c>
      <c r="H91" s="70">
        <f t="shared" si="1"/>
        <v>166.00119078629106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s="4" customFormat="1" ht="18" customHeight="1" x14ac:dyDescent="0.2">
      <c r="A92" s="59">
        <v>89</v>
      </c>
      <c r="B92" s="61">
        <v>1310400864</v>
      </c>
      <c r="C92" s="28" t="s">
        <v>55</v>
      </c>
      <c r="D92" s="89" t="s">
        <v>1025</v>
      </c>
      <c r="E92" s="70">
        <v>20</v>
      </c>
      <c r="F92" s="70">
        <v>11750</v>
      </c>
      <c r="G92" s="70">
        <v>4382177</v>
      </c>
      <c r="H92" s="70">
        <f t="shared" si="1"/>
        <v>372.95123404255321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s="4" customFormat="1" ht="18" customHeight="1" x14ac:dyDescent="0.2">
      <c r="A93" s="59">
        <v>90</v>
      </c>
      <c r="B93" s="61">
        <v>1310400880</v>
      </c>
      <c r="C93" s="28" t="s">
        <v>56</v>
      </c>
      <c r="D93" s="89" t="s">
        <v>1025</v>
      </c>
      <c r="E93" s="70">
        <v>30</v>
      </c>
      <c r="F93" s="70">
        <v>14578</v>
      </c>
      <c r="G93" s="70">
        <v>6441720</v>
      </c>
      <c r="H93" s="70">
        <f t="shared" si="1"/>
        <v>441.87954451913845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s="4" customFormat="1" ht="18" customHeight="1" x14ac:dyDescent="0.2">
      <c r="A94" s="59">
        <v>91</v>
      </c>
      <c r="B94" s="61">
        <v>1310800899</v>
      </c>
      <c r="C94" s="28" t="s">
        <v>57</v>
      </c>
      <c r="D94" s="89" t="s">
        <v>1029</v>
      </c>
      <c r="E94" s="70">
        <v>20</v>
      </c>
      <c r="F94" s="70">
        <v>9081.5</v>
      </c>
      <c r="G94" s="70">
        <v>3115620</v>
      </c>
      <c r="H94" s="70">
        <f t="shared" si="1"/>
        <v>343.0732808456753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s="4" customFormat="1" ht="18" customHeight="1" x14ac:dyDescent="0.2">
      <c r="A95" s="59">
        <v>92</v>
      </c>
      <c r="B95" s="61">
        <v>1310800907</v>
      </c>
      <c r="C95" s="28" t="s">
        <v>58</v>
      </c>
      <c r="D95" s="89" t="s">
        <v>1029</v>
      </c>
      <c r="E95" s="70">
        <v>20</v>
      </c>
      <c r="F95" s="70">
        <v>4560</v>
      </c>
      <c r="G95" s="70">
        <v>1322220</v>
      </c>
      <c r="H95" s="70">
        <f t="shared" si="1"/>
        <v>289.96052631578948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s="4" customFormat="1" ht="18" customHeight="1" x14ac:dyDescent="0.2">
      <c r="A96" s="59">
        <v>93</v>
      </c>
      <c r="B96" s="61">
        <v>1311201766</v>
      </c>
      <c r="C96" s="28" t="s">
        <v>59</v>
      </c>
      <c r="D96" s="89" t="s">
        <v>1033</v>
      </c>
      <c r="E96" s="70">
        <v>40</v>
      </c>
      <c r="F96" s="70">
        <v>43220</v>
      </c>
      <c r="G96" s="70">
        <v>4933640</v>
      </c>
      <c r="H96" s="70">
        <f t="shared" si="1"/>
        <v>114.15178158260065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s="4" customFormat="1" ht="18" customHeight="1" x14ac:dyDescent="0.2">
      <c r="A97" s="59">
        <v>94</v>
      </c>
      <c r="B97" s="61">
        <v>1311501264</v>
      </c>
      <c r="C97" s="28" t="s">
        <v>60</v>
      </c>
      <c r="D97" s="89" t="s">
        <v>1035</v>
      </c>
      <c r="E97" s="70">
        <v>40</v>
      </c>
      <c r="F97" s="70">
        <v>4451</v>
      </c>
      <c r="G97" s="70">
        <v>3693130</v>
      </c>
      <c r="H97" s="70">
        <f t="shared" si="1"/>
        <v>829.73039766344641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s="4" customFormat="1" ht="18" customHeight="1" x14ac:dyDescent="0.2">
      <c r="A98" s="59">
        <v>95</v>
      </c>
      <c r="B98" s="61">
        <v>1311501272</v>
      </c>
      <c r="C98" s="28" t="s">
        <v>61</v>
      </c>
      <c r="D98" s="89" t="s">
        <v>1035</v>
      </c>
      <c r="E98" s="70">
        <v>40</v>
      </c>
      <c r="F98" s="70">
        <v>20816</v>
      </c>
      <c r="G98" s="70">
        <v>21380950</v>
      </c>
      <c r="H98" s="70">
        <f t="shared" si="1"/>
        <v>1027.1401806302845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s="4" customFormat="1" ht="18" customHeight="1" x14ac:dyDescent="0.2">
      <c r="A99" s="59">
        <v>96</v>
      </c>
      <c r="B99" s="61">
        <v>1312001744</v>
      </c>
      <c r="C99" s="28" t="s">
        <v>62</v>
      </c>
      <c r="D99" s="89" t="s">
        <v>1037</v>
      </c>
      <c r="E99" s="70">
        <v>20</v>
      </c>
      <c r="F99" s="70">
        <v>9799</v>
      </c>
      <c r="G99" s="70">
        <v>2589470</v>
      </c>
      <c r="H99" s="70">
        <f t="shared" si="1"/>
        <v>264.2585978161037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s="4" customFormat="1" ht="18" customHeight="1" x14ac:dyDescent="0.2">
      <c r="A100" s="59">
        <v>97</v>
      </c>
      <c r="B100" s="61">
        <v>1312101437</v>
      </c>
      <c r="C100" s="28" t="s">
        <v>63</v>
      </c>
      <c r="D100" s="89" t="s">
        <v>1069</v>
      </c>
      <c r="E100" s="70">
        <v>20</v>
      </c>
      <c r="F100" s="70">
        <v>9702</v>
      </c>
      <c r="G100" s="70">
        <v>1035205</v>
      </c>
      <c r="H100" s="70">
        <f t="shared" si="1"/>
        <v>106.70016491445062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s="4" customFormat="1" ht="18" customHeight="1" x14ac:dyDescent="0.2">
      <c r="A101" s="59">
        <v>98</v>
      </c>
      <c r="B101" s="61">
        <v>1312201070</v>
      </c>
      <c r="C101" s="28" t="s">
        <v>64</v>
      </c>
      <c r="D101" s="89" t="s">
        <v>1051</v>
      </c>
      <c r="E101" s="70">
        <v>20</v>
      </c>
      <c r="F101" s="70">
        <v>12771.5</v>
      </c>
      <c r="G101" s="70">
        <v>4198597</v>
      </c>
      <c r="H101" s="70">
        <f t="shared" si="1"/>
        <v>328.7473671847473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s="4" customFormat="1" ht="18" customHeight="1" x14ac:dyDescent="0.2">
      <c r="A102" s="59">
        <v>99</v>
      </c>
      <c r="B102" s="61">
        <v>1312201088</v>
      </c>
      <c r="C102" s="28" t="s">
        <v>65</v>
      </c>
      <c r="D102" s="89" t="s">
        <v>1051</v>
      </c>
      <c r="E102" s="70">
        <v>20</v>
      </c>
      <c r="F102" s="70">
        <v>15720</v>
      </c>
      <c r="G102" s="70">
        <v>8504495</v>
      </c>
      <c r="H102" s="70">
        <f>IF(ISERROR(G102/F102),"0",G102/F102)</f>
        <v>540.99840966921124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s="4" customFormat="1" ht="18" customHeight="1" x14ac:dyDescent="0.2">
      <c r="A103" s="59">
        <v>100</v>
      </c>
      <c r="B103" s="61">
        <v>1312900614</v>
      </c>
      <c r="C103" s="28" t="s">
        <v>835</v>
      </c>
      <c r="D103" s="89" t="s">
        <v>1045</v>
      </c>
      <c r="E103" s="70">
        <v>22</v>
      </c>
      <c r="F103" s="70">
        <v>15223</v>
      </c>
      <c r="G103" s="70">
        <v>1979100</v>
      </c>
      <c r="H103" s="70">
        <f t="shared" si="1"/>
        <v>130.00722590816528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s="4" customFormat="1" ht="18" customHeight="1" x14ac:dyDescent="0.2">
      <c r="A104" s="59">
        <v>101</v>
      </c>
      <c r="B104" s="61">
        <v>1311201782</v>
      </c>
      <c r="C104" s="28" t="s">
        <v>627</v>
      </c>
      <c r="D104" s="89" t="s">
        <v>1033</v>
      </c>
      <c r="E104" s="70">
        <v>20</v>
      </c>
      <c r="F104" s="70">
        <v>7238</v>
      </c>
      <c r="G104" s="70">
        <v>5367739</v>
      </c>
      <c r="H104" s="70">
        <f t="shared" si="1"/>
        <v>741.60527770102237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s="4" customFormat="1" ht="18" customHeight="1" x14ac:dyDescent="0.2">
      <c r="A105" s="59">
        <v>102</v>
      </c>
      <c r="B105" s="61">
        <v>1311201790</v>
      </c>
      <c r="C105" s="44" t="s">
        <v>66</v>
      </c>
      <c r="D105" s="89" t="s">
        <v>1033</v>
      </c>
      <c r="E105" s="70">
        <v>20</v>
      </c>
      <c r="F105" s="70">
        <v>7005</v>
      </c>
      <c r="G105" s="70">
        <v>5330185</v>
      </c>
      <c r="H105" s="70">
        <f t="shared" si="1"/>
        <v>760.91149179157742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s="4" customFormat="1" ht="18" customHeight="1" x14ac:dyDescent="0.2">
      <c r="A106" s="59">
        <v>103</v>
      </c>
      <c r="B106" s="61">
        <v>1311501298</v>
      </c>
      <c r="C106" s="28" t="s">
        <v>67</v>
      </c>
      <c r="D106" s="89" t="s">
        <v>1035</v>
      </c>
      <c r="E106" s="70">
        <v>40</v>
      </c>
      <c r="F106" s="70">
        <v>27896</v>
      </c>
      <c r="G106" s="70">
        <v>5322011</v>
      </c>
      <c r="H106" s="70">
        <f t="shared" si="1"/>
        <v>190.78043447089189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s="4" customFormat="1" ht="18" customHeight="1" x14ac:dyDescent="0.2">
      <c r="A107" s="59">
        <v>104</v>
      </c>
      <c r="B107" s="61">
        <v>1313200915</v>
      </c>
      <c r="C107" s="28" t="s">
        <v>68</v>
      </c>
      <c r="D107" s="89" t="s">
        <v>1073</v>
      </c>
      <c r="E107" s="70">
        <v>34</v>
      </c>
      <c r="F107" s="70">
        <v>19582</v>
      </c>
      <c r="G107" s="70">
        <v>3091920</v>
      </c>
      <c r="H107" s="70">
        <f t="shared" si="1"/>
        <v>157.89602696353793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s="4" customFormat="1" ht="18" customHeight="1" x14ac:dyDescent="0.2">
      <c r="A108" s="59">
        <v>105</v>
      </c>
      <c r="B108" s="61">
        <v>1313300293</v>
      </c>
      <c r="C108" s="28" t="s">
        <v>879</v>
      </c>
      <c r="D108" s="89" t="s">
        <v>1079</v>
      </c>
      <c r="E108" s="70">
        <v>14</v>
      </c>
      <c r="F108" s="70">
        <v>6312</v>
      </c>
      <c r="G108" s="70">
        <v>3701829</v>
      </c>
      <c r="H108" s="70">
        <f t="shared" si="1"/>
        <v>586.47480988593156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s="4" customFormat="1" ht="18" customHeight="1" x14ac:dyDescent="0.2">
      <c r="A109" s="59">
        <v>106</v>
      </c>
      <c r="B109" s="61">
        <v>1311501314</v>
      </c>
      <c r="C109" s="28" t="s">
        <v>69</v>
      </c>
      <c r="D109" s="89" t="s">
        <v>1035</v>
      </c>
      <c r="E109" s="70">
        <v>20</v>
      </c>
      <c r="F109" s="70">
        <v>7658</v>
      </c>
      <c r="G109" s="70">
        <v>1837965</v>
      </c>
      <c r="H109" s="70">
        <f t="shared" si="1"/>
        <v>240.00587620788718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s="4" customFormat="1" ht="18" customHeight="1" x14ac:dyDescent="0.2">
      <c r="A110" s="59">
        <v>107</v>
      </c>
      <c r="B110" s="61">
        <v>1311501306</v>
      </c>
      <c r="C110" s="28" t="s">
        <v>70</v>
      </c>
      <c r="D110" s="89" t="s">
        <v>1035</v>
      </c>
      <c r="E110" s="70">
        <v>40</v>
      </c>
      <c r="F110" s="70">
        <v>12186</v>
      </c>
      <c r="G110" s="70">
        <v>3611660</v>
      </c>
      <c r="H110" s="70">
        <f t="shared" si="1"/>
        <v>296.37781060233056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s="4" customFormat="1" ht="18" customHeight="1" x14ac:dyDescent="0.2">
      <c r="A111" s="59">
        <v>108</v>
      </c>
      <c r="B111" s="61">
        <v>1311000721</v>
      </c>
      <c r="C111" s="28" t="s">
        <v>71</v>
      </c>
      <c r="D111" s="89" t="s">
        <v>1081</v>
      </c>
      <c r="E111" s="70">
        <v>28</v>
      </c>
      <c r="F111" s="70">
        <v>7469</v>
      </c>
      <c r="G111" s="70">
        <v>1788354</v>
      </c>
      <c r="H111" s="70">
        <f t="shared" si="1"/>
        <v>239.43687240594457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s="4" customFormat="1" ht="18" customHeight="1" x14ac:dyDescent="0.2">
      <c r="A112" s="59">
        <v>109</v>
      </c>
      <c r="B112" s="61">
        <v>1313600403</v>
      </c>
      <c r="C112" s="28" t="s">
        <v>903</v>
      </c>
      <c r="D112" s="89" t="s">
        <v>1083</v>
      </c>
      <c r="E112" s="70">
        <v>40</v>
      </c>
      <c r="F112" s="70">
        <v>52393</v>
      </c>
      <c r="G112" s="70">
        <v>5100000</v>
      </c>
      <c r="H112" s="70">
        <f t="shared" si="1"/>
        <v>97.341247876624735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s="4" customFormat="1" ht="18" customHeight="1" x14ac:dyDescent="0.2">
      <c r="A113" s="59">
        <v>110</v>
      </c>
      <c r="B113" s="61">
        <v>1314700251</v>
      </c>
      <c r="C113" s="28" t="s">
        <v>948</v>
      </c>
      <c r="D113" s="89" t="s">
        <v>1105</v>
      </c>
      <c r="E113" s="70">
        <v>25</v>
      </c>
      <c r="F113" s="70">
        <v>18096</v>
      </c>
      <c r="G113" s="70">
        <v>3003431</v>
      </c>
      <c r="H113" s="70">
        <f t="shared" si="1"/>
        <v>165.97209328028293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s="4" customFormat="1" ht="18" customHeight="1" x14ac:dyDescent="0.2">
      <c r="A114" s="59">
        <v>111</v>
      </c>
      <c r="B114" s="61">
        <v>1314200161</v>
      </c>
      <c r="C114" s="28" t="s">
        <v>921</v>
      </c>
      <c r="D114" s="89" t="s">
        <v>1106</v>
      </c>
      <c r="E114" s="70">
        <v>20</v>
      </c>
      <c r="F114" s="70">
        <v>26630</v>
      </c>
      <c r="G114" s="70">
        <v>3661605</v>
      </c>
      <c r="H114" s="70">
        <f t="shared" si="1"/>
        <v>137.49924896733009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s="4" customFormat="1" ht="18" customHeight="1" x14ac:dyDescent="0.2">
      <c r="A115" s="59">
        <v>112</v>
      </c>
      <c r="B115" s="61">
        <v>1311400871</v>
      </c>
      <c r="C115" s="28" t="s">
        <v>645</v>
      </c>
      <c r="D115" s="89" t="s">
        <v>1107</v>
      </c>
      <c r="E115" s="70">
        <v>10</v>
      </c>
      <c r="F115" s="70">
        <v>8151</v>
      </c>
      <c r="G115" s="70">
        <v>1059300</v>
      </c>
      <c r="H115" s="70">
        <f t="shared" si="1"/>
        <v>129.95951417004048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s="4" customFormat="1" ht="18" customHeight="1" x14ac:dyDescent="0.2">
      <c r="A116" s="59">
        <v>113</v>
      </c>
      <c r="B116" s="61">
        <v>1311400863</v>
      </c>
      <c r="C116" s="28" t="s">
        <v>644</v>
      </c>
      <c r="D116" s="89" t="s">
        <v>1107</v>
      </c>
      <c r="E116" s="70">
        <v>10</v>
      </c>
      <c r="F116" s="70">
        <v>8791</v>
      </c>
      <c r="G116" s="70">
        <v>1902810</v>
      </c>
      <c r="H116" s="70">
        <f t="shared" si="1"/>
        <v>216.44977818223182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 s="4" customFormat="1" ht="18" customHeight="1" x14ac:dyDescent="0.2">
      <c r="A117" s="59">
        <v>114</v>
      </c>
      <c r="B117" s="61">
        <v>1311400889</v>
      </c>
      <c r="C117" s="28" t="s">
        <v>646</v>
      </c>
      <c r="D117" s="89" t="s">
        <v>1107</v>
      </c>
      <c r="E117" s="70">
        <v>10</v>
      </c>
      <c r="F117" s="70">
        <v>8032</v>
      </c>
      <c r="G117" s="70">
        <v>1349590</v>
      </c>
      <c r="H117" s="70">
        <f t="shared" si="1"/>
        <v>168.02664342629481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s="4" customFormat="1" ht="18" customHeight="1" x14ac:dyDescent="0.2">
      <c r="A118" s="59">
        <v>115</v>
      </c>
      <c r="B118" s="61">
        <v>1310400906</v>
      </c>
      <c r="C118" s="28" t="s">
        <v>72</v>
      </c>
      <c r="D118" s="89" t="s">
        <v>1023</v>
      </c>
      <c r="E118" s="70">
        <v>34</v>
      </c>
      <c r="F118" s="70">
        <v>12335</v>
      </c>
      <c r="G118" s="70">
        <v>4130851</v>
      </c>
      <c r="H118" s="70">
        <f t="shared" si="1"/>
        <v>334.88860964734494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 s="4" customFormat="1" ht="18" customHeight="1" x14ac:dyDescent="0.2">
      <c r="A119" s="59">
        <v>116</v>
      </c>
      <c r="B119" s="61">
        <v>1312001827</v>
      </c>
      <c r="C119" s="28" t="s">
        <v>73</v>
      </c>
      <c r="D119" s="89" t="s">
        <v>1036</v>
      </c>
      <c r="E119" s="70">
        <v>30</v>
      </c>
      <c r="F119" s="70">
        <v>6582</v>
      </c>
      <c r="G119" s="70">
        <v>791006</v>
      </c>
      <c r="H119" s="70">
        <f t="shared" si="1"/>
        <v>120.17714980249164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 s="4" customFormat="1" ht="18" customHeight="1" x14ac:dyDescent="0.2">
      <c r="A120" s="59">
        <v>117</v>
      </c>
      <c r="B120" s="61">
        <v>1310800923</v>
      </c>
      <c r="C120" s="28" t="s">
        <v>74</v>
      </c>
      <c r="D120" s="89" t="s">
        <v>1028</v>
      </c>
      <c r="E120" s="70">
        <v>60</v>
      </c>
      <c r="F120" s="70">
        <v>51990</v>
      </c>
      <c r="G120" s="70">
        <v>5232800</v>
      </c>
      <c r="H120" s="70">
        <f t="shared" si="1"/>
        <v>100.65012502404309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 s="4" customFormat="1" ht="18" customHeight="1" x14ac:dyDescent="0.2">
      <c r="A121" s="59">
        <v>118</v>
      </c>
      <c r="B121" s="61">
        <v>1313600387</v>
      </c>
      <c r="C121" s="28" t="s">
        <v>902</v>
      </c>
      <c r="D121" s="89" t="s">
        <v>1082</v>
      </c>
      <c r="E121" s="70">
        <v>31</v>
      </c>
      <c r="F121" s="70">
        <v>41723</v>
      </c>
      <c r="G121" s="70">
        <v>4397910</v>
      </c>
      <c r="H121" s="70">
        <f t="shared" si="1"/>
        <v>105.40732929079884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 s="4" customFormat="1" ht="18" customHeight="1" x14ac:dyDescent="0.2">
      <c r="A122" s="59">
        <v>119</v>
      </c>
      <c r="B122" s="61">
        <v>1312900663</v>
      </c>
      <c r="C122" s="28" t="s">
        <v>75</v>
      </c>
      <c r="D122" s="89" t="s">
        <v>1044</v>
      </c>
      <c r="E122" s="70">
        <v>20</v>
      </c>
      <c r="F122" s="70">
        <v>7320</v>
      </c>
      <c r="G122" s="70">
        <v>2880734</v>
      </c>
      <c r="H122" s="70">
        <f t="shared" si="1"/>
        <v>393.54289617486342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 s="4" customFormat="1" ht="18" customHeight="1" x14ac:dyDescent="0.2">
      <c r="A123" s="59">
        <v>120</v>
      </c>
      <c r="B123" s="61">
        <v>1312900655</v>
      </c>
      <c r="C123" s="28" t="s">
        <v>836</v>
      </c>
      <c r="D123" s="89" t="s">
        <v>1044</v>
      </c>
      <c r="E123" s="70">
        <v>20</v>
      </c>
      <c r="F123" s="70">
        <v>7617</v>
      </c>
      <c r="G123" s="70">
        <v>2624198</v>
      </c>
      <c r="H123" s="70">
        <f t="shared" si="1"/>
        <v>344.51857686753317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 s="4" customFormat="1" ht="18" customHeight="1" x14ac:dyDescent="0.2">
      <c r="A124" s="59">
        <v>121</v>
      </c>
      <c r="B124" s="61">
        <v>1314400233</v>
      </c>
      <c r="C124" s="28" t="s">
        <v>76</v>
      </c>
      <c r="D124" s="89" t="s">
        <v>1058</v>
      </c>
      <c r="E124" s="70">
        <v>39</v>
      </c>
      <c r="F124" s="70">
        <v>17736</v>
      </c>
      <c r="G124" s="70">
        <v>8344580</v>
      </c>
      <c r="H124" s="70">
        <f t="shared" si="1"/>
        <v>470.48827244023454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 s="4" customFormat="1" ht="18" customHeight="1" x14ac:dyDescent="0.2">
      <c r="A125" s="59">
        <v>122</v>
      </c>
      <c r="B125" s="61">
        <v>1312900622</v>
      </c>
      <c r="C125" s="28" t="s">
        <v>77</v>
      </c>
      <c r="D125" s="89" t="s">
        <v>1044</v>
      </c>
      <c r="E125" s="70">
        <v>10</v>
      </c>
      <c r="F125" s="70">
        <v>727</v>
      </c>
      <c r="G125" s="70">
        <v>592260</v>
      </c>
      <c r="H125" s="70">
        <f t="shared" si="1"/>
        <v>814.6629986244842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57" s="4" customFormat="1" ht="18" customHeight="1" x14ac:dyDescent="0.2">
      <c r="A126" s="59">
        <v>123</v>
      </c>
      <c r="B126" s="61">
        <v>1312900630</v>
      </c>
      <c r="C126" s="28" t="s">
        <v>78</v>
      </c>
      <c r="D126" s="89" t="s">
        <v>1044</v>
      </c>
      <c r="E126" s="70">
        <v>20</v>
      </c>
      <c r="F126" s="70">
        <v>9406</v>
      </c>
      <c r="G126" s="70">
        <v>2575469</v>
      </c>
      <c r="H126" s="70">
        <f t="shared" si="1"/>
        <v>273.81129066553262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1:57" s="4" customFormat="1" ht="18" customHeight="1" x14ac:dyDescent="0.2">
      <c r="A127" s="59">
        <v>124</v>
      </c>
      <c r="B127" s="61">
        <v>1312900648</v>
      </c>
      <c r="C127" s="28" t="s">
        <v>79</v>
      </c>
      <c r="D127" s="89" t="s">
        <v>1044</v>
      </c>
      <c r="E127" s="70">
        <v>20</v>
      </c>
      <c r="F127" s="70">
        <v>11832</v>
      </c>
      <c r="G127" s="70">
        <v>6128630</v>
      </c>
      <c r="H127" s="70">
        <f t="shared" si="1"/>
        <v>517.97075726842456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1:57" s="4" customFormat="1" ht="18" customHeight="1" x14ac:dyDescent="0.2">
      <c r="A128" s="59">
        <v>125</v>
      </c>
      <c r="B128" s="61">
        <v>1310900582</v>
      </c>
      <c r="C128" s="28" t="s">
        <v>588</v>
      </c>
      <c r="D128" s="89" t="s">
        <v>1108</v>
      </c>
      <c r="E128" s="70">
        <v>25</v>
      </c>
      <c r="F128" s="70">
        <v>9813</v>
      </c>
      <c r="G128" s="70">
        <v>4085966</v>
      </c>
      <c r="H128" s="70">
        <f t="shared" si="1"/>
        <v>416.38296137776422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1:57" s="4" customFormat="1" ht="18" customHeight="1" x14ac:dyDescent="0.2">
      <c r="A129" s="59">
        <v>126</v>
      </c>
      <c r="B129" s="61">
        <v>1312001819</v>
      </c>
      <c r="C129" s="28" t="s">
        <v>718</v>
      </c>
      <c r="D129" s="89" t="s">
        <v>1036</v>
      </c>
      <c r="E129" s="70">
        <v>38</v>
      </c>
      <c r="F129" s="70">
        <v>47580</v>
      </c>
      <c r="G129" s="70">
        <v>6430452</v>
      </c>
      <c r="H129" s="70">
        <f t="shared" si="1"/>
        <v>135.15031525851197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1:57" s="4" customFormat="1" ht="18" customHeight="1" x14ac:dyDescent="0.2">
      <c r="A130" s="59">
        <v>127</v>
      </c>
      <c r="B130" s="61">
        <v>1311201824</v>
      </c>
      <c r="C130" s="28" t="s">
        <v>628</v>
      </c>
      <c r="D130" s="89" t="s">
        <v>1032</v>
      </c>
      <c r="E130" s="70">
        <v>20</v>
      </c>
      <c r="F130" s="70">
        <v>8372.7999999999993</v>
      </c>
      <c r="G130" s="70">
        <v>4211240</v>
      </c>
      <c r="H130" s="70">
        <f t="shared" si="1"/>
        <v>502.96674947448889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 s="4" customFormat="1" ht="18" customHeight="1" x14ac:dyDescent="0.2">
      <c r="A131" s="59">
        <v>128</v>
      </c>
      <c r="B131" s="61">
        <v>1312500471</v>
      </c>
      <c r="C131" s="28" t="s">
        <v>811</v>
      </c>
      <c r="D131" s="89" t="s">
        <v>1070</v>
      </c>
      <c r="E131" s="70">
        <v>14</v>
      </c>
      <c r="F131" s="70">
        <v>15979</v>
      </c>
      <c r="G131" s="70">
        <v>2078910</v>
      </c>
      <c r="H131" s="70">
        <f t="shared" si="1"/>
        <v>130.10263470805432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57" s="4" customFormat="1" ht="18" customHeight="1" x14ac:dyDescent="0.2">
      <c r="A132" s="59">
        <v>129</v>
      </c>
      <c r="B132" s="61">
        <v>1314200179</v>
      </c>
      <c r="C132" s="28" t="s">
        <v>922</v>
      </c>
      <c r="D132" s="89" t="s">
        <v>1106</v>
      </c>
      <c r="E132" s="70">
        <v>40</v>
      </c>
      <c r="F132" s="70">
        <v>5946</v>
      </c>
      <c r="G132" s="70">
        <v>3103573</v>
      </c>
      <c r="H132" s="70">
        <f t="shared" ref="H132:H195" si="2">IF(ISERROR(G132/F132),"0",G132/F132)</f>
        <v>521.95980491086448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1:57" s="4" customFormat="1" ht="18" customHeight="1" x14ac:dyDescent="0.2">
      <c r="A133" s="59">
        <v>130</v>
      </c>
      <c r="B133" s="61">
        <v>1311501330</v>
      </c>
      <c r="C133" s="28" t="s">
        <v>80</v>
      </c>
      <c r="D133" s="89" t="s">
        <v>1034</v>
      </c>
      <c r="E133" s="70">
        <v>34</v>
      </c>
      <c r="F133" s="70">
        <v>20148</v>
      </c>
      <c r="G133" s="70">
        <v>7213385</v>
      </c>
      <c r="H133" s="70">
        <f t="shared" si="2"/>
        <v>358.01990271987296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1:57" s="4" customFormat="1" ht="18" customHeight="1" x14ac:dyDescent="0.2">
      <c r="A134" s="59">
        <v>131</v>
      </c>
      <c r="B134" s="61">
        <v>1311300469</v>
      </c>
      <c r="C134" s="28" t="s">
        <v>81</v>
      </c>
      <c r="D134" s="89" t="s">
        <v>1090</v>
      </c>
      <c r="E134" s="70">
        <v>34</v>
      </c>
      <c r="F134" s="70">
        <v>55263</v>
      </c>
      <c r="G134" s="70">
        <v>18502600</v>
      </c>
      <c r="H134" s="70">
        <f t="shared" si="2"/>
        <v>334.80990898069234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1:57" s="4" customFormat="1" ht="18" customHeight="1" x14ac:dyDescent="0.2">
      <c r="A135" s="59">
        <v>132</v>
      </c>
      <c r="B135" s="61">
        <v>1312001793</v>
      </c>
      <c r="C135" s="28" t="s">
        <v>82</v>
      </c>
      <c r="D135" s="89" t="s">
        <v>1036</v>
      </c>
      <c r="E135" s="70">
        <v>20</v>
      </c>
      <c r="F135" s="70">
        <v>15425</v>
      </c>
      <c r="G135" s="70">
        <v>4758836</v>
      </c>
      <c r="H135" s="70">
        <f t="shared" si="2"/>
        <v>308.51448946515399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1:57" s="4" customFormat="1" ht="18" customHeight="1" x14ac:dyDescent="0.2">
      <c r="A136" s="59">
        <v>133</v>
      </c>
      <c r="B136" s="61">
        <v>1310600505</v>
      </c>
      <c r="C136" s="28" t="s">
        <v>83</v>
      </c>
      <c r="D136" s="89" t="s">
        <v>1109</v>
      </c>
      <c r="E136" s="70">
        <v>20</v>
      </c>
      <c r="F136" s="70">
        <v>6789</v>
      </c>
      <c r="G136" s="70">
        <v>2628808</v>
      </c>
      <c r="H136" s="70">
        <f t="shared" si="2"/>
        <v>387.21579024893208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1:57" s="4" customFormat="1" ht="18" customHeight="1" x14ac:dyDescent="0.2">
      <c r="A137" s="59">
        <v>134</v>
      </c>
      <c r="B137" s="61">
        <v>1310700479</v>
      </c>
      <c r="C137" s="28" t="s">
        <v>84</v>
      </c>
      <c r="D137" s="89" t="s">
        <v>1026</v>
      </c>
      <c r="E137" s="70">
        <v>36</v>
      </c>
      <c r="F137" s="70">
        <v>8149.5</v>
      </c>
      <c r="G137" s="70">
        <v>1799278</v>
      </c>
      <c r="H137" s="70">
        <f t="shared" si="2"/>
        <v>220.78385177004725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1:57" s="4" customFormat="1" ht="18" customHeight="1" x14ac:dyDescent="0.2">
      <c r="A138" s="59">
        <v>135</v>
      </c>
      <c r="B138" s="61">
        <v>1310700461</v>
      </c>
      <c r="C138" s="28" t="s">
        <v>85</v>
      </c>
      <c r="D138" s="89" t="s">
        <v>1026</v>
      </c>
      <c r="E138" s="70">
        <v>20</v>
      </c>
      <c r="F138" s="70">
        <v>7398.5</v>
      </c>
      <c r="G138" s="70">
        <v>1507461</v>
      </c>
      <c r="H138" s="70">
        <f t="shared" si="2"/>
        <v>203.75224707711021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1:57" s="4" customFormat="1" ht="18" customHeight="1" x14ac:dyDescent="0.2">
      <c r="A139" s="59">
        <v>136</v>
      </c>
      <c r="B139" s="61">
        <v>1314700269</v>
      </c>
      <c r="C139" s="28" t="s">
        <v>949</v>
      </c>
      <c r="D139" s="89" t="s">
        <v>1105</v>
      </c>
      <c r="E139" s="70">
        <v>24</v>
      </c>
      <c r="F139" s="70">
        <v>17871.5</v>
      </c>
      <c r="G139" s="70">
        <v>11522833</v>
      </c>
      <c r="H139" s="70">
        <f t="shared" si="2"/>
        <v>644.76026075035668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1:57" s="4" customFormat="1" ht="18" customHeight="1" x14ac:dyDescent="0.2">
      <c r="A140" s="59">
        <v>137</v>
      </c>
      <c r="B140" s="61">
        <v>1311300477</v>
      </c>
      <c r="C140" s="28" t="s">
        <v>86</v>
      </c>
      <c r="D140" s="89" t="s">
        <v>1090</v>
      </c>
      <c r="E140" s="70">
        <v>20</v>
      </c>
      <c r="F140" s="70">
        <v>19104</v>
      </c>
      <c r="G140" s="70">
        <v>2331480</v>
      </c>
      <c r="H140" s="70">
        <f t="shared" si="2"/>
        <v>122.04145728643216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1:57" s="4" customFormat="1" ht="18" customHeight="1" x14ac:dyDescent="0.2">
      <c r="A141" s="59">
        <v>138</v>
      </c>
      <c r="B141" s="61">
        <v>1313500454</v>
      </c>
      <c r="C141" s="28" t="s">
        <v>893</v>
      </c>
      <c r="D141" s="89" t="s">
        <v>1110</v>
      </c>
      <c r="E141" s="70">
        <v>30</v>
      </c>
      <c r="F141" s="70">
        <v>16511.5</v>
      </c>
      <c r="G141" s="70">
        <v>5953350</v>
      </c>
      <c r="H141" s="70">
        <f t="shared" si="2"/>
        <v>360.55779305332646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1:57" s="4" customFormat="1" ht="18" customHeight="1" x14ac:dyDescent="0.2">
      <c r="A142" s="59">
        <v>139</v>
      </c>
      <c r="B142" s="61">
        <v>1312600479</v>
      </c>
      <c r="C142" s="28" t="s">
        <v>820</v>
      </c>
      <c r="D142" s="89" t="s">
        <v>1038</v>
      </c>
      <c r="E142" s="70">
        <v>19</v>
      </c>
      <c r="F142" s="70">
        <v>19799</v>
      </c>
      <c r="G142" s="70">
        <v>2742830</v>
      </c>
      <c r="H142" s="70">
        <f t="shared" si="2"/>
        <v>138.5337643315319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1:57" s="4" customFormat="1" ht="18" customHeight="1" x14ac:dyDescent="0.2">
      <c r="A143" s="59">
        <v>140</v>
      </c>
      <c r="B143" s="61">
        <v>1313600395</v>
      </c>
      <c r="C143" s="28" t="s">
        <v>87</v>
      </c>
      <c r="D143" s="89" t="s">
        <v>1082</v>
      </c>
      <c r="E143" s="70">
        <v>20</v>
      </c>
      <c r="F143" s="70">
        <v>10775.5</v>
      </c>
      <c r="G143" s="70">
        <v>4483460</v>
      </c>
      <c r="H143" s="70">
        <f t="shared" si="2"/>
        <v>416.0790682566934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57" s="4" customFormat="1" ht="18" customHeight="1" x14ac:dyDescent="0.2">
      <c r="A144" s="59">
        <v>141</v>
      </c>
      <c r="B144" s="61">
        <v>1311201832</v>
      </c>
      <c r="C144" s="28" t="s">
        <v>88</v>
      </c>
      <c r="D144" s="89" t="s">
        <v>1032</v>
      </c>
      <c r="E144" s="70">
        <v>20</v>
      </c>
      <c r="F144" s="70">
        <v>6116</v>
      </c>
      <c r="G144" s="70">
        <v>2026214</v>
      </c>
      <c r="H144" s="70">
        <f t="shared" si="2"/>
        <v>331.29725310660564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1:57" s="4" customFormat="1" ht="18" customHeight="1" x14ac:dyDescent="0.2">
      <c r="A145" s="59">
        <v>142</v>
      </c>
      <c r="B145" s="61">
        <v>1313900316</v>
      </c>
      <c r="C145" s="28" t="s">
        <v>89</v>
      </c>
      <c r="D145" s="89" t="s">
        <v>1094</v>
      </c>
      <c r="E145" s="70">
        <v>20</v>
      </c>
      <c r="F145" s="70">
        <v>9598</v>
      </c>
      <c r="G145" s="70">
        <v>2812302</v>
      </c>
      <c r="H145" s="70">
        <f t="shared" si="2"/>
        <v>293.00916857678681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1:57" s="4" customFormat="1" ht="18" customHeight="1" x14ac:dyDescent="0.2">
      <c r="A146" s="59">
        <v>143</v>
      </c>
      <c r="B146" s="61">
        <v>1314900182</v>
      </c>
      <c r="C146" s="28" t="s">
        <v>90</v>
      </c>
      <c r="D146" s="89" t="s">
        <v>1046</v>
      </c>
      <c r="E146" s="70">
        <v>20</v>
      </c>
      <c r="F146" s="70">
        <v>5400</v>
      </c>
      <c r="G146" s="70">
        <v>1689480</v>
      </c>
      <c r="H146" s="70">
        <f t="shared" si="2"/>
        <v>312.86666666666667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1:57" s="4" customFormat="1" ht="18" customHeight="1" x14ac:dyDescent="0.2">
      <c r="A147" s="59">
        <v>144</v>
      </c>
      <c r="B147" s="61">
        <v>1312500455</v>
      </c>
      <c r="C147" s="28" t="s">
        <v>810</v>
      </c>
      <c r="D147" s="89" t="s">
        <v>1070</v>
      </c>
      <c r="E147" s="70">
        <v>14</v>
      </c>
      <c r="F147" s="70">
        <v>1716</v>
      </c>
      <c r="G147" s="70">
        <v>128933</v>
      </c>
      <c r="H147" s="70">
        <f t="shared" si="2"/>
        <v>75.135780885780889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1:57" s="4" customFormat="1" ht="18" customHeight="1" x14ac:dyDescent="0.2">
      <c r="A148" s="59">
        <v>145</v>
      </c>
      <c r="B148" s="61">
        <v>1311300451</v>
      </c>
      <c r="C148" s="28" t="s">
        <v>91</v>
      </c>
      <c r="D148" s="89" t="s">
        <v>1090</v>
      </c>
      <c r="E148" s="70">
        <v>20</v>
      </c>
      <c r="F148" s="70">
        <v>17444</v>
      </c>
      <c r="G148" s="70">
        <v>1544703</v>
      </c>
      <c r="H148" s="70">
        <f t="shared" si="2"/>
        <v>88.552109607888099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1:57" s="4" customFormat="1" ht="18" customHeight="1" x14ac:dyDescent="0.2">
      <c r="A149" s="59">
        <v>146</v>
      </c>
      <c r="B149" s="61">
        <v>1313700286</v>
      </c>
      <c r="C149" s="28" t="s">
        <v>92</v>
      </c>
      <c r="D149" s="89" t="s">
        <v>1062</v>
      </c>
      <c r="E149" s="70">
        <v>10</v>
      </c>
      <c r="F149" s="70">
        <v>5964</v>
      </c>
      <c r="G149" s="70">
        <v>2031240</v>
      </c>
      <c r="H149" s="70">
        <f t="shared" si="2"/>
        <v>340.58350100603622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1:57" s="4" customFormat="1" ht="18" customHeight="1" x14ac:dyDescent="0.2">
      <c r="A150" s="59">
        <v>147</v>
      </c>
      <c r="B150" s="61">
        <v>1314500271</v>
      </c>
      <c r="C150" s="28" t="s">
        <v>936</v>
      </c>
      <c r="D150" s="89" t="s">
        <v>1060</v>
      </c>
      <c r="E150" s="70">
        <v>28</v>
      </c>
      <c r="F150" s="70">
        <v>11920</v>
      </c>
      <c r="G150" s="70">
        <v>4543417</v>
      </c>
      <c r="H150" s="70">
        <f t="shared" si="2"/>
        <v>381.15914429530199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1:57" s="4" customFormat="1" ht="18" customHeight="1" x14ac:dyDescent="0.2">
      <c r="A151" s="59">
        <v>148</v>
      </c>
      <c r="B151" s="61">
        <v>1314300235</v>
      </c>
      <c r="C151" s="28" t="s">
        <v>923</v>
      </c>
      <c r="D151" s="89" t="s">
        <v>1111</v>
      </c>
      <c r="E151" s="70">
        <v>20</v>
      </c>
      <c r="F151" s="70">
        <v>15507</v>
      </c>
      <c r="G151" s="70">
        <v>1951394</v>
      </c>
      <c r="H151" s="70">
        <f t="shared" si="2"/>
        <v>125.83955632939963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1:57" s="4" customFormat="1" ht="18" customHeight="1" x14ac:dyDescent="0.2">
      <c r="A152" s="59">
        <v>149</v>
      </c>
      <c r="B152" s="62">
        <v>1310700511</v>
      </c>
      <c r="C152" s="28" t="s">
        <v>93</v>
      </c>
      <c r="D152" s="89" t="s">
        <v>1026</v>
      </c>
      <c r="E152" s="70">
        <v>20</v>
      </c>
      <c r="F152" s="70">
        <v>5616</v>
      </c>
      <c r="G152" s="70">
        <v>1302151</v>
      </c>
      <c r="H152" s="70">
        <f t="shared" si="2"/>
        <v>231.86449430199431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1:57" s="4" customFormat="1" ht="18" customHeight="1" x14ac:dyDescent="0.2">
      <c r="A153" s="59">
        <v>150</v>
      </c>
      <c r="B153" s="62">
        <v>1311701161</v>
      </c>
      <c r="C153" s="45" t="s">
        <v>94</v>
      </c>
      <c r="D153" s="89" t="s">
        <v>1112</v>
      </c>
      <c r="E153" s="70">
        <v>20</v>
      </c>
      <c r="F153" s="70">
        <v>6879</v>
      </c>
      <c r="G153" s="70">
        <v>3925009</v>
      </c>
      <c r="H153" s="70">
        <f t="shared" si="2"/>
        <v>570.57842709696172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1:57" s="4" customFormat="1" ht="18" customHeight="1" x14ac:dyDescent="0.2">
      <c r="A154" s="59">
        <v>151</v>
      </c>
      <c r="B154" s="62">
        <v>1312101569</v>
      </c>
      <c r="C154" s="45" t="s">
        <v>95</v>
      </c>
      <c r="D154" s="89" t="s">
        <v>1068</v>
      </c>
      <c r="E154" s="70">
        <v>20</v>
      </c>
      <c r="F154" s="70">
        <v>8743.32</v>
      </c>
      <c r="G154" s="70">
        <v>1313902</v>
      </c>
      <c r="H154" s="70">
        <f t="shared" si="2"/>
        <v>150.27495276393864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1:57" s="4" customFormat="1" ht="18" customHeight="1" x14ac:dyDescent="0.2">
      <c r="A155" s="59">
        <v>152</v>
      </c>
      <c r="B155" s="62">
        <v>1312101577</v>
      </c>
      <c r="C155" s="45" t="s">
        <v>96</v>
      </c>
      <c r="D155" s="89" t="s">
        <v>1068</v>
      </c>
      <c r="E155" s="70">
        <v>20</v>
      </c>
      <c r="F155" s="70">
        <v>9688.34</v>
      </c>
      <c r="G155" s="70">
        <v>956103</v>
      </c>
      <c r="H155" s="70">
        <f t="shared" si="2"/>
        <v>98.685946199245691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1:57" s="4" customFormat="1" ht="18" customHeight="1" x14ac:dyDescent="0.2">
      <c r="A156" s="59">
        <v>153</v>
      </c>
      <c r="B156" s="62">
        <v>1312101585</v>
      </c>
      <c r="C156" s="45" t="s">
        <v>97</v>
      </c>
      <c r="D156" s="89" t="s">
        <v>1068</v>
      </c>
      <c r="E156" s="70">
        <v>20</v>
      </c>
      <c r="F156" s="70">
        <v>17170</v>
      </c>
      <c r="G156" s="70">
        <v>5803606</v>
      </c>
      <c r="H156" s="70">
        <f t="shared" si="2"/>
        <v>338.00850320326151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1:57" s="4" customFormat="1" ht="18" customHeight="1" x14ac:dyDescent="0.2">
      <c r="A157" s="59">
        <v>154</v>
      </c>
      <c r="B157" s="62">
        <v>1312500497</v>
      </c>
      <c r="C157" s="45" t="s">
        <v>98</v>
      </c>
      <c r="D157" s="89" t="s">
        <v>1070</v>
      </c>
      <c r="E157" s="70">
        <v>20</v>
      </c>
      <c r="F157" s="70">
        <v>21078</v>
      </c>
      <c r="G157" s="70">
        <v>2402935</v>
      </c>
      <c r="H157" s="70">
        <f t="shared" si="2"/>
        <v>114.00204004174969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1:57" s="4" customFormat="1" ht="18" customHeight="1" x14ac:dyDescent="0.2">
      <c r="A158" s="59">
        <v>155</v>
      </c>
      <c r="B158" s="62">
        <v>1312600503</v>
      </c>
      <c r="C158" s="45" t="s">
        <v>821</v>
      </c>
      <c r="D158" s="89" t="s">
        <v>1038</v>
      </c>
      <c r="E158" s="70">
        <v>24</v>
      </c>
      <c r="F158" s="70">
        <v>7016</v>
      </c>
      <c r="G158" s="70">
        <v>2766078</v>
      </c>
      <c r="H158" s="70">
        <f t="shared" si="2"/>
        <v>394.25285062713795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1:57" s="4" customFormat="1" ht="18" customHeight="1" x14ac:dyDescent="0.2">
      <c r="A159" s="59">
        <v>156</v>
      </c>
      <c r="B159" s="62">
        <v>1313200972</v>
      </c>
      <c r="C159" s="45" t="s">
        <v>867</v>
      </c>
      <c r="D159" s="89" t="s">
        <v>1072</v>
      </c>
      <c r="E159" s="70">
        <v>40</v>
      </c>
      <c r="F159" s="70">
        <v>33229</v>
      </c>
      <c r="G159" s="70">
        <v>13043823</v>
      </c>
      <c r="H159" s="70">
        <f t="shared" si="2"/>
        <v>392.54335068765238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1:57" s="4" customFormat="1" ht="18" customHeight="1" x14ac:dyDescent="0.2">
      <c r="A160" s="59">
        <v>157</v>
      </c>
      <c r="B160" s="62">
        <v>1313400507</v>
      </c>
      <c r="C160" s="45" t="s">
        <v>99</v>
      </c>
      <c r="D160" s="89" t="s">
        <v>1048</v>
      </c>
      <c r="E160" s="70">
        <v>30</v>
      </c>
      <c r="F160" s="70">
        <v>10738</v>
      </c>
      <c r="G160" s="70">
        <v>1792325</v>
      </c>
      <c r="H160" s="70">
        <f t="shared" si="2"/>
        <v>166.91422983795866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1:57" s="4" customFormat="1" ht="18" customHeight="1" x14ac:dyDescent="0.2">
      <c r="A161" s="59">
        <v>158</v>
      </c>
      <c r="B161" s="62">
        <v>1314800119</v>
      </c>
      <c r="C161" s="45" t="s">
        <v>960</v>
      </c>
      <c r="D161" s="89" t="s">
        <v>1113</v>
      </c>
      <c r="E161" s="70">
        <v>40</v>
      </c>
      <c r="F161" s="70">
        <v>32060</v>
      </c>
      <c r="G161" s="70">
        <v>4168478</v>
      </c>
      <c r="H161" s="70">
        <f t="shared" si="2"/>
        <v>130.02114784778541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1:57" s="4" customFormat="1" ht="18" customHeight="1" x14ac:dyDescent="0.2">
      <c r="A162" s="59">
        <v>159</v>
      </c>
      <c r="B162" s="62">
        <v>1312001926</v>
      </c>
      <c r="C162" s="45" t="s">
        <v>720</v>
      </c>
      <c r="D162" s="89" t="s">
        <v>1036</v>
      </c>
      <c r="E162" s="70">
        <v>20</v>
      </c>
      <c r="F162" s="70">
        <v>5247</v>
      </c>
      <c r="G162" s="70">
        <v>2089560</v>
      </c>
      <c r="H162" s="70">
        <f t="shared" si="2"/>
        <v>398.23899371069183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1:57" s="4" customFormat="1" ht="18" customHeight="1" x14ac:dyDescent="0.2">
      <c r="A163" s="59">
        <v>160</v>
      </c>
      <c r="B163" s="62">
        <v>1313800284</v>
      </c>
      <c r="C163" s="45" t="s">
        <v>908</v>
      </c>
      <c r="D163" s="89" t="s">
        <v>1074</v>
      </c>
      <c r="E163" s="70">
        <v>40</v>
      </c>
      <c r="F163" s="70">
        <v>36555</v>
      </c>
      <c r="G163" s="70">
        <v>3728530</v>
      </c>
      <c r="H163" s="70">
        <f t="shared" si="2"/>
        <v>101.99781151689236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1:57" s="4" customFormat="1" ht="18" customHeight="1" x14ac:dyDescent="0.2">
      <c r="A164" s="59">
        <v>161</v>
      </c>
      <c r="B164" s="62">
        <v>1313900324</v>
      </c>
      <c r="C164" s="45" t="s">
        <v>911</v>
      </c>
      <c r="D164" s="89" t="s">
        <v>1094</v>
      </c>
      <c r="E164" s="70">
        <v>45</v>
      </c>
      <c r="F164" s="70">
        <v>56814</v>
      </c>
      <c r="G164" s="70">
        <v>9107363</v>
      </c>
      <c r="H164" s="70">
        <f t="shared" si="2"/>
        <v>160.30138698208188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1:57" s="4" customFormat="1" ht="18" customHeight="1" x14ac:dyDescent="0.2">
      <c r="A165" s="59">
        <v>162</v>
      </c>
      <c r="B165" s="63">
        <v>1311500993</v>
      </c>
      <c r="C165" s="45" t="s">
        <v>650</v>
      </c>
      <c r="D165" s="89" t="s">
        <v>1034</v>
      </c>
      <c r="E165" s="70">
        <v>32</v>
      </c>
      <c r="F165" s="70">
        <v>26825</v>
      </c>
      <c r="G165" s="70">
        <v>4198821</v>
      </c>
      <c r="H165" s="70">
        <f t="shared" si="2"/>
        <v>156.52641192917056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1:57" s="4" customFormat="1" ht="18" customHeight="1" x14ac:dyDescent="0.2">
      <c r="A166" s="59">
        <v>163</v>
      </c>
      <c r="B166" s="63">
        <v>1312800327</v>
      </c>
      <c r="C166" s="46" t="s">
        <v>831</v>
      </c>
      <c r="D166" s="89" t="s">
        <v>1114</v>
      </c>
      <c r="E166" s="70">
        <v>20</v>
      </c>
      <c r="F166" s="70">
        <v>11318</v>
      </c>
      <c r="G166" s="70">
        <v>2648448</v>
      </c>
      <c r="H166" s="70">
        <f t="shared" si="2"/>
        <v>234.00318077398833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1:57" s="4" customFormat="1" ht="18" customHeight="1" x14ac:dyDescent="0.2">
      <c r="A167" s="59">
        <v>164</v>
      </c>
      <c r="B167" s="64">
        <v>1315000123</v>
      </c>
      <c r="C167" s="46" t="s">
        <v>969</v>
      </c>
      <c r="D167" s="89" t="s">
        <v>1092</v>
      </c>
      <c r="E167" s="70">
        <v>70</v>
      </c>
      <c r="F167" s="70">
        <v>74371</v>
      </c>
      <c r="G167" s="70">
        <v>27729996</v>
      </c>
      <c r="H167" s="70">
        <f t="shared" si="2"/>
        <v>372.86033534576649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1:57" s="4" customFormat="1" ht="18" customHeight="1" x14ac:dyDescent="0.2">
      <c r="A168" s="59">
        <v>165</v>
      </c>
      <c r="B168" s="60">
        <v>1311400715</v>
      </c>
      <c r="C168" s="47" t="s">
        <v>643</v>
      </c>
      <c r="D168" s="89" t="s">
        <v>1107</v>
      </c>
      <c r="E168" s="70">
        <v>50</v>
      </c>
      <c r="F168" s="70">
        <v>63081</v>
      </c>
      <c r="G168" s="70">
        <v>19601924</v>
      </c>
      <c r="H168" s="70">
        <f t="shared" si="2"/>
        <v>310.74212520410265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1:57" s="4" customFormat="1" ht="18" customHeight="1" x14ac:dyDescent="0.2">
      <c r="A169" s="59">
        <v>166</v>
      </c>
      <c r="B169" s="65">
        <v>1315200053</v>
      </c>
      <c r="C169" s="43" t="s">
        <v>972</v>
      </c>
      <c r="D169" s="89" t="s">
        <v>1115</v>
      </c>
      <c r="E169" s="70">
        <v>40</v>
      </c>
      <c r="F169" s="70">
        <v>65505</v>
      </c>
      <c r="G169" s="70">
        <v>38937164</v>
      </c>
      <c r="H169" s="70">
        <f t="shared" si="2"/>
        <v>594.41514388214637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1:57" s="4" customFormat="1" ht="18" customHeight="1" x14ac:dyDescent="0.2">
      <c r="A170" s="59">
        <v>167</v>
      </c>
      <c r="B170" s="65">
        <v>1315200095</v>
      </c>
      <c r="C170" s="48" t="s">
        <v>973</v>
      </c>
      <c r="D170" s="89" t="s">
        <v>1115</v>
      </c>
      <c r="E170" s="70">
        <v>35</v>
      </c>
      <c r="F170" s="70">
        <v>53583</v>
      </c>
      <c r="G170" s="70">
        <v>27295507</v>
      </c>
      <c r="H170" s="70">
        <f t="shared" si="2"/>
        <v>509.40609894929361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1:57" s="4" customFormat="1" ht="18" customHeight="1" x14ac:dyDescent="0.2">
      <c r="A171" s="59">
        <v>168</v>
      </c>
      <c r="B171" s="60">
        <v>1313500082</v>
      </c>
      <c r="C171" s="48" t="s">
        <v>891</v>
      </c>
      <c r="D171" s="89" t="s">
        <v>1110</v>
      </c>
      <c r="E171" s="70">
        <v>10</v>
      </c>
      <c r="F171" s="70">
        <v>8655</v>
      </c>
      <c r="G171" s="70">
        <v>1558940</v>
      </c>
      <c r="H171" s="70">
        <f t="shared" si="2"/>
        <v>180.12016175621028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1:57" s="4" customFormat="1" ht="18" customHeight="1" x14ac:dyDescent="0.2">
      <c r="A172" s="59">
        <v>169</v>
      </c>
      <c r="B172" s="60">
        <v>1313300038</v>
      </c>
      <c r="C172" s="29" t="s">
        <v>878</v>
      </c>
      <c r="D172" s="89" t="s">
        <v>1078</v>
      </c>
      <c r="E172" s="70">
        <v>10</v>
      </c>
      <c r="F172" s="70">
        <v>10360</v>
      </c>
      <c r="G172" s="70">
        <v>1368650</v>
      </c>
      <c r="H172" s="70">
        <f t="shared" si="2"/>
        <v>132.10907335907336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1:57" s="4" customFormat="1" ht="18" customHeight="1" x14ac:dyDescent="0.2">
      <c r="A173" s="59">
        <v>170</v>
      </c>
      <c r="B173" s="60">
        <v>1311000051</v>
      </c>
      <c r="C173" s="29" t="s">
        <v>594</v>
      </c>
      <c r="D173" s="89" t="s">
        <v>1080</v>
      </c>
      <c r="E173" s="70">
        <v>10</v>
      </c>
      <c r="F173" s="70">
        <v>11784</v>
      </c>
      <c r="G173" s="70">
        <v>2324780</v>
      </c>
      <c r="H173" s="70">
        <f t="shared" si="2"/>
        <v>197.28275627970129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1:57" s="4" customFormat="1" ht="18" customHeight="1" x14ac:dyDescent="0.2">
      <c r="A174" s="59">
        <v>171</v>
      </c>
      <c r="B174" s="60">
        <v>1311700817</v>
      </c>
      <c r="C174" s="29" t="s">
        <v>675</v>
      </c>
      <c r="D174" s="89" t="s">
        <v>1112</v>
      </c>
      <c r="E174" s="70">
        <v>14</v>
      </c>
      <c r="F174" s="70">
        <v>8595</v>
      </c>
      <c r="G174" s="70">
        <v>2790516</v>
      </c>
      <c r="H174" s="70">
        <f t="shared" si="2"/>
        <v>324.66736474694591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1:57" s="4" customFormat="1" ht="18" customHeight="1" x14ac:dyDescent="0.2">
      <c r="A175" s="59">
        <v>172</v>
      </c>
      <c r="B175" s="60">
        <v>1314200013</v>
      </c>
      <c r="C175" s="29" t="s">
        <v>920</v>
      </c>
      <c r="D175" s="89" t="s">
        <v>1106</v>
      </c>
      <c r="E175" s="70">
        <v>12</v>
      </c>
      <c r="F175" s="70">
        <v>10924</v>
      </c>
      <c r="G175" s="70">
        <v>1992960</v>
      </c>
      <c r="H175" s="70">
        <f t="shared" si="2"/>
        <v>182.43866715488832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1:57" s="4" customFormat="1" ht="18" customHeight="1" x14ac:dyDescent="0.2">
      <c r="A176" s="59">
        <v>173</v>
      </c>
      <c r="B176" s="60">
        <v>1312500364</v>
      </c>
      <c r="C176" s="29" t="s">
        <v>100</v>
      </c>
      <c r="D176" s="89" t="s">
        <v>1070</v>
      </c>
      <c r="E176" s="70">
        <v>50</v>
      </c>
      <c r="F176" s="70">
        <v>96565</v>
      </c>
      <c r="G176" s="70">
        <v>47726042</v>
      </c>
      <c r="H176" s="70">
        <f t="shared" si="2"/>
        <v>494.23747734686481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1:57" s="4" customFormat="1" ht="18" customHeight="1" x14ac:dyDescent="0.2">
      <c r="A177" s="59">
        <v>174</v>
      </c>
      <c r="B177" s="60">
        <v>1311501199</v>
      </c>
      <c r="C177" s="29" t="s">
        <v>651</v>
      </c>
      <c r="D177" s="89" t="s">
        <v>1034</v>
      </c>
      <c r="E177" s="70">
        <v>20</v>
      </c>
      <c r="F177" s="70">
        <v>16427</v>
      </c>
      <c r="G177" s="70">
        <v>4951520</v>
      </c>
      <c r="H177" s="70">
        <f t="shared" si="2"/>
        <v>301.42570158884763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1:57" s="4" customFormat="1" ht="18" customHeight="1" x14ac:dyDescent="0.2">
      <c r="A178" s="59">
        <v>175</v>
      </c>
      <c r="B178" s="60">
        <v>1312200114</v>
      </c>
      <c r="C178" s="29" t="s">
        <v>756</v>
      </c>
      <c r="D178" s="89" t="s">
        <v>1050</v>
      </c>
      <c r="E178" s="70">
        <v>25</v>
      </c>
      <c r="F178" s="70">
        <v>5917</v>
      </c>
      <c r="G178" s="70">
        <v>9596474</v>
      </c>
      <c r="H178" s="70">
        <f t="shared" si="2"/>
        <v>1621.8478958931892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1:57" s="4" customFormat="1" ht="18" customHeight="1" x14ac:dyDescent="0.2">
      <c r="A179" s="59">
        <v>176</v>
      </c>
      <c r="B179" s="60">
        <v>1314800093</v>
      </c>
      <c r="C179" s="29" t="s">
        <v>959</v>
      </c>
      <c r="D179" s="89" t="s">
        <v>1113</v>
      </c>
      <c r="E179" s="70">
        <v>20</v>
      </c>
      <c r="F179" s="70">
        <v>18332</v>
      </c>
      <c r="G179" s="70">
        <v>4377580</v>
      </c>
      <c r="H179" s="70">
        <f t="shared" si="2"/>
        <v>238.79445777874756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1:57" s="4" customFormat="1" ht="18" customHeight="1" x14ac:dyDescent="0.2">
      <c r="A180" s="59">
        <v>177</v>
      </c>
      <c r="B180" s="60">
        <v>1313500447</v>
      </c>
      <c r="C180" s="29" t="s">
        <v>892</v>
      </c>
      <c r="D180" s="89" t="s">
        <v>1110</v>
      </c>
      <c r="E180" s="70">
        <v>26</v>
      </c>
      <c r="F180" s="70">
        <v>22435</v>
      </c>
      <c r="G180" s="70">
        <v>4464090</v>
      </c>
      <c r="H180" s="70">
        <f t="shared" si="2"/>
        <v>198.97882772453755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1:57" s="4" customFormat="1" ht="18" customHeight="1" x14ac:dyDescent="0.2">
      <c r="A181" s="59">
        <v>178</v>
      </c>
      <c r="B181" s="60">
        <v>1311600835</v>
      </c>
      <c r="C181" s="29" t="s">
        <v>666</v>
      </c>
      <c r="D181" s="89" t="s">
        <v>1056</v>
      </c>
      <c r="E181" s="70">
        <v>20</v>
      </c>
      <c r="F181" s="70">
        <v>16109</v>
      </c>
      <c r="G181" s="70">
        <v>2350409</v>
      </c>
      <c r="H181" s="70">
        <f t="shared" si="2"/>
        <v>145.90657396486435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1:57" s="4" customFormat="1" ht="18" customHeight="1" x14ac:dyDescent="0.2">
      <c r="A182" s="59">
        <v>179</v>
      </c>
      <c r="B182" s="60">
        <v>1312800228</v>
      </c>
      <c r="C182" s="29" t="s">
        <v>828</v>
      </c>
      <c r="D182" s="89" t="s">
        <v>1114</v>
      </c>
      <c r="E182" s="70">
        <v>12</v>
      </c>
      <c r="F182" s="70">
        <v>17996</v>
      </c>
      <c r="G182" s="70">
        <v>2535750</v>
      </c>
      <c r="H182" s="70">
        <f t="shared" si="2"/>
        <v>140.90631251389198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1:57" s="4" customFormat="1" ht="18" customHeight="1" x14ac:dyDescent="0.2">
      <c r="A183" s="59">
        <v>180</v>
      </c>
      <c r="B183" s="60">
        <v>1313100503</v>
      </c>
      <c r="C183" s="29" t="s">
        <v>854</v>
      </c>
      <c r="D183" s="89" t="s">
        <v>1042</v>
      </c>
      <c r="E183" s="70">
        <v>20</v>
      </c>
      <c r="F183" s="70">
        <v>26253</v>
      </c>
      <c r="G183" s="70">
        <v>8069697</v>
      </c>
      <c r="H183" s="70">
        <f t="shared" si="2"/>
        <v>307.38189921151866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1:57" s="4" customFormat="1" ht="18" customHeight="1" x14ac:dyDescent="0.2">
      <c r="A184" s="59">
        <v>181</v>
      </c>
      <c r="B184" s="60">
        <v>1312101494</v>
      </c>
      <c r="C184" s="29" t="s">
        <v>736</v>
      </c>
      <c r="D184" s="89" t="s">
        <v>1068</v>
      </c>
      <c r="E184" s="70">
        <v>20</v>
      </c>
      <c r="F184" s="70">
        <v>25132</v>
      </c>
      <c r="G184" s="70">
        <v>5726500</v>
      </c>
      <c r="H184" s="70">
        <f t="shared" si="2"/>
        <v>227.85691548623268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1:57" s="4" customFormat="1" ht="18" customHeight="1" x14ac:dyDescent="0.2">
      <c r="A185" s="59">
        <v>182</v>
      </c>
      <c r="B185" s="60">
        <v>1312200031</v>
      </c>
      <c r="C185" s="29" t="s">
        <v>755</v>
      </c>
      <c r="D185" s="89" t="s">
        <v>1050</v>
      </c>
      <c r="E185" s="70">
        <v>20</v>
      </c>
      <c r="F185" s="70">
        <v>12489</v>
      </c>
      <c r="G185" s="70">
        <v>4511123</v>
      </c>
      <c r="H185" s="70">
        <f t="shared" si="2"/>
        <v>361.20770277844503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1:57" s="4" customFormat="1" ht="18" customHeight="1" x14ac:dyDescent="0.2">
      <c r="A186" s="59">
        <v>183</v>
      </c>
      <c r="B186" s="60">
        <v>1311101107</v>
      </c>
      <c r="C186" s="29" t="s">
        <v>605</v>
      </c>
      <c r="D186" s="89" t="s">
        <v>1030</v>
      </c>
      <c r="E186" s="70">
        <v>34</v>
      </c>
      <c r="F186" s="70">
        <v>41211</v>
      </c>
      <c r="G186" s="70">
        <v>19549093</v>
      </c>
      <c r="H186" s="70">
        <f t="shared" si="2"/>
        <v>474.36589745456308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1:57" s="4" customFormat="1" ht="18" customHeight="1" x14ac:dyDescent="0.2">
      <c r="A187" s="59">
        <v>184</v>
      </c>
      <c r="B187" s="60">
        <v>1310500416</v>
      </c>
      <c r="C187" s="29" t="s">
        <v>555</v>
      </c>
      <c r="D187" s="89" t="s">
        <v>1054</v>
      </c>
      <c r="E187" s="70">
        <v>20</v>
      </c>
      <c r="F187" s="70">
        <v>13331</v>
      </c>
      <c r="G187" s="70">
        <v>3771718</v>
      </c>
      <c r="H187" s="70">
        <f t="shared" si="2"/>
        <v>282.92836246343109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1:57" s="4" customFormat="1" ht="18" customHeight="1" x14ac:dyDescent="0.2">
      <c r="A188" s="59">
        <v>185</v>
      </c>
      <c r="B188" s="60">
        <v>1314500032</v>
      </c>
      <c r="C188" s="29" t="s">
        <v>934</v>
      </c>
      <c r="D188" s="89" t="s">
        <v>1060</v>
      </c>
      <c r="E188" s="70">
        <v>29</v>
      </c>
      <c r="F188" s="70">
        <v>35976</v>
      </c>
      <c r="G188" s="70">
        <v>6746664</v>
      </c>
      <c r="H188" s="70">
        <f t="shared" si="2"/>
        <v>187.53235490326884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1:57" s="4" customFormat="1" ht="18" customHeight="1" x14ac:dyDescent="0.2">
      <c r="A189" s="59">
        <v>186</v>
      </c>
      <c r="B189" s="60">
        <v>1311200024</v>
      </c>
      <c r="C189" s="29" t="s">
        <v>616</v>
      </c>
      <c r="D189" s="89" t="s">
        <v>1032</v>
      </c>
      <c r="E189" s="70">
        <v>25</v>
      </c>
      <c r="F189" s="70">
        <v>22922</v>
      </c>
      <c r="G189" s="70">
        <v>4311842</v>
      </c>
      <c r="H189" s="70">
        <f t="shared" si="2"/>
        <v>188.10932728383213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1:57" s="4" customFormat="1" ht="18" customHeight="1" x14ac:dyDescent="0.2">
      <c r="A190" s="59">
        <v>187</v>
      </c>
      <c r="B190" s="60">
        <v>1311701021</v>
      </c>
      <c r="C190" s="29" t="s">
        <v>676</v>
      </c>
      <c r="D190" s="89" t="s">
        <v>1112</v>
      </c>
      <c r="E190" s="70">
        <v>30</v>
      </c>
      <c r="F190" s="70">
        <v>10692</v>
      </c>
      <c r="G190" s="70">
        <v>2138400</v>
      </c>
      <c r="H190" s="70">
        <f t="shared" si="2"/>
        <v>200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1:57" s="4" customFormat="1" ht="18" customHeight="1" x14ac:dyDescent="0.2">
      <c r="A191" s="59">
        <v>188</v>
      </c>
      <c r="B191" s="60">
        <v>1311201956</v>
      </c>
      <c r="C191" s="29" t="s">
        <v>629</v>
      </c>
      <c r="D191" s="89" t="s">
        <v>1032</v>
      </c>
      <c r="E191" s="70">
        <v>40</v>
      </c>
      <c r="F191" s="70">
        <v>40080</v>
      </c>
      <c r="G191" s="70">
        <v>7637850</v>
      </c>
      <c r="H191" s="70">
        <f t="shared" si="2"/>
        <v>190.56511976047904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1:57" s="4" customFormat="1" ht="18" customHeight="1" x14ac:dyDescent="0.2">
      <c r="A192" s="59">
        <v>189</v>
      </c>
      <c r="B192" s="60">
        <v>1312101130</v>
      </c>
      <c r="C192" s="29" t="s">
        <v>733</v>
      </c>
      <c r="D192" s="89" t="s">
        <v>1068</v>
      </c>
      <c r="E192" s="70">
        <v>25</v>
      </c>
      <c r="F192" s="70">
        <v>16570</v>
      </c>
      <c r="G192" s="70">
        <v>3968265</v>
      </c>
      <c r="H192" s="70">
        <f t="shared" si="2"/>
        <v>239.48491249245626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1:57" s="4" customFormat="1" ht="18" customHeight="1" x14ac:dyDescent="0.2">
      <c r="A193" s="59">
        <v>190</v>
      </c>
      <c r="B193" s="60">
        <v>1310500309</v>
      </c>
      <c r="C193" s="29" t="s">
        <v>551</v>
      </c>
      <c r="D193" s="89" t="s">
        <v>1054</v>
      </c>
      <c r="E193" s="70">
        <v>20</v>
      </c>
      <c r="F193" s="70">
        <v>27039</v>
      </c>
      <c r="G193" s="70">
        <v>2076073</v>
      </c>
      <c r="H193" s="70">
        <f t="shared" si="2"/>
        <v>76.780687155590073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1:57" s="4" customFormat="1" ht="18" customHeight="1" x14ac:dyDescent="0.2">
      <c r="A194" s="59">
        <v>191</v>
      </c>
      <c r="B194" s="60">
        <v>1313200097</v>
      </c>
      <c r="C194" s="29" t="s">
        <v>862</v>
      </c>
      <c r="D194" s="89" t="s">
        <v>1072</v>
      </c>
      <c r="E194" s="70">
        <v>45</v>
      </c>
      <c r="F194" s="70">
        <v>25488</v>
      </c>
      <c r="G194" s="70">
        <v>11660950</v>
      </c>
      <c r="H194" s="70">
        <f t="shared" si="2"/>
        <v>457.50745448838671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1:57" s="4" customFormat="1" ht="18" customHeight="1" x14ac:dyDescent="0.2">
      <c r="A195" s="59">
        <v>192</v>
      </c>
      <c r="B195" s="60">
        <v>1310800568</v>
      </c>
      <c r="C195" s="29" t="s">
        <v>568</v>
      </c>
      <c r="D195" s="89" t="s">
        <v>1028</v>
      </c>
      <c r="E195" s="70">
        <v>35</v>
      </c>
      <c r="F195" s="70">
        <v>40800</v>
      </c>
      <c r="G195" s="70">
        <v>3077070</v>
      </c>
      <c r="H195" s="70">
        <f t="shared" si="2"/>
        <v>75.41838235294118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1:57" s="4" customFormat="1" ht="18" customHeight="1" x14ac:dyDescent="0.2">
      <c r="A196" s="59">
        <v>193</v>
      </c>
      <c r="B196" s="60">
        <v>1313000026</v>
      </c>
      <c r="C196" s="29" t="s">
        <v>844</v>
      </c>
      <c r="D196" s="89" t="s">
        <v>1102</v>
      </c>
      <c r="E196" s="70">
        <v>60</v>
      </c>
      <c r="F196" s="70">
        <v>70969</v>
      </c>
      <c r="G196" s="70">
        <v>37235721</v>
      </c>
      <c r="H196" s="70">
        <f t="shared" ref="H196:H259" si="3">IF(ISERROR(G196/F196),"0",G196/F196)</f>
        <v>524.67585847341797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1:57" s="4" customFormat="1" ht="18" customHeight="1" x14ac:dyDescent="0.2">
      <c r="A197" s="59">
        <v>194</v>
      </c>
      <c r="B197" s="60">
        <v>1313200956</v>
      </c>
      <c r="C197" s="29" t="s">
        <v>866</v>
      </c>
      <c r="D197" s="89" t="s">
        <v>1072</v>
      </c>
      <c r="E197" s="70">
        <v>30</v>
      </c>
      <c r="F197" s="70">
        <v>21302</v>
      </c>
      <c r="G197" s="70">
        <v>6323592</v>
      </c>
      <c r="H197" s="70">
        <f t="shared" si="3"/>
        <v>296.85437987043468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1:57" s="4" customFormat="1" ht="18" customHeight="1" x14ac:dyDescent="0.2">
      <c r="A198" s="59">
        <v>195</v>
      </c>
      <c r="B198" s="60">
        <v>1312700527</v>
      </c>
      <c r="C198" s="29" t="s">
        <v>825</v>
      </c>
      <c r="D198" s="89" t="s">
        <v>1040</v>
      </c>
      <c r="E198" s="70">
        <v>20</v>
      </c>
      <c r="F198" s="70">
        <v>15972</v>
      </c>
      <c r="G198" s="70">
        <v>1925532</v>
      </c>
      <c r="H198" s="70">
        <f t="shared" si="3"/>
        <v>120.55672426746807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1:57" s="4" customFormat="1" ht="18" customHeight="1" x14ac:dyDescent="0.2">
      <c r="A199" s="59">
        <v>196</v>
      </c>
      <c r="B199" s="60">
        <v>1312100108</v>
      </c>
      <c r="C199" s="29" t="s">
        <v>732</v>
      </c>
      <c r="D199" s="89" t="s">
        <v>1068</v>
      </c>
      <c r="E199" s="70">
        <v>35</v>
      </c>
      <c r="F199" s="70">
        <v>36042</v>
      </c>
      <c r="G199" s="70">
        <v>2755138</v>
      </c>
      <c r="H199" s="70">
        <f t="shared" si="3"/>
        <v>76.442428278119976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1:57" s="4" customFormat="1" ht="18" customHeight="1" x14ac:dyDescent="0.2">
      <c r="A200" s="59">
        <v>197</v>
      </c>
      <c r="B200" s="60">
        <v>1312101163</v>
      </c>
      <c r="C200" s="29" t="s">
        <v>734</v>
      </c>
      <c r="D200" s="89" t="s">
        <v>1068</v>
      </c>
      <c r="E200" s="70">
        <v>25</v>
      </c>
      <c r="F200" s="70">
        <v>25719</v>
      </c>
      <c r="G200" s="70">
        <v>5239540</v>
      </c>
      <c r="H200" s="70">
        <f t="shared" si="3"/>
        <v>203.72253975660018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1:57" s="4" customFormat="1" ht="18" customHeight="1" x14ac:dyDescent="0.2">
      <c r="A201" s="59">
        <v>198</v>
      </c>
      <c r="B201" s="60">
        <v>1313600346</v>
      </c>
      <c r="C201" s="29" t="s">
        <v>413</v>
      </c>
      <c r="D201" s="89" t="s">
        <v>1082</v>
      </c>
      <c r="E201" s="70">
        <v>59</v>
      </c>
      <c r="F201" s="70">
        <v>75837</v>
      </c>
      <c r="G201" s="70">
        <v>22923662</v>
      </c>
      <c r="H201" s="70">
        <f t="shared" si="3"/>
        <v>302.27543283621452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1:57" s="4" customFormat="1" ht="18" customHeight="1" x14ac:dyDescent="0.2">
      <c r="A202" s="59">
        <v>199</v>
      </c>
      <c r="B202" s="60">
        <v>1311200016</v>
      </c>
      <c r="C202" s="29" t="s">
        <v>615</v>
      </c>
      <c r="D202" s="89" t="s">
        <v>1032</v>
      </c>
      <c r="E202" s="70">
        <v>54</v>
      </c>
      <c r="F202" s="70">
        <v>41500</v>
      </c>
      <c r="G202" s="70">
        <v>19625100</v>
      </c>
      <c r="H202" s="70">
        <f t="shared" si="3"/>
        <v>472.89397590361443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1:57" s="4" customFormat="1" ht="18" customHeight="1" x14ac:dyDescent="0.2">
      <c r="A203" s="59">
        <v>200</v>
      </c>
      <c r="B203" s="60">
        <v>1310900079</v>
      </c>
      <c r="C203" s="29" t="s">
        <v>587</v>
      </c>
      <c r="D203" s="89" t="s">
        <v>1108</v>
      </c>
      <c r="E203" s="70">
        <v>40</v>
      </c>
      <c r="F203" s="70">
        <v>56778</v>
      </c>
      <c r="G203" s="70">
        <v>15826935</v>
      </c>
      <c r="H203" s="70">
        <f t="shared" si="3"/>
        <v>278.75118884074817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1:57" s="4" customFormat="1" ht="18" customHeight="1" x14ac:dyDescent="0.2">
      <c r="A204" s="59">
        <v>201</v>
      </c>
      <c r="B204" s="60">
        <v>1311501322</v>
      </c>
      <c r="C204" s="29" t="s">
        <v>653</v>
      </c>
      <c r="D204" s="89" t="s">
        <v>1034</v>
      </c>
      <c r="E204" s="70">
        <v>45</v>
      </c>
      <c r="F204" s="70">
        <v>51840</v>
      </c>
      <c r="G204" s="70">
        <v>15366131</v>
      </c>
      <c r="H204" s="70">
        <f t="shared" si="3"/>
        <v>296.41456404320985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1:57" s="4" customFormat="1" ht="18" customHeight="1" x14ac:dyDescent="0.2">
      <c r="A205" s="59">
        <v>202</v>
      </c>
      <c r="B205" s="60">
        <v>1312200841</v>
      </c>
      <c r="C205" s="29" t="s">
        <v>758</v>
      </c>
      <c r="D205" s="89" t="s">
        <v>1050</v>
      </c>
      <c r="E205" s="70">
        <v>46</v>
      </c>
      <c r="F205" s="70">
        <v>45967</v>
      </c>
      <c r="G205" s="105">
        <v>8050998</v>
      </c>
      <c r="H205" s="70">
        <f t="shared" si="3"/>
        <v>175.14734483433767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1:57" s="4" customFormat="1" ht="18" customHeight="1" x14ac:dyDescent="0.2">
      <c r="A206" s="59">
        <v>203</v>
      </c>
      <c r="B206" s="60">
        <v>1312800236</v>
      </c>
      <c r="C206" s="29" t="s">
        <v>829</v>
      </c>
      <c r="D206" s="89" t="s">
        <v>1114</v>
      </c>
      <c r="E206" s="70">
        <v>54</v>
      </c>
      <c r="F206" s="70">
        <v>79054</v>
      </c>
      <c r="G206" s="70">
        <v>10541540</v>
      </c>
      <c r="H206" s="70">
        <f t="shared" si="3"/>
        <v>133.3460672451742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1:57" s="4" customFormat="1" ht="18" customHeight="1" x14ac:dyDescent="0.2">
      <c r="A207" s="59">
        <v>204</v>
      </c>
      <c r="B207" s="60">
        <v>1313600320</v>
      </c>
      <c r="C207" s="29" t="s">
        <v>900</v>
      </c>
      <c r="D207" s="89" t="s">
        <v>1082</v>
      </c>
      <c r="E207" s="70">
        <v>89</v>
      </c>
      <c r="F207" s="70">
        <v>108742</v>
      </c>
      <c r="G207" s="70">
        <v>24700194</v>
      </c>
      <c r="H207" s="70">
        <f t="shared" si="3"/>
        <v>227.14493020176198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1:57" s="4" customFormat="1" ht="18" customHeight="1" x14ac:dyDescent="0.2">
      <c r="A208" s="59">
        <v>205</v>
      </c>
      <c r="B208" s="60">
        <v>1312600362</v>
      </c>
      <c r="C208" s="29" t="s">
        <v>819</v>
      </c>
      <c r="D208" s="89" t="s">
        <v>1038</v>
      </c>
      <c r="E208" s="70">
        <v>64</v>
      </c>
      <c r="F208" s="70">
        <v>71434</v>
      </c>
      <c r="G208" s="70">
        <v>11440150</v>
      </c>
      <c r="H208" s="70">
        <f t="shared" si="3"/>
        <v>160.149928605426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1:57" s="4" customFormat="1" ht="18" customHeight="1" x14ac:dyDescent="0.2">
      <c r="A209" s="59">
        <v>206</v>
      </c>
      <c r="B209" s="60">
        <v>1310900517</v>
      </c>
      <c r="C209" s="29" t="s">
        <v>101</v>
      </c>
      <c r="D209" s="89" t="s">
        <v>1108</v>
      </c>
      <c r="E209" s="70">
        <v>60</v>
      </c>
      <c r="F209" s="70">
        <v>30786</v>
      </c>
      <c r="G209" s="70">
        <v>12225100</v>
      </c>
      <c r="H209" s="70">
        <f t="shared" si="3"/>
        <v>397.09933086467873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1:57" s="4" customFormat="1" ht="18" customHeight="1" x14ac:dyDescent="0.2">
      <c r="A210" s="59">
        <v>207</v>
      </c>
      <c r="B210" s="60">
        <v>1313600338</v>
      </c>
      <c r="C210" s="29" t="s">
        <v>901</v>
      </c>
      <c r="D210" s="89" t="s">
        <v>1082</v>
      </c>
      <c r="E210" s="70">
        <v>65</v>
      </c>
      <c r="F210" s="70">
        <v>63345</v>
      </c>
      <c r="G210" s="70">
        <v>29707230</v>
      </c>
      <c r="H210" s="70">
        <f t="shared" si="3"/>
        <v>468.97513615912857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1:57" s="4" customFormat="1" ht="18" customHeight="1" x14ac:dyDescent="0.2">
      <c r="A211" s="59">
        <v>208</v>
      </c>
      <c r="B211" s="60">
        <v>1311200107</v>
      </c>
      <c r="C211" s="29" t="s">
        <v>102</v>
      </c>
      <c r="D211" s="89" t="s">
        <v>1032</v>
      </c>
      <c r="E211" s="70">
        <v>23</v>
      </c>
      <c r="F211" s="70">
        <v>16489.3</v>
      </c>
      <c r="G211" s="70">
        <v>3078171</v>
      </c>
      <c r="H211" s="70">
        <f t="shared" si="3"/>
        <v>186.6768753070173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1:57" s="4" customFormat="1" ht="18" customHeight="1" x14ac:dyDescent="0.2">
      <c r="A212" s="59">
        <v>209</v>
      </c>
      <c r="B212" s="60">
        <v>1310900012</v>
      </c>
      <c r="C212" s="29" t="s">
        <v>586</v>
      </c>
      <c r="D212" s="89" t="s">
        <v>1108</v>
      </c>
      <c r="E212" s="70">
        <v>10</v>
      </c>
      <c r="F212" s="70">
        <v>5064</v>
      </c>
      <c r="G212" s="70">
        <v>2934800</v>
      </c>
      <c r="H212" s="70">
        <f t="shared" si="3"/>
        <v>579.5418641390205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1:57" s="4" customFormat="1" ht="18" customHeight="1" x14ac:dyDescent="0.2">
      <c r="A213" s="59">
        <v>210</v>
      </c>
      <c r="B213" s="60">
        <v>1310200017</v>
      </c>
      <c r="C213" s="29" t="s">
        <v>534</v>
      </c>
      <c r="D213" s="89" t="s">
        <v>1052</v>
      </c>
      <c r="E213" s="70">
        <v>10</v>
      </c>
      <c r="F213" s="70">
        <v>8892</v>
      </c>
      <c r="G213" s="70">
        <v>1670200</v>
      </c>
      <c r="H213" s="70">
        <f t="shared" si="3"/>
        <v>187.83175888439047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1:57" s="4" customFormat="1" ht="18" customHeight="1" x14ac:dyDescent="0.2">
      <c r="A214" s="59">
        <v>211</v>
      </c>
      <c r="B214" s="60">
        <v>1310100092</v>
      </c>
      <c r="C214" s="29" t="s">
        <v>530</v>
      </c>
      <c r="D214" s="89" t="s">
        <v>1116</v>
      </c>
      <c r="E214" s="70">
        <v>24</v>
      </c>
      <c r="F214" s="70">
        <v>18970</v>
      </c>
      <c r="G214" s="70">
        <v>3498750</v>
      </c>
      <c r="H214" s="70">
        <f t="shared" si="3"/>
        <v>184.43595150237218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1:57" s="4" customFormat="1" ht="18" customHeight="1" x14ac:dyDescent="0.2">
      <c r="A215" s="59">
        <v>212</v>
      </c>
      <c r="B215" s="60">
        <v>1311200131</v>
      </c>
      <c r="C215" s="29" t="s">
        <v>618</v>
      </c>
      <c r="D215" s="89" t="s">
        <v>1032</v>
      </c>
      <c r="E215" s="70">
        <v>35</v>
      </c>
      <c r="F215" s="70">
        <v>32200</v>
      </c>
      <c r="G215" s="70">
        <v>7316240</v>
      </c>
      <c r="H215" s="70">
        <f t="shared" si="3"/>
        <v>227.21242236024844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1:57" s="4" customFormat="1" ht="18" customHeight="1" x14ac:dyDescent="0.2">
      <c r="A216" s="59">
        <v>213</v>
      </c>
      <c r="B216" s="60">
        <v>1313500876</v>
      </c>
      <c r="C216" s="29" t="s">
        <v>895</v>
      </c>
      <c r="D216" s="89" t="s">
        <v>1110</v>
      </c>
      <c r="E216" s="70">
        <v>40</v>
      </c>
      <c r="F216" s="70">
        <v>49980</v>
      </c>
      <c r="G216" s="70">
        <v>4648894</v>
      </c>
      <c r="H216" s="70">
        <f t="shared" si="3"/>
        <v>93.01508603441377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1:57" s="4" customFormat="1" ht="18" customHeight="1" x14ac:dyDescent="0.2">
      <c r="A217" s="59">
        <v>214</v>
      </c>
      <c r="B217" s="60">
        <v>1311200115</v>
      </c>
      <c r="C217" s="29" t="s">
        <v>617</v>
      </c>
      <c r="D217" s="89" t="s">
        <v>1032</v>
      </c>
      <c r="E217" s="70">
        <v>37</v>
      </c>
      <c r="F217" s="70">
        <v>32651</v>
      </c>
      <c r="G217" s="70">
        <v>12570250</v>
      </c>
      <c r="H217" s="70">
        <f t="shared" si="3"/>
        <v>384.98820863066982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1:57" s="4" customFormat="1" ht="18" customHeight="1" x14ac:dyDescent="0.2">
      <c r="A218" s="59">
        <v>215</v>
      </c>
      <c r="B218" s="60">
        <v>1312100090</v>
      </c>
      <c r="C218" s="29" t="s">
        <v>731</v>
      </c>
      <c r="D218" s="89" t="s">
        <v>1068</v>
      </c>
      <c r="E218" s="70">
        <v>30</v>
      </c>
      <c r="F218" s="70">
        <v>39024.800000000003</v>
      </c>
      <c r="G218" s="70">
        <v>14213947</v>
      </c>
      <c r="H218" s="70">
        <f t="shared" si="3"/>
        <v>364.22856747504147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1:57" s="4" customFormat="1" ht="18" customHeight="1" x14ac:dyDescent="0.2">
      <c r="A219" s="59">
        <v>216</v>
      </c>
      <c r="B219" s="60">
        <v>1312101957</v>
      </c>
      <c r="C219" s="29" t="s">
        <v>743</v>
      </c>
      <c r="D219" s="89" t="s">
        <v>1068</v>
      </c>
      <c r="E219" s="70">
        <v>30</v>
      </c>
      <c r="F219" s="70">
        <v>34696</v>
      </c>
      <c r="G219" s="70">
        <v>15874588</v>
      </c>
      <c r="H219" s="70">
        <f t="shared" si="3"/>
        <v>457.5336638229191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1:57" s="4" customFormat="1" ht="18" customHeight="1" x14ac:dyDescent="0.2">
      <c r="A220" s="59">
        <v>217</v>
      </c>
      <c r="B220" s="60">
        <v>1310200173</v>
      </c>
      <c r="C220" s="29" t="s">
        <v>535</v>
      </c>
      <c r="D220" s="89" t="s">
        <v>1052</v>
      </c>
      <c r="E220" s="70">
        <v>20</v>
      </c>
      <c r="F220" s="70">
        <v>14079</v>
      </c>
      <c r="G220" s="70">
        <v>2656974</v>
      </c>
      <c r="H220" s="70">
        <f t="shared" si="3"/>
        <v>188.71894310675475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1:57" s="4" customFormat="1" ht="18" customHeight="1" x14ac:dyDescent="0.2">
      <c r="A221" s="59">
        <v>218</v>
      </c>
      <c r="B221" s="60">
        <v>1312101940</v>
      </c>
      <c r="C221" s="29" t="s">
        <v>20</v>
      </c>
      <c r="D221" s="89" t="s">
        <v>1068</v>
      </c>
      <c r="E221" s="70">
        <v>20</v>
      </c>
      <c r="F221" s="70">
        <v>19515</v>
      </c>
      <c r="G221" s="70">
        <v>2562419</v>
      </c>
      <c r="H221" s="70">
        <f t="shared" si="3"/>
        <v>131.30509864207019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1:57" s="4" customFormat="1" ht="18" customHeight="1" x14ac:dyDescent="0.2">
      <c r="A222" s="59">
        <v>219</v>
      </c>
      <c r="B222" s="60">
        <v>1311000606</v>
      </c>
      <c r="C222" s="29" t="s">
        <v>595</v>
      </c>
      <c r="D222" s="89" t="s">
        <v>1080</v>
      </c>
      <c r="E222" s="70">
        <v>40</v>
      </c>
      <c r="F222" s="70">
        <v>37174</v>
      </c>
      <c r="G222" s="70">
        <v>8200853</v>
      </c>
      <c r="H222" s="70">
        <f t="shared" si="3"/>
        <v>220.60722548017432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1:57" s="4" customFormat="1" ht="18" customHeight="1" x14ac:dyDescent="0.2">
      <c r="A223" s="59">
        <v>220</v>
      </c>
      <c r="B223" s="60">
        <v>1311000630</v>
      </c>
      <c r="C223" s="29" t="s">
        <v>596</v>
      </c>
      <c r="D223" s="89" t="s">
        <v>1080</v>
      </c>
      <c r="E223" s="70">
        <v>40</v>
      </c>
      <c r="F223" s="70">
        <v>35428</v>
      </c>
      <c r="G223" s="70">
        <v>3450265</v>
      </c>
      <c r="H223" s="70">
        <f t="shared" si="3"/>
        <v>97.388082872304395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1:57" s="4" customFormat="1" ht="18" customHeight="1" x14ac:dyDescent="0.2">
      <c r="A224" s="59">
        <v>221</v>
      </c>
      <c r="B224" s="60">
        <v>1312301292</v>
      </c>
      <c r="C224" s="49" t="s">
        <v>773</v>
      </c>
      <c r="D224" s="89" t="s">
        <v>1021</v>
      </c>
      <c r="E224" s="70">
        <v>40</v>
      </c>
      <c r="F224" s="70">
        <v>33400</v>
      </c>
      <c r="G224" s="70">
        <v>3099924</v>
      </c>
      <c r="H224" s="70">
        <f t="shared" si="3"/>
        <v>92.812095808383233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1:57" s="4" customFormat="1" ht="18" customHeight="1" x14ac:dyDescent="0.2">
      <c r="A225" s="59">
        <v>222</v>
      </c>
      <c r="B225" s="60">
        <v>1310800667</v>
      </c>
      <c r="C225" s="29" t="s">
        <v>573</v>
      </c>
      <c r="D225" s="89" t="s">
        <v>1028</v>
      </c>
      <c r="E225" s="70">
        <v>42</v>
      </c>
      <c r="F225" s="70">
        <v>28802.5</v>
      </c>
      <c r="G225" s="70">
        <v>3642527</v>
      </c>
      <c r="H225" s="70">
        <f t="shared" si="3"/>
        <v>126.46565402308828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1:57" s="4" customFormat="1" ht="18" customHeight="1" x14ac:dyDescent="0.2">
      <c r="A226" s="59">
        <v>223</v>
      </c>
      <c r="B226" s="60">
        <v>1311200164</v>
      </c>
      <c r="C226" s="29" t="s">
        <v>621</v>
      </c>
      <c r="D226" s="89" t="s">
        <v>1032</v>
      </c>
      <c r="E226" s="70">
        <v>45</v>
      </c>
      <c r="F226" s="70">
        <v>51547.5</v>
      </c>
      <c r="G226" s="70">
        <v>5445628</v>
      </c>
      <c r="H226" s="70">
        <f t="shared" si="3"/>
        <v>105.64291187739464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1:57" s="4" customFormat="1" ht="18" customHeight="1" x14ac:dyDescent="0.2">
      <c r="A227" s="59">
        <v>224</v>
      </c>
      <c r="B227" s="60">
        <v>1311200156</v>
      </c>
      <c r="C227" s="29" t="s">
        <v>620</v>
      </c>
      <c r="D227" s="89" t="s">
        <v>1032</v>
      </c>
      <c r="E227" s="70">
        <v>64</v>
      </c>
      <c r="F227" s="70">
        <v>50584</v>
      </c>
      <c r="G227" s="70">
        <v>12407440</v>
      </c>
      <c r="H227" s="70">
        <f t="shared" si="3"/>
        <v>245.28388423216828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1:57" s="4" customFormat="1" ht="18" customHeight="1" x14ac:dyDescent="0.2">
      <c r="A228" s="59">
        <v>225</v>
      </c>
      <c r="B228" s="60">
        <v>1311600694</v>
      </c>
      <c r="C228" s="29" t="s">
        <v>662</v>
      </c>
      <c r="D228" s="89" t="s">
        <v>1056</v>
      </c>
      <c r="E228" s="70">
        <v>50</v>
      </c>
      <c r="F228" s="70">
        <v>33751</v>
      </c>
      <c r="G228" s="70">
        <v>5368762</v>
      </c>
      <c r="H228" s="70">
        <f t="shared" si="3"/>
        <v>159.06971645284585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1:57" s="4" customFormat="1" ht="18" customHeight="1" x14ac:dyDescent="0.2">
      <c r="A229" s="59">
        <v>226</v>
      </c>
      <c r="B229" s="60">
        <v>1314600030</v>
      </c>
      <c r="C229" s="50" t="s">
        <v>941</v>
      </c>
      <c r="D229" s="89" t="s">
        <v>1076</v>
      </c>
      <c r="E229" s="70">
        <v>45</v>
      </c>
      <c r="F229" s="70">
        <v>26116.831999999999</v>
      </c>
      <c r="G229" s="70">
        <v>5286323</v>
      </c>
      <c r="H229" s="70">
        <f t="shared" si="3"/>
        <v>202.41057567778512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1:57" s="4" customFormat="1" ht="18" customHeight="1" x14ac:dyDescent="0.2">
      <c r="A230" s="59">
        <v>227</v>
      </c>
      <c r="B230" s="60">
        <v>1312000191</v>
      </c>
      <c r="C230" s="29" t="s">
        <v>709</v>
      </c>
      <c r="D230" s="89" t="s">
        <v>1036</v>
      </c>
      <c r="E230" s="70">
        <v>47</v>
      </c>
      <c r="F230" s="70">
        <v>27328</v>
      </c>
      <c r="G230" s="70">
        <v>3328530</v>
      </c>
      <c r="H230" s="70">
        <f t="shared" si="3"/>
        <v>121.79925351288057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1:57" s="4" customFormat="1" ht="18" customHeight="1" x14ac:dyDescent="0.2">
      <c r="A231" s="59">
        <v>228</v>
      </c>
      <c r="B231" s="60">
        <v>1311800500</v>
      </c>
      <c r="C231" s="29" t="s">
        <v>683</v>
      </c>
      <c r="D231" s="89" t="s">
        <v>1066</v>
      </c>
      <c r="E231" s="70">
        <v>48</v>
      </c>
      <c r="F231" s="70">
        <v>38914</v>
      </c>
      <c r="G231" s="70">
        <v>5761047</v>
      </c>
      <c r="H231" s="70">
        <f t="shared" si="3"/>
        <v>148.04561340391632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1:57" s="4" customFormat="1" ht="18" customHeight="1" x14ac:dyDescent="0.2">
      <c r="A232" s="59">
        <v>229</v>
      </c>
      <c r="B232" s="60">
        <v>1312000159</v>
      </c>
      <c r="C232" s="29" t="s">
        <v>707</v>
      </c>
      <c r="D232" s="89" t="s">
        <v>1036</v>
      </c>
      <c r="E232" s="70">
        <v>63</v>
      </c>
      <c r="F232" s="70">
        <v>55180</v>
      </c>
      <c r="G232" s="70">
        <v>4893383</v>
      </c>
      <c r="H232" s="70">
        <f t="shared" si="3"/>
        <v>88.680373323667993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1:57" s="4" customFormat="1" ht="18" customHeight="1" x14ac:dyDescent="0.2">
      <c r="A233" s="59">
        <v>230</v>
      </c>
      <c r="B233" s="60">
        <v>1310800691</v>
      </c>
      <c r="C233" s="29" t="s">
        <v>574</v>
      </c>
      <c r="D233" s="89" t="s">
        <v>1028</v>
      </c>
      <c r="E233" s="70">
        <v>52</v>
      </c>
      <c r="F233" s="70">
        <v>38136</v>
      </c>
      <c r="G233" s="70">
        <v>5250000</v>
      </c>
      <c r="H233" s="70">
        <f t="shared" si="3"/>
        <v>137.66519823788545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1:57" s="4" customFormat="1" ht="18" customHeight="1" x14ac:dyDescent="0.2">
      <c r="A234" s="59">
        <v>231</v>
      </c>
      <c r="B234" s="60">
        <v>1311200149</v>
      </c>
      <c r="C234" s="29" t="s">
        <v>619</v>
      </c>
      <c r="D234" s="89" t="s">
        <v>1032</v>
      </c>
      <c r="E234" s="70">
        <v>66</v>
      </c>
      <c r="F234" s="70">
        <v>81554</v>
      </c>
      <c r="G234" s="70">
        <v>4570964</v>
      </c>
      <c r="H234" s="70">
        <f t="shared" si="3"/>
        <v>56.04831154817667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1:57" s="4" customFormat="1" ht="18" customHeight="1" x14ac:dyDescent="0.2">
      <c r="A235" s="59">
        <v>232</v>
      </c>
      <c r="B235" s="60">
        <v>1313200634</v>
      </c>
      <c r="C235" s="29" t="s">
        <v>864</v>
      </c>
      <c r="D235" s="89" t="s">
        <v>1072</v>
      </c>
      <c r="E235" s="70">
        <v>40</v>
      </c>
      <c r="F235" s="70">
        <v>22248</v>
      </c>
      <c r="G235" s="70">
        <v>4265475</v>
      </c>
      <c r="H235" s="70">
        <f t="shared" si="3"/>
        <v>191.72397518878103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1:57" s="4" customFormat="1" ht="18" customHeight="1" x14ac:dyDescent="0.2">
      <c r="A236" s="59">
        <v>233</v>
      </c>
      <c r="B236" s="60">
        <v>1313200262</v>
      </c>
      <c r="C236" s="29" t="s">
        <v>863</v>
      </c>
      <c r="D236" s="89" t="s">
        <v>1072</v>
      </c>
      <c r="E236" s="70">
        <v>30</v>
      </c>
      <c r="F236" s="70">
        <v>29900</v>
      </c>
      <c r="G236" s="70">
        <v>2376000</v>
      </c>
      <c r="H236" s="70">
        <f t="shared" si="3"/>
        <v>79.464882943143806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1:57" s="4" customFormat="1" ht="18" customHeight="1" x14ac:dyDescent="0.2">
      <c r="A237" s="59">
        <v>234</v>
      </c>
      <c r="B237" s="60">
        <v>1311600702</v>
      </c>
      <c r="C237" s="29" t="s">
        <v>663</v>
      </c>
      <c r="D237" s="89" t="s">
        <v>1056</v>
      </c>
      <c r="E237" s="70">
        <v>45</v>
      </c>
      <c r="F237" s="70">
        <v>20636</v>
      </c>
      <c r="G237" s="70">
        <v>6819078</v>
      </c>
      <c r="H237" s="70">
        <f t="shared" si="3"/>
        <v>330.44572591587519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1:57" s="4" customFormat="1" ht="18" customHeight="1" x14ac:dyDescent="0.2">
      <c r="A238" s="59">
        <v>235</v>
      </c>
      <c r="B238" s="60">
        <v>1310700024</v>
      </c>
      <c r="C238" s="29" t="s">
        <v>560</v>
      </c>
      <c r="D238" s="89" t="s">
        <v>1026</v>
      </c>
      <c r="E238" s="70">
        <v>60</v>
      </c>
      <c r="F238" s="70">
        <v>50505</v>
      </c>
      <c r="G238" s="70">
        <v>9993326</v>
      </c>
      <c r="H238" s="70">
        <f t="shared" si="3"/>
        <v>197.86805266805266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1:57" s="4" customFormat="1" ht="18" customHeight="1" x14ac:dyDescent="0.2">
      <c r="A239" s="59">
        <v>236</v>
      </c>
      <c r="B239" s="60">
        <v>1312301557</v>
      </c>
      <c r="C239" s="29" t="s">
        <v>774</v>
      </c>
      <c r="D239" s="89" t="s">
        <v>1021</v>
      </c>
      <c r="E239" s="70">
        <v>36</v>
      </c>
      <c r="F239" s="70">
        <v>16820</v>
      </c>
      <c r="G239" s="70">
        <v>6407770</v>
      </c>
      <c r="H239" s="70">
        <f t="shared" si="3"/>
        <v>380.96135552913199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1:57" s="4" customFormat="1" ht="18" customHeight="1" x14ac:dyDescent="0.2">
      <c r="A240" s="59">
        <v>237</v>
      </c>
      <c r="B240" s="60">
        <v>1311501462</v>
      </c>
      <c r="C240" s="29" t="s">
        <v>656</v>
      </c>
      <c r="D240" s="89" t="s">
        <v>1034</v>
      </c>
      <c r="E240" s="70">
        <v>20</v>
      </c>
      <c r="F240" s="70">
        <v>12310</v>
      </c>
      <c r="G240" s="70">
        <v>1165821</v>
      </c>
      <c r="H240" s="70">
        <f t="shared" si="3"/>
        <v>94.705199025182779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1:57" s="4" customFormat="1" ht="18" customHeight="1" x14ac:dyDescent="0.2">
      <c r="A241" s="59">
        <v>238</v>
      </c>
      <c r="B241" s="60">
        <v>1311501439</v>
      </c>
      <c r="C241" s="29" t="s">
        <v>655</v>
      </c>
      <c r="D241" s="89" t="s">
        <v>1034</v>
      </c>
      <c r="E241" s="70">
        <v>20</v>
      </c>
      <c r="F241" s="70">
        <v>18637</v>
      </c>
      <c r="G241" s="70">
        <v>2906280</v>
      </c>
      <c r="H241" s="70">
        <f t="shared" si="3"/>
        <v>155.94140687878951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1:57" s="4" customFormat="1" ht="18" customHeight="1" x14ac:dyDescent="0.2">
      <c r="A242" s="59">
        <v>239</v>
      </c>
      <c r="B242" s="60">
        <v>1311501421</v>
      </c>
      <c r="C242" s="29" t="s">
        <v>654</v>
      </c>
      <c r="D242" s="89" t="s">
        <v>1034</v>
      </c>
      <c r="E242" s="70">
        <v>60</v>
      </c>
      <c r="F242" s="70">
        <v>58979.5</v>
      </c>
      <c r="G242" s="70">
        <v>5930900</v>
      </c>
      <c r="H242" s="70">
        <f t="shared" si="3"/>
        <v>100.55866868996854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1:57" s="4" customFormat="1" ht="18" customHeight="1" x14ac:dyDescent="0.2">
      <c r="A243" s="59">
        <v>240</v>
      </c>
      <c r="B243" s="60">
        <v>1311400962</v>
      </c>
      <c r="C243" s="29" t="s">
        <v>648</v>
      </c>
      <c r="D243" s="89" t="s">
        <v>1107</v>
      </c>
      <c r="E243" s="70">
        <v>15</v>
      </c>
      <c r="F243" s="70">
        <v>8971</v>
      </c>
      <c r="G243" s="70">
        <v>1552340</v>
      </c>
      <c r="H243" s="70">
        <f t="shared" si="3"/>
        <v>173.03979489466056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1:57" s="4" customFormat="1" ht="18" customHeight="1" x14ac:dyDescent="0.2">
      <c r="A244" s="59">
        <v>241</v>
      </c>
      <c r="B244" s="60">
        <v>1313200998</v>
      </c>
      <c r="C244" s="29" t="s">
        <v>868</v>
      </c>
      <c r="D244" s="89" t="s">
        <v>1072</v>
      </c>
      <c r="E244" s="70">
        <v>20</v>
      </c>
      <c r="F244" s="70">
        <v>20537</v>
      </c>
      <c r="G244" s="70">
        <v>4366774</v>
      </c>
      <c r="H244" s="70">
        <f t="shared" si="3"/>
        <v>212.62959536446414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1:57" s="4" customFormat="1" ht="18" customHeight="1" x14ac:dyDescent="0.2">
      <c r="A245" s="59">
        <v>242</v>
      </c>
      <c r="B245" s="60">
        <v>1312101668</v>
      </c>
      <c r="C245" s="29" t="s">
        <v>739</v>
      </c>
      <c r="D245" s="89" t="s">
        <v>1068</v>
      </c>
      <c r="E245" s="70">
        <v>18</v>
      </c>
      <c r="F245" s="70">
        <v>18128</v>
      </c>
      <c r="G245" s="70">
        <v>3469698</v>
      </c>
      <c r="H245" s="70">
        <f t="shared" si="3"/>
        <v>191.39993380406003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1:57" s="4" customFormat="1" ht="18" customHeight="1" x14ac:dyDescent="0.2">
      <c r="A246" s="59">
        <v>243</v>
      </c>
      <c r="B246" s="60">
        <v>1311300543</v>
      </c>
      <c r="C246" s="29" t="s">
        <v>637</v>
      </c>
      <c r="D246" s="89" t="s">
        <v>1090</v>
      </c>
      <c r="E246" s="70">
        <v>20</v>
      </c>
      <c r="F246" s="70">
        <v>6057</v>
      </c>
      <c r="G246" s="70">
        <v>2606178</v>
      </c>
      <c r="H246" s="70">
        <f t="shared" si="3"/>
        <v>430.27538385339278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1:57" s="4" customFormat="1" ht="18" customHeight="1" x14ac:dyDescent="0.2">
      <c r="A247" s="59">
        <v>244</v>
      </c>
      <c r="B247" s="60">
        <v>1312101809</v>
      </c>
      <c r="C247" s="29" t="s">
        <v>741</v>
      </c>
      <c r="D247" s="89" t="s">
        <v>1068</v>
      </c>
      <c r="E247" s="70">
        <v>20</v>
      </c>
      <c r="F247" s="70">
        <v>6321.7</v>
      </c>
      <c r="G247" s="70">
        <v>454489</v>
      </c>
      <c r="H247" s="70">
        <f t="shared" si="3"/>
        <v>71.893478020152813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1:57" s="4" customFormat="1" ht="18" customHeight="1" x14ac:dyDescent="0.2">
      <c r="A248" s="59">
        <v>245</v>
      </c>
      <c r="B248" s="60">
        <v>1311000812</v>
      </c>
      <c r="C248" s="29" t="s">
        <v>597</v>
      </c>
      <c r="D248" s="89" t="s">
        <v>1080</v>
      </c>
      <c r="E248" s="70">
        <v>16</v>
      </c>
      <c r="F248" s="70">
        <v>5226</v>
      </c>
      <c r="G248" s="70">
        <v>4235014</v>
      </c>
      <c r="H248" s="70">
        <f t="shared" si="3"/>
        <v>810.37389973210873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1:57" s="4" customFormat="1" ht="18" customHeight="1" x14ac:dyDescent="0.2">
      <c r="A249" s="59">
        <v>246</v>
      </c>
      <c r="B249" s="60">
        <v>1314300250</v>
      </c>
      <c r="C249" s="29" t="s">
        <v>925</v>
      </c>
      <c r="D249" s="89" t="s">
        <v>1111</v>
      </c>
      <c r="E249" s="70">
        <v>20</v>
      </c>
      <c r="F249" s="70">
        <v>7945</v>
      </c>
      <c r="G249" s="70">
        <v>2604694</v>
      </c>
      <c r="H249" s="70">
        <f t="shared" si="3"/>
        <v>327.84065449968534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1:57" s="4" customFormat="1" ht="18" customHeight="1" x14ac:dyDescent="0.2">
      <c r="A250" s="59">
        <v>247</v>
      </c>
      <c r="B250" s="60">
        <v>1314300243</v>
      </c>
      <c r="C250" s="29" t="s">
        <v>924</v>
      </c>
      <c r="D250" s="89" t="s">
        <v>1111</v>
      </c>
      <c r="E250" s="70">
        <v>20</v>
      </c>
      <c r="F250" s="70">
        <v>7016</v>
      </c>
      <c r="G250" s="70">
        <v>8251491</v>
      </c>
      <c r="H250" s="70">
        <f t="shared" si="3"/>
        <v>1176.0962086659065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1:57" s="4" customFormat="1" ht="18" customHeight="1" x14ac:dyDescent="0.2">
      <c r="A251" s="59">
        <v>248</v>
      </c>
      <c r="B251" s="60">
        <v>1310600554</v>
      </c>
      <c r="C251" s="29" t="s">
        <v>103</v>
      </c>
      <c r="D251" s="89" t="s">
        <v>1109</v>
      </c>
      <c r="E251" s="70">
        <v>14</v>
      </c>
      <c r="F251" s="70">
        <v>15194</v>
      </c>
      <c r="G251" s="70">
        <v>6108460</v>
      </c>
      <c r="H251" s="70">
        <f t="shared" si="3"/>
        <v>402.03106489403712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1:57" s="4" customFormat="1" ht="18" customHeight="1" x14ac:dyDescent="0.2">
      <c r="A252" s="59">
        <v>249</v>
      </c>
      <c r="B252" s="60">
        <v>1310600562</v>
      </c>
      <c r="C252" s="29" t="s">
        <v>104</v>
      </c>
      <c r="D252" s="89" t="s">
        <v>1109</v>
      </c>
      <c r="E252" s="70">
        <v>20</v>
      </c>
      <c r="F252" s="70">
        <v>24457</v>
      </c>
      <c r="G252" s="70">
        <v>7251800</v>
      </c>
      <c r="H252" s="70">
        <f t="shared" si="3"/>
        <v>296.51224598274524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57" s="4" customFormat="1" ht="18" customHeight="1" x14ac:dyDescent="0.2">
      <c r="A253" s="59">
        <v>250</v>
      </c>
      <c r="B253" s="60">
        <v>1311300550</v>
      </c>
      <c r="C253" s="29" t="s">
        <v>638</v>
      </c>
      <c r="D253" s="89" t="s">
        <v>1090</v>
      </c>
      <c r="E253" s="70">
        <v>20</v>
      </c>
      <c r="F253" s="70">
        <v>12500</v>
      </c>
      <c r="G253" s="70">
        <v>4664008</v>
      </c>
      <c r="H253" s="70">
        <f t="shared" si="3"/>
        <v>373.12063999999998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57" s="4" customFormat="1" ht="18" customHeight="1" x14ac:dyDescent="0.2">
      <c r="A254" s="59">
        <v>251</v>
      </c>
      <c r="B254" s="60">
        <v>1312101791</v>
      </c>
      <c r="C254" s="29" t="s">
        <v>740</v>
      </c>
      <c r="D254" s="89" t="s">
        <v>1068</v>
      </c>
      <c r="E254" s="70">
        <v>20</v>
      </c>
      <c r="F254" s="70">
        <v>11594</v>
      </c>
      <c r="G254" s="70">
        <v>1736098</v>
      </c>
      <c r="H254" s="70">
        <f t="shared" si="3"/>
        <v>149.74107296877696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57" s="4" customFormat="1" ht="18" customHeight="1" x14ac:dyDescent="0.2">
      <c r="A255" s="59">
        <v>252</v>
      </c>
      <c r="B255" s="60">
        <v>1311400939</v>
      </c>
      <c r="C255" s="29" t="s">
        <v>647</v>
      </c>
      <c r="D255" s="89" t="s">
        <v>1107</v>
      </c>
      <c r="E255" s="70">
        <v>20</v>
      </c>
      <c r="F255" s="70">
        <v>16028</v>
      </c>
      <c r="G255" s="70">
        <v>3557222</v>
      </c>
      <c r="H255" s="70">
        <f t="shared" si="3"/>
        <v>221.93798352882456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57" s="4" customFormat="1" ht="18" customHeight="1" x14ac:dyDescent="0.2">
      <c r="A256" s="59">
        <v>253</v>
      </c>
      <c r="B256" s="60">
        <v>1314300268</v>
      </c>
      <c r="C256" s="29" t="s">
        <v>926</v>
      </c>
      <c r="D256" s="89" t="s">
        <v>1111</v>
      </c>
      <c r="E256" s="70">
        <v>20</v>
      </c>
      <c r="F256" s="70">
        <v>4045</v>
      </c>
      <c r="G256" s="70">
        <v>6018820</v>
      </c>
      <c r="H256" s="70">
        <f t="shared" si="3"/>
        <v>1487.965389369592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57" s="4" customFormat="1" ht="18" customHeight="1" x14ac:dyDescent="0.2">
      <c r="A257" s="59">
        <v>254</v>
      </c>
      <c r="B257" s="60">
        <v>1311800328</v>
      </c>
      <c r="C257" s="29" t="s">
        <v>682</v>
      </c>
      <c r="D257" s="89" t="s">
        <v>1066</v>
      </c>
      <c r="E257" s="70">
        <v>30</v>
      </c>
      <c r="F257" s="70">
        <v>31680</v>
      </c>
      <c r="G257" s="70">
        <v>4649845</v>
      </c>
      <c r="H257" s="70">
        <f t="shared" si="3"/>
        <v>146.77541035353536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1:57" s="4" customFormat="1" ht="18" customHeight="1" x14ac:dyDescent="0.2">
      <c r="A258" s="59">
        <v>255</v>
      </c>
      <c r="B258" s="60">
        <v>1315100105</v>
      </c>
      <c r="C258" s="29" t="s">
        <v>971</v>
      </c>
      <c r="D258" s="89" t="s">
        <v>1117</v>
      </c>
      <c r="E258" s="70">
        <v>20</v>
      </c>
      <c r="F258" s="70">
        <v>25684</v>
      </c>
      <c r="G258" s="70">
        <v>5811717</v>
      </c>
      <c r="H258" s="70">
        <f t="shared" si="3"/>
        <v>226.27772153870114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1:57" s="4" customFormat="1" ht="18" customHeight="1" x14ac:dyDescent="0.2">
      <c r="A259" s="59">
        <v>256</v>
      </c>
      <c r="B259" s="60">
        <v>1314500354</v>
      </c>
      <c r="C259" s="29" t="s">
        <v>937</v>
      </c>
      <c r="D259" s="89" t="s">
        <v>1060</v>
      </c>
      <c r="E259" s="70">
        <v>20</v>
      </c>
      <c r="F259" s="70">
        <v>23101</v>
      </c>
      <c r="G259" s="70">
        <v>3465250</v>
      </c>
      <c r="H259" s="70">
        <f t="shared" si="3"/>
        <v>150.00432881693433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1:57" s="4" customFormat="1" ht="18" customHeight="1" x14ac:dyDescent="0.2">
      <c r="A260" s="59">
        <v>257</v>
      </c>
      <c r="B260" s="60">
        <v>1313900332</v>
      </c>
      <c r="C260" s="29" t="s">
        <v>912</v>
      </c>
      <c r="D260" s="89" t="s">
        <v>1094</v>
      </c>
      <c r="E260" s="70">
        <v>20</v>
      </c>
      <c r="F260" s="70">
        <v>4639</v>
      </c>
      <c r="G260" s="70">
        <v>586295</v>
      </c>
      <c r="H260" s="70">
        <f t="shared" ref="H260:H323" si="4">IF(ISERROR(G260/F260),"0",G260/F260)</f>
        <v>126.38391894804914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1:57" s="4" customFormat="1" ht="18" customHeight="1" x14ac:dyDescent="0.2">
      <c r="A261" s="59">
        <v>258</v>
      </c>
      <c r="B261" s="60">
        <v>1312900713</v>
      </c>
      <c r="C261" s="29" t="s">
        <v>837</v>
      </c>
      <c r="D261" s="89" t="s">
        <v>1044</v>
      </c>
      <c r="E261" s="70">
        <v>20</v>
      </c>
      <c r="F261" s="70">
        <v>218</v>
      </c>
      <c r="G261" s="70">
        <v>1208400</v>
      </c>
      <c r="H261" s="70">
        <f t="shared" si="4"/>
        <v>5543.119266055046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1:57" s="4" customFormat="1" ht="18" customHeight="1" x14ac:dyDescent="0.2">
      <c r="A262" s="59">
        <v>259</v>
      </c>
      <c r="B262" s="65">
        <v>1310900715</v>
      </c>
      <c r="C262" s="48" t="s">
        <v>590</v>
      </c>
      <c r="D262" s="89" t="s">
        <v>1108</v>
      </c>
      <c r="E262" s="70">
        <v>20</v>
      </c>
      <c r="F262" s="70">
        <v>9313</v>
      </c>
      <c r="G262" s="70">
        <v>3606414</v>
      </c>
      <c r="H262" s="70">
        <f t="shared" si="4"/>
        <v>387.24514120047246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1:57" s="4" customFormat="1" ht="18" customHeight="1" x14ac:dyDescent="0.2">
      <c r="A263" s="59">
        <v>260</v>
      </c>
      <c r="B263" s="65">
        <v>1310900707</v>
      </c>
      <c r="C263" s="48" t="s">
        <v>589</v>
      </c>
      <c r="D263" s="89" t="s">
        <v>1108</v>
      </c>
      <c r="E263" s="70">
        <v>20</v>
      </c>
      <c r="F263" s="70">
        <v>9736</v>
      </c>
      <c r="G263" s="70">
        <v>4106002</v>
      </c>
      <c r="H263" s="70">
        <f t="shared" si="4"/>
        <v>421.73397699260477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1:57" s="4" customFormat="1" ht="18" customHeight="1" x14ac:dyDescent="0.2">
      <c r="A264" s="59">
        <v>261</v>
      </c>
      <c r="B264" s="65">
        <v>1310600547</v>
      </c>
      <c r="C264" s="48" t="s">
        <v>105</v>
      </c>
      <c r="D264" s="89" t="s">
        <v>1109</v>
      </c>
      <c r="E264" s="70">
        <v>20</v>
      </c>
      <c r="F264" s="70">
        <v>7592</v>
      </c>
      <c r="G264" s="70">
        <v>2246200</v>
      </c>
      <c r="H264" s="70">
        <f t="shared" si="4"/>
        <v>295.86406743940989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1:57" s="4" customFormat="1" ht="18" customHeight="1" x14ac:dyDescent="0.2">
      <c r="A265" s="59">
        <v>262</v>
      </c>
      <c r="B265" s="65">
        <v>1311300568</v>
      </c>
      <c r="C265" s="48" t="s">
        <v>639</v>
      </c>
      <c r="D265" s="89" t="s">
        <v>1090</v>
      </c>
      <c r="E265" s="70">
        <v>25</v>
      </c>
      <c r="F265" s="70">
        <v>16216</v>
      </c>
      <c r="G265" s="70">
        <v>12810054</v>
      </c>
      <c r="H265" s="70">
        <f t="shared" si="4"/>
        <v>789.9638628515047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1:57" s="4" customFormat="1" ht="18" customHeight="1" x14ac:dyDescent="0.2">
      <c r="A266" s="59">
        <v>263</v>
      </c>
      <c r="B266" s="65">
        <v>1312900739</v>
      </c>
      <c r="C266" s="48" t="s">
        <v>838</v>
      </c>
      <c r="D266" s="89" t="s">
        <v>1044</v>
      </c>
      <c r="E266" s="70">
        <v>30</v>
      </c>
      <c r="F266" s="70">
        <v>7576</v>
      </c>
      <c r="G266" s="70">
        <v>2608180</v>
      </c>
      <c r="H266" s="70">
        <f t="shared" si="4"/>
        <v>344.26874340021118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1:57" s="4" customFormat="1" ht="18" customHeight="1" x14ac:dyDescent="0.2">
      <c r="A267" s="59">
        <v>264</v>
      </c>
      <c r="B267" s="65">
        <v>1313600023</v>
      </c>
      <c r="C267" s="48" t="s">
        <v>898</v>
      </c>
      <c r="D267" s="89" t="s">
        <v>1082</v>
      </c>
      <c r="E267" s="70">
        <v>10</v>
      </c>
      <c r="F267" s="70">
        <v>14700</v>
      </c>
      <c r="G267" s="70">
        <v>1656067</v>
      </c>
      <c r="H267" s="70">
        <f t="shared" si="4"/>
        <v>112.65761904761905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1:57" s="4" customFormat="1" ht="18" customHeight="1" x14ac:dyDescent="0.2">
      <c r="A268" s="59">
        <v>265</v>
      </c>
      <c r="B268" s="65">
        <v>1310801004</v>
      </c>
      <c r="C268" s="48" t="s">
        <v>577</v>
      </c>
      <c r="D268" s="89" t="s">
        <v>1028</v>
      </c>
      <c r="E268" s="70">
        <v>20</v>
      </c>
      <c r="F268" s="70">
        <v>5413</v>
      </c>
      <c r="G268" s="70">
        <v>2683825</v>
      </c>
      <c r="H268" s="70">
        <f t="shared" si="4"/>
        <v>495.81101053020507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1:57" s="4" customFormat="1" ht="18" customHeight="1" x14ac:dyDescent="0.2">
      <c r="A269" s="59">
        <v>266</v>
      </c>
      <c r="B269" s="65">
        <v>1311000846</v>
      </c>
      <c r="C269" s="48" t="s">
        <v>598</v>
      </c>
      <c r="D269" s="89" t="s">
        <v>1080</v>
      </c>
      <c r="E269" s="70">
        <v>24</v>
      </c>
      <c r="F269" s="70">
        <v>10716</v>
      </c>
      <c r="G269" s="70">
        <v>3425166</v>
      </c>
      <c r="H269" s="70">
        <f t="shared" si="4"/>
        <v>319.63101903695411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1:57" s="4" customFormat="1" ht="18" customHeight="1" x14ac:dyDescent="0.2">
      <c r="A270" s="59">
        <v>267</v>
      </c>
      <c r="B270" s="65">
        <v>1312500513</v>
      </c>
      <c r="C270" s="48" t="s">
        <v>812</v>
      </c>
      <c r="D270" s="89" t="s">
        <v>1070</v>
      </c>
      <c r="E270" s="70">
        <v>25</v>
      </c>
      <c r="F270" s="70">
        <v>22595</v>
      </c>
      <c r="G270" s="70">
        <v>2622740</v>
      </c>
      <c r="H270" s="70">
        <f t="shared" si="4"/>
        <v>116.07612303606993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1:57" s="4" customFormat="1" ht="18" customHeight="1" x14ac:dyDescent="0.2">
      <c r="A271" s="59">
        <v>268</v>
      </c>
      <c r="B271" s="65">
        <v>1314500362</v>
      </c>
      <c r="C271" s="48" t="s">
        <v>938</v>
      </c>
      <c r="D271" s="89" t="s">
        <v>1060</v>
      </c>
      <c r="E271" s="70">
        <v>35</v>
      </c>
      <c r="F271" s="70">
        <v>28296</v>
      </c>
      <c r="G271" s="70">
        <v>6864218</v>
      </c>
      <c r="H271" s="70">
        <f t="shared" si="4"/>
        <v>242.58616058806899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1:57" s="4" customFormat="1" ht="18" customHeight="1" x14ac:dyDescent="0.2">
      <c r="A272" s="59">
        <v>269</v>
      </c>
      <c r="B272" s="65">
        <v>1313000125</v>
      </c>
      <c r="C272" s="48" t="s">
        <v>845</v>
      </c>
      <c r="D272" s="89" t="s">
        <v>1102</v>
      </c>
      <c r="E272" s="70">
        <v>10</v>
      </c>
      <c r="F272" s="70">
        <v>1171</v>
      </c>
      <c r="G272" s="70">
        <v>895787</v>
      </c>
      <c r="H272" s="70">
        <f t="shared" si="4"/>
        <v>764.97608881298038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1:57" s="4" customFormat="1" ht="18" customHeight="1" x14ac:dyDescent="0.2">
      <c r="A273" s="59">
        <v>270</v>
      </c>
      <c r="B273" s="65">
        <v>1311701245</v>
      </c>
      <c r="C273" s="48" t="s">
        <v>678</v>
      </c>
      <c r="D273" s="89" t="s">
        <v>1112</v>
      </c>
      <c r="E273" s="70">
        <v>20</v>
      </c>
      <c r="F273" s="70">
        <v>2256</v>
      </c>
      <c r="G273" s="70">
        <v>2377063</v>
      </c>
      <c r="H273" s="70">
        <f t="shared" si="4"/>
        <v>1053.6626773049645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1:57" s="4" customFormat="1" ht="18" customHeight="1" x14ac:dyDescent="0.2">
      <c r="A274" s="59">
        <v>271</v>
      </c>
      <c r="B274" s="65">
        <v>1311701252</v>
      </c>
      <c r="C274" s="48" t="s">
        <v>679</v>
      </c>
      <c r="D274" s="89" t="s">
        <v>1112</v>
      </c>
      <c r="E274" s="70">
        <v>20</v>
      </c>
      <c r="F274" s="70">
        <v>3120</v>
      </c>
      <c r="G274" s="70">
        <v>1077340</v>
      </c>
      <c r="H274" s="70">
        <f t="shared" si="4"/>
        <v>345.30128205128204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1:57" s="4" customFormat="1" ht="18" customHeight="1" x14ac:dyDescent="0.2">
      <c r="A275" s="59">
        <v>272</v>
      </c>
      <c r="B275" s="65">
        <v>1311501538</v>
      </c>
      <c r="C275" s="48" t="s">
        <v>657</v>
      </c>
      <c r="D275" s="89" t="s">
        <v>1034</v>
      </c>
      <c r="E275" s="70">
        <v>20</v>
      </c>
      <c r="F275" s="70">
        <v>1736</v>
      </c>
      <c r="G275" s="70">
        <v>498998</v>
      </c>
      <c r="H275" s="70">
        <f t="shared" si="4"/>
        <v>287.44124423963132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1:57" s="4" customFormat="1" ht="18" customHeight="1" x14ac:dyDescent="0.2">
      <c r="A276" s="59">
        <v>273</v>
      </c>
      <c r="B276" s="65">
        <v>1311201998</v>
      </c>
      <c r="C276" s="48" t="s">
        <v>106</v>
      </c>
      <c r="D276" s="89" t="s">
        <v>1032</v>
      </c>
      <c r="E276" s="70">
        <v>20</v>
      </c>
      <c r="F276" s="70">
        <v>8740.5</v>
      </c>
      <c r="G276" s="70">
        <v>3647885</v>
      </c>
      <c r="H276" s="70">
        <f t="shared" si="4"/>
        <v>417.35427035066641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1:57" s="4" customFormat="1" ht="18" customHeight="1" x14ac:dyDescent="0.2">
      <c r="A277" s="59">
        <v>274</v>
      </c>
      <c r="B277" s="65">
        <v>1311901449</v>
      </c>
      <c r="C277" s="48" t="s">
        <v>694</v>
      </c>
      <c r="D277" s="89" t="s">
        <v>1088</v>
      </c>
      <c r="E277" s="70">
        <v>20</v>
      </c>
      <c r="F277" s="70">
        <v>5254.5</v>
      </c>
      <c r="G277" s="70">
        <v>1931579</v>
      </c>
      <c r="H277" s="70">
        <f t="shared" si="4"/>
        <v>367.6047197640118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1:57" s="4" customFormat="1" ht="18" customHeight="1" x14ac:dyDescent="0.2">
      <c r="A278" s="59">
        <v>275</v>
      </c>
      <c r="B278" s="65">
        <v>1311901464</v>
      </c>
      <c r="C278" s="51" t="s">
        <v>696</v>
      </c>
      <c r="D278" s="89" t="s">
        <v>1088</v>
      </c>
      <c r="E278" s="70">
        <v>20</v>
      </c>
      <c r="F278" s="70">
        <v>5350.5</v>
      </c>
      <c r="G278" s="70">
        <v>3396336</v>
      </c>
      <c r="H278" s="70">
        <f t="shared" si="4"/>
        <v>634.7698345948977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1:57" s="4" customFormat="1" ht="18" customHeight="1" x14ac:dyDescent="0.2">
      <c r="A279" s="59">
        <v>276</v>
      </c>
      <c r="B279" s="65">
        <v>1311901431</v>
      </c>
      <c r="C279" s="48" t="s">
        <v>693</v>
      </c>
      <c r="D279" s="89" t="s">
        <v>1088</v>
      </c>
      <c r="E279" s="70">
        <v>20</v>
      </c>
      <c r="F279" s="70">
        <v>5617</v>
      </c>
      <c r="G279" s="70">
        <v>1543235</v>
      </c>
      <c r="H279" s="70">
        <f t="shared" si="4"/>
        <v>274.7436353925583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1:57" s="4" customFormat="1" ht="18" customHeight="1" x14ac:dyDescent="0.2">
      <c r="A280" s="59">
        <v>277</v>
      </c>
      <c r="B280" s="60">
        <v>1311901456</v>
      </c>
      <c r="C280" s="48" t="s">
        <v>695</v>
      </c>
      <c r="D280" s="89" t="s">
        <v>1088</v>
      </c>
      <c r="E280" s="70">
        <v>20</v>
      </c>
      <c r="F280" s="70">
        <v>7601</v>
      </c>
      <c r="G280" s="70">
        <v>2784668</v>
      </c>
      <c r="H280" s="70">
        <f t="shared" si="4"/>
        <v>366.35547954216548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1:57" s="4" customFormat="1" ht="18" customHeight="1" x14ac:dyDescent="0.2">
      <c r="A281" s="59">
        <v>278</v>
      </c>
      <c r="B281" s="65">
        <v>1310600570</v>
      </c>
      <c r="C281" s="43" t="s">
        <v>107</v>
      </c>
      <c r="D281" s="89" t="s">
        <v>1109</v>
      </c>
      <c r="E281" s="70">
        <v>20</v>
      </c>
      <c r="F281" s="70">
        <v>23757</v>
      </c>
      <c r="G281" s="70">
        <v>9073475</v>
      </c>
      <c r="H281" s="70">
        <f t="shared" si="4"/>
        <v>381.92848423622513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1:57" s="4" customFormat="1" ht="18" customHeight="1" x14ac:dyDescent="0.2">
      <c r="A282" s="59">
        <v>279</v>
      </c>
      <c r="B282" s="65">
        <v>1310600588</v>
      </c>
      <c r="C282" s="48" t="s">
        <v>556</v>
      </c>
      <c r="D282" s="89" t="s">
        <v>1109</v>
      </c>
      <c r="E282" s="70">
        <v>20</v>
      </c>
      <c r="F282" s="70">
        <v>25516</v>
      </c>
      <c r="G282" s="70">
        <v>8594440</v>
      </c>
      <c r="H282" s="70">
        <f t="shared" si="4"/>
        <v>336.82552124157394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1:57" s="4" customFormat="1" ht="18" customHeight="1" x14ac:dyDescent="0.2">
      <c r="A283" s="59">
        <v>280</v>
      </c>
      <c r="B283" s="65">
        <v>1315200103</v>
      </c>
      <c r="C283" s="48" t="s">
        <v>974</v>
      </c>
      <c r="D283" s="89" t="s">
        <v>1115</v>
      </c>
      <c r="E283" s="70">
        <v>20</v>
      </c>
      <c r="F283" s="70">
        <v>20845.75</v>
      </c>
      <c r="G283" s="70">
        <v>14216468</v>
      </c>
      <c r="H283" s="70">
        <f t="shared" si="4"/>
        <v>681.9840015350851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1:57" s="4" customFormat="1" ht="18" customHeight="1" x14ac:dyDescent="0.2">
      <c r="A284" s="59">
        <v>281</v>
      </c>
      <c r="B284" s="65">
        <v>1313600445</v>
      </c>
      <c r="C284" s="48" t="s">
        <v>905</v>
      </c>
      <c r="D284" s="89" t="s">
        <v>1082</v>
      </c>
      <c r="E284" s="70">
        <v>20</v>
      </c>
      <c r="F284" s="70">
        <v>8244</v>
      </c>
      <c r="G284" s="70">
        <v>1159905</v>
      </c>
      <c r="H284" s="70">
        <f t="shared" si="4"/>
        <v>140.69687045123726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1:57" s="4" customFormat="1" ht="18" customHeight="1" x14ac:dyDescent="0.2">
      <c r="A285" s="59">
        <v>282</v>
      </c>
      <c r="B285" s="65">
        <v>1312301631</v>
      </c>
      <c r="C285" s="48" t="s">
        <v>775</v>
      </c>
      <c r="D285" s="89" t="s">
        <v>1021</v>
      </c>
      <c r="E285" s="70">
        <v>60</v>
      </c>
      <c r="F285" s="70">
        <v>26983.5</v>
      </c>
      <c r="G285" s="70">
        <v>9601875</v>
      </c>
      <c r="H285" s="70">
        <f t="shared" si="4"/>
        <v>355.84245928067151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1:57" s="4" customFormat="1" ht="18" customHeight="1" x14ac:dyDescent="0.2">
      <c r="A286" s="59">
        <v>283</v>
      </c>
      <c r="B286" s="65">
        <v>1312000167</v>
      </c>
      <c r="C286" s="48" t="s">
        <v>708</v>
      </c>
      <c r="D286" s="89" t="s">
        <v>1036</v>
      </c>
      <c r="E286" s="70">
        <v>66</v>
      </c>
      <c r="F286" s="70">
        <v>67193</v>
      </c>
      <c r="G286" s="70">
        <v>2804871</v>
      </c>
      <c r="H286" s="70">
        <f t="shared" si="4"/>
        <v>41.743500066971265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1:57" s="4" customFormat="1" ht="18" customHeight="1" x14ac:dyDescent="0.2">
      <c r="A287" s="59">
        <v>284</v>
      </c>
      <c r="B287" s="65">
        <v>1311101156</v>
      </c>
      <c r="C287" s="48" t="s">
        <v>606</v>
      </c>
      <c r="D287" s="89" t="s">
        <v>1030</v>
      </c>
      <c r="E287" s="70">
        <v>62</v>
      </c>
      <c r="F287" s="70">
        <v>43668</v>
      </c>
      <c r="G287" s="70">
        <v>11852700</v>
      </c>
      <c r="H287" s="70">
        <f t="shared" si="4"/>
        <v>271.42758999725197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1:57" s="4" customFormat="1" ht="18" customHeight="1" x14ac:dyDescent="0.2">
      <c r="A288" s="59">
        <v>285</v>
      </c>
      <c r="B288" s="65">
        <v>1313700021</v>
      </c>
      <c r="C288" s="48" t="s">
        <v>906</v>
      </c>
      <c r="D288" s="89" t="s">
        <v>1062</v>
      </c>
      <c r="E288" s="70">
        <v>20</v>
      </c>
      <c r="F288" s="70">
        <v>26963.5</v>
      </c>
      <c r="G288" s="70">
        <v>8163304</v>
      </c>
      <c r="H288" s="70">
        <f t="shared" si="4"/>
        <v>302.75387097372374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1:57" s="4" customFormat="1" ht="18" customHeight="1" x14ac:dyDescent="0.2">
      <c r="A289" s="59">
        <v>286</v>
      </c>
      <c r="B289" s="66">
        <v>1312101650</v>
      </c>
      <c r="C289" s="48" t="s">
        <v>738</v>
      </c>
      <c r="D289" s="89" t="s">
        <v>1068</v>
      </c>
      <c r="E289" s="70">
        <v>10</v>
      </c>
      <c r="F289" s="70">
        <v>9513</v>
      </c>
      <c r="G289" s="70">
        <v>1392827</v>
      </c>
      <c r="H289" s="70">
        <f t="shared" si="4"/>
        <v>146.41301377062968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1:57" s="4" customFormat="1" ht="18" customHeight="1" x14ac:dyDescent="0.2">
      <c r="A290" s="59">
        <v>287</v>
      </c>
      <c r="B290" s="66">
        <v>1313400549</v>
      </c>
      <c r="C290" s="52" t="s">
        <v>887</v>
      </c>
      <c r="D290" s="89" t="s">
        <v>1048</v>
      </c>
      <c r="E290" s="70">
        <v>20</v>
      </c>
      <c r="F290" s="70">
        <v>12488</v>
      </c>
      <c r="G290" s="70">
        <v>3877742</v>
      </c>
      <c r="H290" s="70">
        <f t="shared" si="4"/>
        <v>310.51745675848815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1:57" s="4" customFormat="1" ht="18" customHeight="1" x14ac:dyDescent="0.2">
      <c r="A291" s="59">
        <v>288</v>
      </c>
      <c r="B291" s="66">
        <v>1312800277</v>
      </c>
      <c r="C291" s="52" t="s">
        <v>830</v>
      </c>
      <c r="D291" s="89" t="s">
        <v>1114</v>
      </c>
      <c r="E291" s="70">
        <v>74</v>
      </c>
      <c r="F291" s="70">
        <v>45903.5</v>
      </c>
      <c r="G291" s="70">
        <v>14984821</v>
      </c>
      <c r="H291" s="70">
        <f t="shared" si="4"/>
        <v>326.44179637718258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1:57" s="4" customFormat="1" ht="18" customHeight="1" x14ac:dyDescent="0.2">
      <c r="A292" s="59">
        <v>289</v>
      </c>
      <c r="B292" s="66">
        <v>1314700285</v>
      </c>
      <c r="C292" s="52" t="s">
        <v>950</v>
      </c>
      <c r="D292" s="89" t="s">
        <v>1105</v>
      </c>
      <c r="E292" s="70">
        <v>20</v>
      </c>
      <c r="F292" s="70">
        <v>28560</v>
      </c>
      <c r="G292" s="70">
        <v>7233110</v>
      </c>
      <c r="H292" s="70">
        <f t="shared" si="4"/>
        <v>253.26015406162466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1:57" s="4" customFormat="1" ht="18" customHeight="1" x14ac:dyDescent="0.2">
      <c r="A293" s="59">
        <v>290</v>
      </c>
      <c r="B293" s="66">
        <v>1313000182</v>
      </c>
      <c r="C293" s="52" t="s">
        <v>108</v>
      </c>
      <c r="D293" s="89" t="s">
        <v>1102</v>
      </c>
      <c r="E293" s="70">
        <v>34</v>
      </c>
      <c r="F293" s="70">
        <v>14286</v>
      </c>
      <c r="G293" s="70">
        <v>5092930</v>
      </c>
      <c r="H293" s="70">
        <f t="shared" si="4"/>
        <v>356.49797004059917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1:57" s="4" customFormat="1" ht="18" customHeight="1" x14ac:dyDescent="0.2">
      <c r="A294" s="59">
        <v>291</v>
      </c>
      <c r="B294" s="65">
        <v>1311400954</v>
      </c>
      <c r="C294" s="52" t="s">
        <v>109</v>
      </c>
      <c r="D294" s="89" t="s">
        <v>1107</v>
      </c>
      <c r="E294" s="70">
        <v>20</v>
      </c>
      <c r="F294" s="70">
        <v>6805</v>
      </c>
      <c r="G294" s="70">
        <v>3237300</v>
      </c>
      <c r="H294" s="70">
        <f t="shared" si="4"/>
        <v>475.72373254959587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1:57" s="4" customFormat="1" ht="18" customHeight="1" x14ac:dyDescent="0.2">
      <c r="A295" s="59">
        <v>292</v>
      </c>
      <c r="B295" s="65">
        <v>1313100065</v>
      </c>
      <c r="C295" s="48" t="s">
        <v>849</v>
      </c>
      <c r="D295" s="89" t="s">
        <v>1042</v>
      </c>
      <c r="E295" s="70">
        <v>25</v>
      </c>
      <c r="F295" s="70">
        <v>30906</v>
      </c>
      <c r="G295" s="70">
        <v>3460445</v>
      </c>
      <c r="H295" s="70">
        <f t="shared" si="4"/>
        <v>111.96677020643241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1:57" s="4" customFormat="1" ht="18" customHeight="1" x14ac:dyDescent="0.2">
      <c r="A296" s="59">
        <v>293</v>
      </c>
      <c r="B296" s="60">
        <v>1310400054</v>
      </c>
      <c r="C296" s="48" t="s">
        <v>541</v>
      </c>
      <c r="D296" s="89" t="s">
        <v>1023</v>
      </c>
      <c r="E296" s="70">
        <v>50</v>
      </c>
      <c r="F296" s="70">
        <v>38885</v>
      </c>
      <c r="G296" s="70">
        <v>6002354</v>
      </c>
      <c r="H296" s="70">
        <f t="shared" si="4"/>
        <v>154.36168188247396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1:57" s="4" customFormat="1" ht="18" customHeight="1" x14ac:dyDescent="0.2">
      <c r="A297" s="59">
        <v>294</v>
      </c>
      <c r="B297" s="60">
        <v>1310400062</v>
      </c>
      <c r="C297" s="29" t="s">
        <v>542</v>
      </c>
      <c r="D297" s="89" t="s">
        <v>1023</v>
      </c>
      <c r="E297" s="70">
        <v>50</v>
      </c>
      <c r="F297" s="70">
        <v>50530</v>
      </c>
      <c r="G297" s="70">
        <v>7056303</v>
      </c>
      <c r="H297" s="70">
        <f t="shared" si="4"/>
        <v>139.64581436770234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1:57" s="4" customFormat="1" ht="18" customHeight="1" x14ac:dyDescent="0.2">
      <c r="A298" s="59">
        <v>295</v>
      </c>
      <c r="B298" s="60">
        <v>1313100420</v>
      </c>
      <c r="C298" s="29" t="s">
        <v>853</v>
      </c>
      <c r="D298" s="89" t="s">
        <v>1042</v>
      </c>
      <c r="E298" s="70">
        <v>16</v>
      </c>
      <c r="F298" s="70">
        <v>20328</v>
      </c>
      <c r="G298" s="70">
        <v>4407226</v>
      </c>
      <c r="H298" s="70">
        <f t="shared" si="4"/>
        <v>216.80568673750491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1:57" s="4" customFormat="1" ht="18" customHeight="1" x14ac:dyDescent="0.2">
      <c r="A299" s="59">
        <v>296</v>
      </c>
      <c r="B299" s="60">
        <v>1315000016</v>
      </c>
      <c r="C299" s="29" t="s">
        <v>968</v>
      </c>
      <c r="D299" s="89" t="s">
        <v>1092</v>
      </c>
      <c r="E299" s="70">
        <v>35</v>
      </c>
      <c r="F299" s="70">
        <v>23735</v>
      </c>
      <c r="G299" s="70">
        <v>4412153</v>
      </c>
      <c r="H299" s="70">
        <f t="shared" si="4"/>
        <v>185.89226880134822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1:57" s="4" customFormat="1" ht="18" customHeight="1" x14ac:dyDescent="0.2">
      <c r="A300" s="59">
        <v>297</v>
      </c>
      <c r="B300" s="60">
        <v>1314600071</v>
      </c>
      <c r="C300" s="29" t="s">
        <v>942</v>
      </c>
      <c r="D300" s="89" t="s">
        <v>1076</v>
      </c>
      <c r="E300" s="70">
        <v>40</v>
      </c>
      <c r="F300" s="70">
        <v>39996</v>
      </c>
      <c r="G300" s="70">
        <v>13976584</v>
      </c>
      <c r="H300" s="70">
        <f t="shared" si="4"/>
        <v>349.44954495449542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1:57" s="4" customFormat="1" ht="18" customHeight="1" x14ac:dyDescent="0.2">
      <c r="A301" s="59">
        <v>298</v>
      </c>
      <c r="B301" s="60">
        <v>1312101643</v>
      </c>
      <c r="C301" s="29" t="s">
        <v>737</v>
      </c>
      <c r="D301" s="89" t="s">
        <v>1068</v>
      </c>
      <c r="E301" s="70">
        <v>20</v>
      </c>
      <c r="F301" s="70">
        <v>15048</v>
      </c>
      <c r="G301" s="70">
        <v>1812680</v>
      </c>
      <c r="H301" s="70">
        <f t="shared" si="4"/>
        <v>120.45986177565125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1:57" s="4" customFormat="1" ht="18" customHeight="1" x14ac:dyDescent="0.2">
      <c r="A302" s="59">
        <v>299</v>
      </c>
      <c r="B302" s="60">
        <v>1310300031</v>
      </c>
      <c r="C302" s="29" t="s">
        <v>110</v>
      </c>
      <c r="D302" s="89" t="s">
        <v>1064</v>
      </c>
      <c r="E302" s="70">
        <v>28</v>
      </c>
      <c r="F302" s="70">
        <v>21021</v>
      </c>
      <c r="G302" s="70">
        <v>6051321</v>
      </c>
      <c r="H302" s="70">
        <f t="shared" si="4"/>
        <v>287.87027258455828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1:57" s="4" customFormat="1" ht="18" customHeight="1" x14ac:dyDescent="0.2">
      <c r="A303" s="59">
        <v>300</v>
      </c>
      <c r="B303" s="66">
        <v>1310300791</v>
      </c>
      <c r="C303" s="29" t="s">
        <v>111</v>
      </c>
      <c r="D303" s="89" t="s">
        <v>1064</v>
      </c>
      <c r="E303" s="70">
        <v>20</v>
      </c>
      <c r="F303" s="70">
        <v>15747</v>
      </c>
      <c r="G303" s="70">
        <v>10066039</v>
      </c>
      <c r="H303" s="70">
        <f t="shared" si="4"/>
        <v>639.23534641519018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spans="1:57" s="4" customFormat="1" ht="18" customHeight="1" x14ac:dyDescent="0.2">
      <c r="A304" s="59">
        <v>301</v>
      </c>
      <c r="B304" s="66">
        <v>1310400047</v>
      </c>
      <c r="C304" s="53" t="s">
        <v>540</v>
      </c>
      <c r="D304" s="89" t="s">
        <v>1023</v>
      </c>
      <c r="E304" s="70">
        <v>30</v>
      </c>
      <c r="F304" s="70">
        <v>31721</v>
      </c>
      <c r="G304" s="70">
        <v>32885249</v>
      </c>
      <c r="H304" s="70">
        <f t="shared" si="4"/>
        <v>1036.702783644904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spans="1:57" s="4" customFormat="1" ht="18" customHeight="1" x14ac:dyDescent="0.2">
      <c r="A305" s="59">
        <v>302</v>
      </c>
      <c r="B305" s="60">
        <v>1310401060</v>
      </c>
      <c r="C305" s="53" t="s">
        <v>112</v>
      </c>
      <c r="D305" s="89" t="s">
        <v>1023</v>
      </c>
      <c r="E305" s="70">
        <v>22</v>
      </c>
      <c r="F305" s="70">
        <v>7725</v>
      </c>
      <c r="G305" s="70">
        <v>4177860</v>
      </c>
      <c r="H305" s="70">
        <f t="shared" si="4"/>
        <v>540.82330097087379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1:57" s="4" customFormat="1" ht="18" customHeight="1" x14ac:dyDescent="0.2">
      <c r="A306" s="59">
        <v>303</v>
      </c>
      <c r="B306" s="65">
        <v>1310401078</v>
      </c>
      <c r="C306" s="29" t="s">
        <v>113</v>
      </c>
      <c r="D306" s="89" t="s">
        <v>1023</v>
      </c>
      <c r="E306" s="70">
        <v>30</v>
      </c>
      <c r="F306" s="70">
        <v>34378</v>
      </c>
      <c r="G306" s="70">
        <v>11702252</v>
      </c>
      <c r="H306" s="70">
        <f t="shared" si="4"/>
        <v>340.39944150328699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spans="1:57" s="4" customFormat="1" ht="18" customHeight="1" x14ac:dyDescent="0.2">
      <c r="A307" s="59">
        <v>304</v>
      </c>
      <c r="B307" s="66">
        <v>1310700040</v>
      </c>
      <c r="C307" s="48" t="s">
        <v>114</v>
      </c>
      <c r="D307" s="89" t="s">
        <v>1026</v>
      </c>
      <c r="E307" s="70">
        <v>60</v>
      </c>
      <c r="F307" s="70">
        <v>60154.5</v>
      </c>
      <c r="G307" s="70">
        <v>28555107</v>
      </c>
      <c r="H307" s="70">
        <f t="shared" si="4"/>
        <v>474.69610752312792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spans="1:57" s="4" customFormat="1" ht="18" customHeight="1" x14ac:dyDescent="0.2">
      <c r="A308" s="59">
        <v>305</v>
      </c>
      <c r="B308" s="67">
        <v>1310700651</v>
      </c>
      <c r="C308" s="53" t="s">
        <v>563</v>
      </c>
      <c r="D308" s="89" t="s">
        <v>1026</v>
      </c>
      <c r="E308" s="70">
        <v>20</v>
      </c>
      <c r="F308" s="70">
        <v>5452</v>
      </c>
      <c r="G308" s="70">
        <v>1172648</v>
      </c>
      <c r="H308" s="70">
        <f t="shared" si="4"/>
        <v>215.08584005869406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spans="1:57" s="4" customFormat="1" ht="18" customHeight="1" x14ac:dyDescent="0.2">
      <c r="A309" s="59">
        <v>306</v>
      </c>
      <c r="B309" s="60">
        <v>1310700669</v>
      </c>
      <c r="C309" s="54" t="s">
        <v>115</v>
      </c>
      <c r="D309" s="89" t="s">
        <v>1026</v>
      </c>
      <c r="E309" s="70">
        <v>20</v>
      </c>
      <c r="F309" s="70">
        <v>19773</v>
      </c>
      <c r="G309" s="70">
        <v>7773533</v>
      </c>
      <c r="H309" s="70">
        <f t="shared" si="4"/>
        <v>393.13877509735499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spans="1:57" s="4" customFormat="1" ht="18" customHeight="1" x14ac:dyDescent="0.2">
      <c r="A310" s="59">
        <v>307</v>
      </c>
      <c r="B310" s="60">
        <v>1310700677</v>
      </c>
      <c r="C310" s="29" t="s">
        <v>564</v>
      </c>
      <c r="D310" s="89" t="s">
        <v>1026</v>
      </c>
      <c r="E310" s="70">
        <v>40</v>
      </c>
      <c r="F310" s="70">
        <v>32498</v>
      </c>
      <c r="G310" s="70">
        <v>10926323</v>
      </c>
      <c r="H310" s="70">
        <f t="shared" si="4"/>
        <v>336.21524401501631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spans="1:57" s="4" customFormat="1" ht="18" customHeight="1" x14ac:dyDescent="0.2">
      <c r="A311" s="59">
        <v>308</v>
      </c>
      <c r="B311" s="60">
        <v>1310801087</v>
      </c>
      <c r="C311" s="42" t="s">
        <v>116</v>
      </c>
      <c r="D311" s="89" t="s">
        <v>1028</v>
      </c>
      <c r="E311" s="70">
        <v>40</v>
      </c>
      <c r="F311" s="70">
        <v>61920</v>
      </c>
      <c r="G311" s="70">
        <v>5575553</v>
      </c>
      <c r="H311" s="70">
        <f t="shared" si="4"/>
        <v>90.04446059431524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spans="1:57" s="4" customFormat="1" ht="18" customHeight="1" x14ac:dyDescent="0.2">
      <c r="A312" s="59">
        <v>309</v>
      </c>
      <c r="B312" s="60">
        <v>1310801103</v>
      </c>
      <c r="C312" s="29" t="s">
        <v>117</v>
      </c>
      <c r="D312" s="89" t="s">
        <v>1028</v>
      </c>
      <c r="E312" s="70">
        <v>10</v>
      </c>
      <c r="F312" s="70">
        <v>6598</v>
      </c>
      <c r="G312" s="70">
        <v>1368520</v>
      </c>
      <c r="H312" s="70">
        <f t="shared" si="4"/>
        <v>207.41436799030009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spans="1:57" s="4" customFormat="1" ht="18" customHeight="1" x14ac:dyDescent="0.2">
      <c r="A313" s="59">
        <v>310</v>
      </c>
      <c r="B313" s="60">
        <v>1310801111</v>
      </c>
      <c r="C313" s="29" t="s">
        <v>579</v>
      </c>
      <c r="D313" s="89" t="s">
        <v>1028</v>
      </c>
      <c r="E313" s="70">
        <v>10</v>
      </c>
      <c r="F313" s="70">
        <v>1872</v>
      </c>
      <c r="G313" s="70">
        <v>178850</v>
      </c>
      <c r="H313" s="70">
        <f t="shared" si="4"/>
        <v>95.539529914529908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spans="1:57" s="4" customFormat="1" ht="18" customHeight="1" x14ac:dyDescent="0.2">
      <c r="A314" s="59">
        <v>311</v>
      </c>
      <c r="B314" s="60">
        <v>1311000648</v>
      </c>
      <c r="C314" s="29" t="s">
        <v>118</v>
      </c>
      <c r="D314" s="89" t="s">
        <v>1080</v>
      </c>
      <c r="E314" s="70">
        <v>50</v>
      </c>
      <c r="F314" s="70">
        <v>10383</v>
      </c>
      <c r="G314" s="70">
        <v>6229817</v>
      </c>
      <c r="H314" s="70">
        <f t="shared" si="4"/>
        <v>600.00163729172687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spans="1:57" s="4" customFormat="1" ht="18" customHeight="1" x14ac:dyDescent="0.2">
      <c r="A315" s="59">
        <v>312</v>
      </c>
      <c r="B315" s="60">
        <v>1311000861</v>
      </c>
      <c r="C315" s="29" t="s">
        <v>455</v>
      </c>
      <c r="D315" s="89" t="s">
        <v>1080</v>
      </c>
      <c r="E315" s="70">
        <v>30</v>
      </c>
      <c r="F315" s="70">
        <v>32380</v>
      </c>
      <c r="G315" s="70">
        <v>2890500</v>
      </c>
      <c r="H315" s="70">
        <f t="shared" si="4"/>
        <v>89.268066707844355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spans="1:57" s="4" customFormat="1" ht="18" customHeight="1" x14ac:dyDescent="0.2">
      <c r="A316" s="59">
        <v>313</v>
      </c>
      <c r="B316" s="60">
        <v>1311100117</v>
      </c>
      <c r="C316" s="29" t="s">
        <v>600</v>
      </c>
      <c r="D316" s="89" t="s">
        <v>1030</v>
      </c>
      <c r="E316" s="70">
        <v>37</v>
      </c>
      <c r="F316" s="70">
        <v>42778</v>
      </c>
      <c r="G316" s="70">
        <v>9087500</v>
      </c>
      <c r="H316" s="70">
        <f t="shared" si="4"/>
        <v>212.43396138201879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spans="1:57" s="4" customFormat="1" ht="18" customHeight="1" x14ac:dyDescent="0.2">
      <c r="A317" s="59">
        <v>314</v>
      </c>
      <c r="B317" s="68">
        <v>1311100133</v>
      </c>
      <c r="C317" s="29" t="s">
        <v>119</v>
      </c>
      <c r="D317" s="89" t="s">
        <v>1030</v>
      </c>
      <c r="E317" s="70">
        <v>90</v>
      </c>
      <c r="F317" s="70">
        <v>69403</v>
      </c>
      <c r="G317" s="70">
        <v>19644792</v>
      </c>
      <c r="H317" s="70">
        <f t="shared" si="4"/>
        <v>283.05393138625129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spans="1:57" s="4" customFormat="1" ht="18" customHeight="1" x14ac:dyDescent="0.2">
      <c r="A318" s="59">
        <v>315</v>
      </c>
      <c r="B318" s="68">
        <v>1311100141</v>
      </c>
      <c r="C318" s="29" t="s">
        <v>120</v>
      </c>
      <c r="D318" s="89" t="s">
        <v>1030</v>
      </c>
      <c r="E318" s="70">
        <v>70</v>
      </c>
      <c r="F318" s="70">
        <v>59712</v>
      </c>
      <c r="G318" s="70">
        <v>23061590</v>
      </c>
      <c r="H318" s="70">
        <f t="shared" si="4"/>
        <v>386.2136588960343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spans="1:57" s="4" customFormat="1" ht="18" customHeight="1" x14ac:dyDescent="0.2">
      <c r="A319" s="59">
        <v>316</v>
      </c>
      <c r="B319" s="68">
        <v>1311100158</v>
      </c>
      <c r="C319" s="11" t="s">
        <v>121</v>
      </c>
      <c r="D319" s="89" t="s">
        <v>1030</v>
      </c>
      <c r="E319" s="70">
        <v>59</v>
      </c>
      <c r="F319" s="70">
        <v>65347</v>
      </c>
      <c r="G319" s="70">
        <v>20143860</v>
      </c>
      <c r="H319" s="70">
        <f t="shared" si="4"/>
        <v>308.25990481582932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spans="1:57" s="4" customFormat="1" ht="18" customHeight="1" x14ac:dyDescent="0.2">
      <c r="A320" s="59">
        <v>317</v>
      </c>
      <c r="B320" s="68">
        <v>1311100166</v>
      </c>
      <c r="C320" s="11" t="s">
        <v>122</v>
      </c>
      <c r="D320" s="89" t="s">
        <v>1030</v>
      </c>
      <c r="E320" s="70">
        <v>60</v>
      </c>
      <c r="F320" s="70">
        <v>68750.5</v>
      </c>
      <c r="G320" s="70">
        <v>19558780</v>
      </c>
      <c r="H320" s="70">
        <f t="shared" si="4"/>
        <v>284.48927644162586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spans="1:57" s="4" customFormat="1" ht="18" customHeight="1" x14ac:dyDescent="0.2">
      <c r="A321" s="59">
        <v>318</v>
      </c>
      <c r="B321" s="68">
        <v>1311100174</v>
      </c>
      <c r="C321" s="11" t="s">
        <v>602</v>
      </c>
      <c r="D321" s="89" t="s">
        <v>1030</v>
      </c>
      <c r="E321" s="70">
        <v>60</v>
      </c>
      <c r="F321" s="70">
        <v>61932</v>
      </c>
      <c r="G321" s="70">
        <v>7073235</v>
      </c>
      <c r="H321" s="70">
        <f t="shared" si="4"/>
        <v>114.20969773299748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spans="1:57" s="4" customFormat="1" ht="18" customHeight="1" x14ac:dyDescent="0.2">
      <c r="A322" s="59">
        <v>319</v>
      </c>
      <c r="B322" s="68">
        <v>1311101248</v>
      </c>
      <c r="C322" s="11" t="s">
        <v>607</v>
      </c>
      <c r="D322" s="89" t="s">
        <v>1030</v>
      </c>
      <c r="E322" s="70">
        <v>79</v>
      </c>
      <c r="F322" s="70">
        <v>54260</v>
      </c>
      <c r="G322" s="70">
        <v>7511123</v>
      </c>
      <c r="H322" s="70">
        <f t="shared" si="4"/>
        <v>138.42836343531147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spans="1:57" s="4" customFormat="1" ht="18" customHeight="1" x14ac:dyDescent="0.2">
      <c r="A323" s="59">
        <v>320</v>
      </c>
      <c r="B323" s="68">
        <v>1311202145</v>
      </c>
      <c r="C323" s="11" t="s">
        <v>123</v>
      </c>
      <c r="D323" s="89" t="s">
        <v>1032</v>
      </c>
      <c r="E323" s="70">
        <v>20</v>
      </c>
      <c r="F323" s="70">
        <v>1353</v>
      </c>
      <c r="G323" s="70">
        <v>927800</v>
      </c>
      <c r="H323" s="70">
        <f t="shared" si="4"/>
        <v>685.73540280857355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spans="1:57" s="4" customFormat="1" ht="18" customHeight="1" x14ac:dyDescent="0.2">
      <c r="A324" s="59">
        <v>321</v>
      </c>
      <c r="B324" s="68">
        <v>1311202152</v>
      </c>
      <c r="C324" s="11" t="s">
        <v>124</v>
      </c>
      <c r="D324" s="89" t="s">
        <v>1032</v>
      </c>
      <c r="E324" s="70">
        <v>20</v>
      </c>
      <c r="F324" s="70">
        <v>1970</v>
      </c>
      <c r="G324" s="70">
        <v>1436650</v>
      </c>
      <c r="H324" s="70">
        <f t="shared" ref="H324:H387" si="5">IF(ISERROR(G324/F324),"0",G324/F324)</f>
        <v>729.26395939086296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spans="1:57" s="4" customFormat="1" ht="18" customHeight="1" x14ac:dyDescent="0.2">
      <c r="A325" s="59">
        <v>322</v>
      </c>
      <c r="B325" s="68">
        <v>1311202186</v>
      </c>
      <c r="C325" s="11" t="s">
        <v>630</v>
      </c>
      <c r="D325" s="89" t="s">
        <v>1032</v>
      </c>
      <c r="E325" s="70">
        <v>14</v>
      </c>
      <c r="F325" s="70">
        <v>11581</v>
      </c>
      <c r="G325" s="70">
        <v>2627868</v>
      </c>
      <c r="H325" s="70">
        <f t="shared" si="5"/>
        <v>226.91201105258614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spans="1:57" s="4" customFormat="1" ht="18" customHeight="1" x14ac:dyDescent="0.2">
      <c r="A326" s="59">
        <v>323</v>
      </c>
      <c r="B326" s="68">
        <v>1311202194</v>
      </c>
      <c r="C326" s="11" t="s">
        <v>125</v>
      </c>
      <c r="D326" s="89" t="s">
        <v>1032</v>
      </c>
      <c r="E326" s="70">
        <v>20</v>
      </c>
      <c r="F326" s="70">
        <v>481</v>
      </c>
      <c r="G326" s="70">
        <v>649018</v>
      </c>
      <c r="H326" s="70">
        <f t="shared" si="5"/>
        <v>1349.3097713097713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spans="1:57" s="4" customFormat="1" ht="18" customHeight="1" x14ac:dyDescent="0.2">
      <c r="A327" s="59">
        <v>324</v>
      </c>
      <c r="B327" s="68">
        <v>1311202202</v>
      </c>
      <c r="C327" s="11" t="s">
        <v>631</v>
      </c>
      <c r="D327" s="89" t="s">
        <v>1032</v>
      </c>
      <c r="E327" s="70">
        <v>20</v>
      </c>
      <c r="F327" s="70">
        <v>6110</v>
      </c>
      <c r="G327" s="70">
        <v>827223</v>
      </c>
      <c r="H327" s="70">
        <f t="shared" si="5"/>
        <v>135.38837970540098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spans="1:57" s="4" customFormat="1" ht="18" customHeight="1" x14ac:dyDescent="0.2">
      <c r="A328" s="59">
        <v>325</v>
      </c>
      <c r="B328" s="68">
        <v>1311202210</v>
      </c>
      <c r="C328" s="11" t="s">
        <v>126</v>
      </c>
      <c r="D328" s="89" t="s">
        <v>1032</v>
      </c>
      <c r="E328" s="70">
        <v>14</v>
      </c>
      <c r="F328" s="70">
        <v>7033</v>
      </c>
      <c r="G328" s="70">
        <v>961747</v>
      </c>
      <c r="H328" s="70">
        <f t="shared" si="5"/>
        <v>136.74776055737237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spans="1:57" s="4" customFormat="1" ht="18" customHeight="1" x14ac:dyDescent="0.2">
      <c r="A329" s="59">
        <v>326</v>
      </c>
      <c r="B329" s="68">
        <v>1311300600</v>
      </c>
      <c r="C329" s="11" t="s">
        <v>127</v>
      </c>
      <c r="D329" s="89" t="s">
        <v>1090</v>
      </c>
      <c r="E329" s="70">
        <v>20</v>
      </c>
      <c r="F329" s="70">
        <v>5867.75</v>
      </c>
      <c r="G329" s="70">
        <v>2352123</v>
      </c>
      <c r="H329" s="70">
        <f t="shared" si="5"/>
        <v>400.8560351071535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spans="1:57" s="4" customFormat="1" ht="18" customHeight="1" x14ac:dyDescent="0.2">
      <c r="A330" s="59">
        <v>327</v>
      </c>
      <c r="B330" s="68">
        <v>1311401085</v>
      </c>
      <c r="C330" s="11" t="s">
        <v>128</v>
      </c>
      <c r="D330" s="89" t="s">
        <v>1107</v>
      </c>
      <c r="E330" s="70">
        <v>21</v>
      </c>
      <c r="F330" s="70">
        <v>11608</v>
      </c>
      <c r="G330" s="70">
        <v>4993436</v>
      </c>
      <c r="H330" s="70">
        <f t="shared" si="5"/>
        <v>430.17195037904895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spans="1:57" s="4" customFormat="1" ht="18" customHeight="1" x14ac:dyDescent="0.2">
      <c r="A331" s="59">
        <v>328</v>
      </c>
      <c r="B331" s="68">
        <v>1311401093</v>
      </c>
      <c r="C331" s="11" t="s">
        <v>129</v>
      </c>
      <c r="D331" s="89" t="s">
        <v>1107</v>
      </c>
      <c r="E331" s="70">
        <v>32</v>
      </c>
      <c r="F331" s="70">
        <v>24133.200000000001</v>
      </c>
      <c r="G331" s="70">
        <v>9850450</v>
      </c>
      <c r="H331" s="70">
        <f t="shared" si="5"/>
        <v>408.17007276283294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spans="1:57" s="4" customFormat="1" ht="18" customHeight="1" x14ac:dyDescent="0.2">
      <c r="A332" s="59">
        <v>329</v>
      </c>
      <c r="B332" s="68">
        <v>1311500043</v>
      </c>
      <c r="C332" s="11" t="s">
        <v>130</v>
      </c>
      <c r="D332" s="89" t="s">
        <v>1034</v>
      </c>
      <c r="E332" s="70">
        <v>30</v>
      </c>
      <c r="F332" s="70">
        <v>30645</v>
      </c>
      <c r="G332" s="70">
        <v>4237836</v>
      </c>
      <c r="H332" s="70">
        <f t="shared" si="5"/>
        <v>138.28800783162018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spans="1:57" s="4" customFormat="1" ht="18" customHeight="1" x14ac:dyDescent="0.2">
      <c r="A333" s="59">
        <v>330</v>
      </c>
      <c r="B333" s="68">
        <v>1311500068</v>
      </c>
      <c r="C333" s="11" t="s">
        <v>131</v>
      </c>
      <c r="D333" s="89" t="s">
        <v>1034</v>
      </c>
      <c r="E333" s="70">
        <v>30</v>
      </c>
      <c r="F333" s="70">
        <v>17823</v>
      </c>
      <c r="G333" s="70">
        <v>8203187</v>
      </c>
      <c r="H333" s="70">
        <f t="shared" si="5"/>
        <v>460.25848622566349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spans="1:57" s="4" customFormat="1" ht="18" customHeight="1" x14ac:dyDescent="0.2">
      <c r="A334" s="59">
        <v>331</v>
      </c>
      <c r="B334" s="68">
        <v>1311500076</v>
      </c>
      <c r="C334" s="11" t="s">
        <v>132</v>
      </c>
      <c r="D334" s="89" t="s">
        <v>1034</v>
      </c>
      <c r="E334" s="70">
        <v>17</v>
      </c>
      <c r="F334" s="70">
        <v>17762</v>
      </c>
      <c r="G334" s="70">
        <v>2513255</v>
      </c>
      <c r="H334" s="70">
        <f t="shared" si="5"/>
        <v>141.49617160229704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spans="1:57" s="4" customFormat="1" ht="18" customHeight="1" x14ac:dyDescent="0.2">
      <c r="A335" s="59">
        <v>332</v>
      </c>
      <c r="B335" s="68">
        <v>1311501561</v>
      </c>
      <c r="C335" s="11" t="s">
        <v>133</v>
      </c>
      <c r="D335" s="89" t="s">
        <v>1034</v>
      </c>
      <c r="E335" s="70">
        <v>20</v>
      </c>
      <c r="F335" s="70">
        <v>2458</v>
      </c>
      <c r="G335" s="70">
        <v>2163397.5</v>
      </c>
      <c r="H335" s="70">
        <f t="shared" si="5"/>
        <v>880.14544344995932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spans="1:57" s="4" customFormat="1" ht="18" customHeight="1" x14ac:dyDescent="0.2">
      <c r="A336" s="59">
        <v>333</v>
      </c>
      <c r="B336" s="68">
        <v>1311501579</v>
      </c>
      <c r="C336" s="11" t="s">
        <v>134</v>
      </c>
      <c r="D336" s="89" t="s">
        <v>1034</v>
      </c>
      <c r="E336" s="70">
        <v>20</v>
      </c>
      <c r="F336" s="70">
        <v>11149</v>
      </c>
      <c r="G336" s="70">
        <v>6148565</v>
      </c>
      <c r="H336" s="70">
        <f t="shared" si="5"/>
        <v>551.49026818548748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spans="1:57" s="4" customFormat="1" ht="18" customHeight="1" x14ac:dyDescent="0.2">
      <c r="A337" s="59">
        <v>334</v>
      </c>
      <c r="B337" s="68">
        <v>1311501587</v>
      </c>
      <c r="C337" s="11" t="s">
        <v>135</v>
      </c>
      <c r="D337" s="89" t="s">
        <v>1034</v>
      </c>
      <c r="E337" s="70">
        <v>20</v>
      </c>
      <c r="F337" s="70">
        <v>17830.25</v>
      </c>
      <c r="G337" s="70">
        <v>5313483</v>
      </c>
      <c r="H337" s="70">
        <f t="shared" si="5"/>
        <v>298.00384178572932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spans="1:57" s="4" customFormat="1" ht="18" customHeight="1" x14ac:dyDescent="0.2">
      <c r="A338" s="59">
        <v>335</v>
      </c>
      <c r="B338" s="68">
        <v>1311600918</v>
      </c>
      <c r="C338" s="55" t="s">
        <v>667</v>
      </c>
      <c r="D338" s="89" t="s">
        <v>1056</v>
      </c>
      <c r="E338" s="70">
        <v>30</v>
      </c>
      <c r="F338" s="70">
        <v>11652</v>
      </c>
      <c r="G338" s="70">
        <v>4812360</v>
      </c>
      <c r="H338" s="70">
        <f t="shared" si="5"/>
        <v>413.00720906282186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spans="1:57" s="4" customFormat="1" ht="18" customHeight="1" x14ac:dyDescent="0.2">
      <c r="A339" s="59">
        <v>336</v>
      </c>
      <c r="B339" s="68">
        <v>1311701336</v>
      </c>
      <c r="C339" s="11" t="s">
        <v>680</v>
      </c>
      <c r="D339" s="89" t="s">
        <v>1112</v>
      </c>
      <c r="E339" s="70">
        <v>20</v>
      </c>
      <c r="F339" s="70">
        <v>9854</v>
      </c>
      <c r="G339" s="70">
        <v>3281363</v>
      </c>
      <c r="H339" s="70">
        <f t="shared" si="5"/>
        <v>332.99807184899532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spans="1:57" s="4" customFormat="1" ht="18" customHeight="1" x14ac:dyDescent="0.2">
      <c r="A340" s="59">
        <v>337</v>
      </c>
      <c r="B340" s="68">
        <v>1311701351</v>
      </c>
      <c r="C340" s="11" t="s">
        <v>681</v>
      </c>
      <c r="D340" s="89" t="s">
        <v>1112</v>
      </c>
      <c r="E340" s="70">
        <v>20</v>
      </c>
      <c r="F340" s="70">
        <v>24216</v>
      </c>
      <c r="G340" s="70">
        <v>2420380</v>
      </c>
      <c r="H340" s="70">
        <f t="shared" si="5"/>
        <v>99.949620085893628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spans="1:57" s="4" customFormat="1" ht="18" customHeight="1" x14ac:dyDescent="0.2">
      <c r="A341" s="59">
        <v>338</v>
      </c>
      <c r="B341" s="68">
        <v>1311701369</v>
      </c>
      <c r="C341" s="11" t="s">
        <v>136</v>
      </c>
      <c r="D341" s="89" t="s">
        <v>1112</v>
      </c>
      <c r="E341" s="70">
        <v>25</v>
      </c>
      <c r="F341" s="70">
        <v>35227</v>
      </c>
      <c r="G341" s="70">
        <v>3393760</v>
      </c>
      <c r="H341" s="70">
        <f t="shared" si="5"/>
        <v>96.339739404434098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spans="1:57" s="4" customFormat="1" ht="18" customHeight="1" x14ac:dyDescent="0.2">
      <c r="A342" s="59">
        <v>339</v>
      </c>
      <c r="B342" s="68">
        <v>1311800559</v>
      </c>
      <c r="C342" s="11" t="s">
        <v>684</v>
      </c>
      <c r="D342" s="89" t="s">
        <v>1066</v>
      </c>
      <c r="E342" s="70">
        <v>12</v>
      </c>
      <c r="F342" s="70">
        <v>5010</v>
      </c>
      <c r="G342" s="70">
        <v>3160478</v>
      </c>
      <c r="H342" s="70">
        <f t="shared" si="5"/>
        <v>630.83393213572856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spans="1:57" s="4" customFormat="1" ht="18" customHeight="1" x14ac:dyDescent="0.2">
      <c r="A343" s="59">
        <v>340</v>
      </c>
      <c r="B343" s="68">
        <v>1311800724</v>
      </c>
      <c r="C343" s="11" t="s">
        <v>685</v>
      </c>
      <c r="D343" s="89" t="s">
        <v>1066</v>
      </c>
      <c r="E343" s="70">
        <v>40</v>
      </c>
      <c r="F343" s="70">
        <v>62670</v>
      </c>
      <c r="G343" s="70">
        <v>9881870</v>
      </c>
      <c r="H343" s="70">
        <f t="shared" si="5"/>
        <v>157.68102760491462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spans="1:57" s="4" customFormat="1" ht="18" customHeight="1" x14ac:dyDescent="0.2">
      <c r="A344" s="59">
        <v>341</v>
      </c>
      <c r="B344" s="68">
        <v>1311800740</v>
      </c>
      <c r="C344" s="11" t="s">
        <v>137</v>
      </c>
      <c r="D344" s="89" t="s">
        <v>1066</v>
      </c>
      <c r="E344" s="70">
        <v>60</v>
      </c>
      <c r="F344" s="70">
        <v>64299</v>
      </c>
      <c r="G344" s="70">
        <v>15440765</v>
      </c>
      <c r="H344" s="70">
        <f t="shared" si="5"/>
        <v>240.140048834352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spans="1:57" s="4" customFormat="1" ht="18" customHeight="1" x14ac:dyDescent="0.2">
      <c r="A345" s="59">
        <v>342</v>
      </c>
      <c r="B345" s="68">
        <v>1311900037</v>
      </c>
      <c r="C345" s="11" t="s">
        <v>138</v>
      </c>
      <c r="D345" s="89" t="s">
        <v>1088</v>
      </c>
      <c r="E345" s="70">
        <v>30</v>
      </c>
      <c r="F345" s="70">
        <v>28896</v>
      </c>
      <c r="G345" s="70">
        <v>4578030</v>
      </c>
      <c r="H345" s="70">
        <f t="shared" si="5"/>
        <v>158.4312707641196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spans="1:57" s="4" customFormat="1" ht="18" customHeight="1" x14ac:dyDescent="0.2">
      <c r="A346" s="59">
        <v>343</v>
      </c>
      <c r="B346" s="68">
        <v>1311900045</v>
      </c>
      <c r="C346" s="11" t="s">
        <v>688</v>
      </c>
      <c r="D346" s="89" t="s">
        <v>1088</v>
      </c>
      <c r="E346" s="70">
        <v>50</v>
      </c>
      <c r="F346" s="70">
        <v>49866</v>
      </c>
      <c r="G346" s="70">
        <v>6837870</v>
      </c>
      <c r="H346" s="70">
        <f t="shared" si="5"/>
        <v>137.12489471784383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spans="1:57" s="4" customFormat="1" ht="18" customHeight="1" x14ac:dyDescent="0.2">
      <c r="A347" s="59">
        <v>344</v>
      </c>
      <c r="B347" s="68">
        <v>1311900052</v>
      </c>
      <c r="C347" s="11" t="s">
        <v>689</v>
      </c>
      <c r="D347" s="89" t="s">
        <v>1088</v>
      </c>
      <c r="E347" s="70">
        <v>40</v>
      </c>
      <c r="F347" s="70">
        <v>44262</v>
      </c>
      <c r="G347" s="70">
        <v>12757655</v>
      </c>
      <c r="H347" s="70">
        <f t="shared" si="5"/>
        <v>288.23042338800775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spans="1:57" s="4" customFormat="1" ht="18" customHeight="1" x14ac:dyDescent="0.2">
      <c r="A348" s="59">
        <v>345</v>
      </c>
      <c r="B348" s="68">
        <v>1311900060</v>
      </c>
      <c r="C348" s="11" t="s">
        <v>690</v>
      </c>
      <c r="D348" s="89" t="s">
        <v>1088</v>
      </c>
      <c r="E348" s="70">
        <v>40</v>
      </c>
      <c r="F348" s="70">
        <v>58555</v>
      </c>
      <c r="G348" s="70">
        <v>3645450</v>
      </c>
      <c r="H348" s="70">
        <f t="shared" si="5"/>
        <v>62.256852531807702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spans="1:57" s="4" customFormat="1" ht="18" customHeight="1" x14ac:dyDescent="0.2">
      <c r="A349" s="59">
        <v>346</v>
      </c>
      <c r="B349" s="68">
        <v>1311900086</v>
      </c>
      <c r="C349" s="11" t="s">
        <v>139</v>
      </c>
      <c r="D349" s="89" t="s">
        <v>1088</v>
      </c>
      <c r="E349" s="70">
        <v>60</v>
      </c>
      <c r="F349" s="70">
        <v>30476</v>
      </c>
      <c r="G349" s="70">
        <v>5153865</v>
      </c>
      <c r="H349" s="70">
        <f t="shared" si="5"/>
        <v>169.11225226407666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spans="1:57" s="4" customFormat="1" ht="18" customHeight="1" x14ac:dyDescent="0.2">
      <c r="A350" s="59">
        <v>347</v>
      </c>
      <c r="B350" s="68">
        <v>1311900094</v>
      </c>
      <c r="C350" s="11" t="s">
        <v>691</v>
      </c>
      <c r="D350" s="89" t="s">
        <v>1088</v>
      </c>
      <c r="E350" s="70">
        <v>60</v>
      </c>
      <c r="F350" s="70">
        <v>83173</v>
      </c>
      <c r="G350" s="70">
        <v>6775513</v>
      </c>
      <c r="H350" s="70">
        <f t="shared" si="5"/>
        <v>81.462890601517316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spans="1:57" s="4" customFormat="1" ht="18" customHeight="1" x14ac:dyDescent="0.2">
      <c r="A351" s="59">
        <v>348</v>
      </c>
      <c r="B351" s="68">
        <v>1311900102</v>
      </c>
      <c r="C351" s="11" t="s">
        <v>692</v>
      </c>
      <c r="D351" s="89" t="s">
        <v>1088</v>
      </c>
      <c r="E351" s="70">
        <v>30</v>
      </c>
      <c r="F351" s="70">
        <v>17168</v>
      </c>
      <c r="G351" s="70">
        <v>4855684</v>
      </c>
      <c r="H351" s="70">
        <f t="shared" si="5"/>
        <v>282.83341099720411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spans="1:57" s="4" customFormat="1" ht="18" customHeight="1" x14ac:dyDescent="0.2">
      <c r="A352" s="59">
        <v>349</v>
      </c>
      <c r="B352" s="68">
        <v>1311901639</v>
      </c>
      <c r="C352" s="11" t="s">
        <v>140</v>
      </c>
      <c r="D352" s="89" t="s">
        <v>1088</v>
      </c>
      <c r="E352" s="70">
        <v>20</v>
      </c>
      <c r="F352" s="70">
        <v>12004</v>
      </c>
      <c r="G352" s="70">
        <v>1435500</v>
      </c>
      <c r="H352" s="70">
        <f t="shared" si="5"/>
        <v>119.58513828723758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spans="1:57" s="4" customFormat="1" ht="18" customHeight="1" x14ac:dyDescent="0.2">
      <c r="A353" s="59">
        <v>350</v>
      </c>
      <c r="B353" s="68">
        <v>1311901647</v>
      </c>
      <c r="C353" s="11" t="s">
        <v>141</v>
      </c>
      <c r="D353" s="89" t="s">
        <v>1088</v>
      </c>
      <c r="E353" s="70">
        <v>20</v>
      </c>
      <c r="F353" s="70">
        <v>30420</v>
      </c>
      <c r="G353" s="70">
        <v>9435117</v>
      </c>
      <c r="H353" s="70">
        <f t="shared" si="5"/>
        <v>310.16163708086788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spans="1:57" s="4" customFormat="1" ht="18" customHeight="1" x14ac:dyDescent="0.2">
      <c r="A354" s="59">
        <v>351</v>
      </c>
      <c r="B354" s="68">
        <v>1311901654</v>
      </c>
      <c r="C354" s="11" t="s">
        <v>142</v>
      </c>
      <c r="D354" s="89" t="s">
        <v>1088</v>
      </c>
      <c r="E354" s="70">
        <v>14</v>
      </c>
      <c r="F354" s="70">
        <v>24072</v>
      </c>
      <c r="G354" s="70">
        <v>5811309</v>
      </c>
      <c r="H354" s="70">
        <f t="shared" si="5"/>
        <v>241.41363409770688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spans="1:57" s="4" customFormat="1" ht="18" customHeight="1" x14ac:dyDescent="0.2">
      <c r="A355" s="59">
        <v>352</v>
      </c>
      <c r="B355" s="68">
        <v>1311901662</v>
      </c>
      <c r="C355" s="11" t="s">
        <v>143</v>
      </c>
      <c r="D355" s="89" t="s">
        <v>1088</v>
      </c>
      <c r="E355" s="70">
        <v>30</v>
      </c>
      <c r="F355" s="70">
        <v>9387</v>
      </c>
      <c r="G355" s="70">
        <v>1408050</v>
      </c>
      <c r="H355" s="70">
        <f t="shared" si="5"/>
        <v>150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spans="1:57" s="4" customFormat="1" ht="18" customHeight="1" x14ac:dyDescent="0.2">
      <c r="A356" s="59">
        <v>353</v>
      </c>
      <c r="B356" s="68">
        <v>1311901704</v>
      </c>
      <c r="C356" s="11" t="s">
        <v>144</v>
      </c>
      <c r="D356" s="89" t="s">
        <v>1088</v>
      </c>
      <c r="E356" s="70">
        <v>40</v>
      </c>
      <c r="F356" s="70">
        <v>60404</v>
      </c>
      <c r="G356" s="70">
        <v>11021079</v>
      </c>
      <c r="H356" s="70">
        <f t="shared" si="5"/>
        <v>182.45611217800146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spans="1:57" s="4" customFormat="1" ht="18" customHeight="1" x14ac:dyDescent="0.2">
      <c r="A357" s="59">
        <v>354</v>
      </c>
      <c r="B357" s="68">
        <v>1312002163</v>
      </c>
      <c r="C357" s="11" t="s">
        <v>145</v>
      </c>
      <c r="D357" s="89" t="s">
        <v>1036</v>
      </c>
      <c r="E357" s="70">
        <v>20</v>
      </c>
      <c r="F357" s="70">
        <v>8192</v>
      </c>
      <c r="G357" s="70">
        <v>1495797</v>
      </c>
      <c r="H357" s="70">
        <f t="shared" si="5"/>
        <v>182.5924072265625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spans="1:57" s="4" customFormat="1" ht="18" customHeight="1" x14ac:dyDescent="0.2">
      <c r="A358" s="59">
        <v>355</v>
      </c>
      <c r="B358" s="68">
        <v>1312002171</v>
      </c>
      <c r="C358" s="11" t="s">
        <v>146</v>
      </c>
      <c r="D358" s="89" t="s">
        <v>1036</v>
      </c>
      <c r="E358" s="70">
        <v>25</v>
      </c>
      <c r="F358" s="70">
        <v>10212</v>
      </c>
      <c r="G358" s="70">
        <v>1295300</v>
      </c>
      <c r="H358" s="70">
        <f t="shared" si="5"/>
        <v>126.8409714061888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spans="1:57" s="4" customFormat="1" ht="18" customHeight="1" x14ac:dyDescent="0.2">
      <c r="A359" s="59">
        <v>356</v>
      </c>
      <c r="B359" s="68">
        <v>1312101874</v>
      </c>
      <c r="C359" s="11" t="s">
        <v>147</v>
      </c>
      <c r="D359" s="89" t="s">
        <v>1068</v>
      </c>
      <c r="E359" s="70">
        <v>20</v>
      </c>
      <c r="F359" s="70">
        <v>4030</v>
      </c>
      <c r="G359" s="70">
        <v>911335</v>
      </c>
      <c r="H359" s="70">
        <f t="shared" si="5"/>
        <v>226.13771712158808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spans="1:57" s="4" customFormat="1" ht="18" customHeight="1" x14ac:dyDescent="0.2">
      <c r="A360" s="59">
        <v>357</v>
      </c>
      <c r="B360" s="68">
        <v>1312101890</v>
      </c>
      <c r="C360" s="11" t="s">
        <v>148</v>
      </c>
      <c r="D360" s="89" t="s">
        <v>1068</v>
      </c>
      <c r="E360" s="70">
        <v>20</v>
      </c>
      <c r="F360" s="70">
        <v>7567</v>
      </c>
      <c r="G360" s="70">
        <v>2435130</v>
      </c>
      <c r="H360" s="70">
        <f t="shared" si="5"/>
        <v>321.80917140214086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spans="1:57" s="4" customFormat="1" ht="18" customHeight="1" x14ac:dyDescent="0.2">
      <c r="A361" s="59">
        <v>358</v>
      </c>
      <c r="B361" s="68">
        <v>1312101916</v>
      </c>
      <c r="C361" s="11" t="s">
        <v>149</v>
      </c>
      <c r="D361" s="89" t="s">
        <v>1068</v>
      </c>
      <c r="E361" s="70">
        <v>20</v>
      </c>
      <c r="F361" s="70">
        <v>5922</v>
      </c>
      <c r="G361" s="70">
        <v>1820950</v>
      </c>
      <c r="H361" s="70">
        <f t="shared" si="5"/>
        <v>307.48902397838566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  <row r="362" spans="1:57" s="4" customFormat="1" ht="18" customHeight="1" x14ac:dyDescent="0.2">
      <c r="A362" s="59">
        <v>359</v>
      </c>
      <c r="B362" s="68">
        <v>1312101924</v>
      </c>
      <c r="C362" s="11" t="s">
        <v>742</v>
      </c>
      <c r="D362" s="89" t="s">
        <v>1068</v>
      </c>
      <c r="E362" s="70">
        <v>20</v>
      </c>
      <c r="F362" s="70">
        <v>10640</v>
      </c>
      <c r="G362" s="70">
        <v>2509210</v>
      </c>
      <c r="H362" s="70">
        <f t="shared" si="5"/>
        <v>235.82800751879699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</row>
    <row r="363" spans="1:57" s="4" customFormat="1" ht="18" customHeight="1" x14ac:dyDescent="0.2">
      <c r="A363" s="59">
        <v>360</v>
      </c>
      <c r="B363" s="68">
        <v>1312200064</v>
      </c>
      <c r="C363" s="11" t="s">
        <v>150</v>
      </c>
      <c r="D363" s="89" t="s">
        <v>1050</v>
      </c>
      <c r="E363" s="70">
        <v>54</v>
      </c>
      <c r="F363" s="70">
        <v>54426</v>
      </c>
      <c r="G363" s="70">
        <v>8176400</v>
      </c>
      <c r="H363" s="70">
        <f t="shared" si="5"/>
        <v>150.22966964318525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</row>
    <row r="364" spans="1:57" s="4" customFormat="1" ht="18" customHeight="1" x14ac:dyDescent="0.2">
      <c r="A364" s="59">
        <v>361</v>
      </c>
      <c r="B364" s="68">
        <v>1312200072</v>
      </c>
      <c r="C364" s="11" t="s">
        <v>151</v>
      </c>
      <c r="D364" s="89" t="s">
        <v>1050</v>
      </c>
      <c r="E364" s="70">
        <v>15</v>
      </c>
      <c r="F364" s="70">
        <v>13627</v>
      </c>
      <c r="G364" s="70">
        <v>1234240</v>
      </c>
      <c r="H364" s="70">
        <f t="shared" si="5"/>
        <v>90.57312688045792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</row>
    <row r="365" spans="1:57" s="4" customFormat="1" ht="18" customHeight="1" x14ac:dyDescent="0.2">
      <c r="A365" s="59">
        <v>362</v>
      </c>
      <c r="B365" s="68">
        <v>1312200080</v>
      </c>
      <c r="C365" s="11" t="s">
        <v>152</v>
      </c>
      <c r="D365" s="89" t="s">
        <v>1050</v>
      </c>
      <c r="E365" s="70">
        <v>20</v>
      </c>
      <c r="F365" s="70">
        <v>30074</v>
      </c>
      <c r="G365" s="70">
        <v>3795155</v>
      </c>
      <c r="H365" s="70">
        <f t="shared" si="5"/>
        <v>126.19388840859214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</row>
    <row r="366" spans="1:57" s="4" customFormat="1" ht="18" customHeight="1" x14ac:dyDescent="0.2">
      <c r="A366" s="59">
        <v>363</v>
      </c>
      <c r="B366" s="68">
        <v>1312200106</v>
      </c>
      <c r="C366" s="11" t="s">
        <v>153</v>
      </c>
      <c r="D366" s="89" t="s">
        <v>1050</v>
      </c>
      <c r="E366" s="70">
        <v>20</v>
      </c>
      <c r="F366" s="70">
        <v>25878</v>
      </c>
      <c r="G366" s="70">
        <v>6932600</v>
      </c>
      <c r="H366" s="70">
        <f t="shared" si="5"/>
        <v>267.89550969935851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</row>
    <row r="367" spans="1:57" s="4" customFormat="1" ht="18" customHeight="1" x14ac:dyDescent="0.2">
      <c r="A367" s="59">
        <v>364</v>
      </c>
      <c r="B367" s="68">
        <v>1312200130</v>
      </c>
      <c r="C367" s="11" t="s">
        <v>154</v>
      </c>
      <c r="D367" s="89" t="s">
        <v>1050</v>
      </c>
      <c r="E367" s="70">
        <v>46</v>
      </c>
      <c r="F367" s="70">
        <v>46662</v>
      </c>
      <c r="G367" s="70">
        <v>12543380</v>
      </c>
      <c r="H367" s="70">
        <f t="shared" si="5"/>
        <v>268.81359564527884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</row>
    <row r="368" spans="1:57" s="4" customFormat="1" ht="18" customHeight="1" x14ac:dyDescent="0.2">
      <c r="A368" s="59">
        <v>365</v>
      </c>
      <c r="B368" s="68">
        <v>1312200148</v>
      </c>
      <c r="C368" s="11" t="s">
        <v>155</v>
      </c>
      <c r="D368" s="89" t="s">
        <v>1050</v>
      </c>
      <c r="E368" s="70">
        <v>40</v>
      </c>
      <c r="F368" s="70">
        <v>41386.5</v>
      </c>
      <c r="G368" s="70">
        <v>12916300</v>
      </c>
      <c r="H368" s="70">
        <f t="shared" si="5"/>
        <v>312.089691082841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</row>
    <row r="369" spans="1:57" s="4" customFormat="1" ht="18" customHeight="1" x14ac:dyDescent="0.2">
      <c r="A369" s="59">
        <v>366</v>
      </c>
      <c r="B369" s="68">
        <v>1312500059</v>
      </c>
      <c r="C369" s="11" t="s">
        <v>160</v>
      </c>
      <c r="D369" s="89" t="s">
        <v>1070</v>
      </c>
      <c r="E369" s="70">
        <v>44</v>
      </c>
      <c r="F369" s="70">
        <v>10757</v>
      </c>
      <c r="G369" s="70">
        <v>7208088</v>
      </c>
      <c r="H369" s="70">
        <f t="shared" si="5"/>
        <v>670.08348052430972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</row>
    <row r="370" spans="1:57" s="4" customFormat="1" ht="18" customHeight="1" x14ac:dyDescent="0.2">
      <c r="A370" s="59">
        <v>367</v>
      </c>
      <c r="B370" s="68">
        <v>1312500562</v>
      </c>
      <c r="C370" s="11" t="s">
        <v>161</v>
      </c>
      <c r="D370" s="89" t="s">
        <v>1070</v>
      </c>
      <c r="E370" s="70">
        <v>20</v>
      </c>
      <c r="F370" s="70">
        <v>16789.5</v>
      </c>
      <c r="G370" s="70">
        <v>1993504</v>
      </c>
      <c r="H370" s="70">
        <f t="shared" si="5"/>
        <v>118.73516185711307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</row>
    <row r="371" spans="1:57" s="4" customFormat="1" ht="18" customHeight="1" x14ac:dyDescent="0.2">
      <c r="A371" s="59">
        <v>368</v>
      </c>
      <c r="B371" s="68">
        <v>1312500570</v>
      </c>
      <c r="C371" s="11" t="s">
        <v>162</v>
      </c>
      <c r="D371" s="89" t="s">
        <v>1070</v>
      </c>
      <c r="E371" s="70">
        <v>20</v>
      </c>
      <c r="F371" s="70">
        <v>31298</v>
      </c>
      <c r="G371" s="70">
        <v>4789050</v>
      </c>
      <c r="H371" s="70">
        <f t="shared" si="5"/>
        <v>153.01456962106204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</row>
    <row r="372" spans="1:57" s="4" customFormat="1" ht="18" customHeight="1" x14ac:dyDescent="0.2">
      <c r="A372" s="59">
        <v>369</v>
      </c>
      <c r="B372" s="68">
        <v>1312600396</v>
      </c>
      <c r="C372" s="11" t="s">
        <v>7</v>
      </c>
      <c r="D372" s="89" t="s">
        <v>1038</v>
      </c>
      <c r="E372" s="70">
        <v>30</v>
      </c>
      <c r="F372" s="70">
        <v>29283</v>
      </c>
      <c r="G372" s="70">
        <v>8580630</v>
      </c>
      <c r="H372" s="70">
        <f t="shared" si="5"/>
        <v>293.02428029914967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</row>
    <row r="373" spans="1:57" s="4" customFormat="1" ht="18" customHeight="1" x14ac:dyDescent="0.2">
      <c r="A373" s="59">
        <v>370</v>
      </c>
      <c r="B373" s="68">
        <v>1312701053</v>
      </c>
      <c r="C373" s="11" t="s">
        <v>163</v>
      </c>
      <c r="D373" s="89" t="s">
        <v>1040</v>
      </c>
      <c r="E373" s="70">
        <v>20</v>
      </c>
      <c r="F373" s="70">
        <v>10632.75</v>
      </c>
      <c r="G373" s="70">
        <v>1452348</v>
      </c>
      <c r="H373" s="70">
        <f t="shared" si="5"/>
        <v>136.59194469916062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</row>
    <row r="374" spans="1:57" s="4" customFormat="1" ht="18" customHeight="1" x14ac:dyDescent="0.2">
      <c r="A374" s="59">
        <v>371</v>
      </c>
      <c r="B374" s="68">
        <v>1312700634</v>
      </c>
      <c r="C374" s="11" t="s">
        <v>164</v>
      </c>
      <c r="D374" s="89" t="s">
        <v>1040</v>
      </c>
      <c r="E374" s="70">
        <v>7</v>
      </c>
      <c r="F374" s="70">
        <v>10584</v>
      </c>
      <c r="G374" s="70">
        <v>1343647</v>
      </c>
      <c r="H374" s="70">
        <f t="shared" si="5"/>
        <v>126.95077475434618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</row>
    <row r="375" spans="1:57" s="4" customFormat="1" ht="18" customHeight="1" x14ac:dyDescent="0.2">
      <c r="A375" s="59">
        <v>372</v>
      </c>
      <c r="B375" s="68">
        <v>1312900069</v>
      </c>
      <c r="C375" s="11" t="s">
        <v>165</v>
      </c>
      <c r="D375" s="89" t="s">
        <v>1044</v>
      </c>
      <c r="E375" s="70">
        <v>20</v>
      </c>
      <c r="F375" s="70">
        <v>10656</v>
      </c>
      <c r="G375" s="70">
        <v>3017205</v>
      </c>
      <c r="H375" s="70">
        <f t="shared" si="5"/>
        <v>283.14611486486484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</row>
    <row r="376" spans="1:57" s="4" customFormat="1" ht="18" customHeight="1" x14ac:dyDescent="0.2">
      <c r="A376" s="59">
        <v>373</v>
      </c>
      <c r="B376" s="68">
        <v>1312900770</v>
      </c>
      <c r="C376" s="11" t="s">
        <v>839</v>
      </c>
      <c r="D376" s="89" t="s">
        <v>1044</v>
      </c>
      <c r="E376" s="70">
        <v>20</v>
      </c>
      <c r="F376" s="70">
        <v>12107</v>
      </c>
      <c r="G376" s="70">
        <v>4293810</v>
      </c>
      <c r="H376" s="70">
        <f t="shared" si="5"/>
        <v>354.65515817295778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</row>
    <row r="377" spans="1:57" s="4" customFormat="1" ht="18" customHeight="1" x14ac:dyDescent="0.2">
      <c r="A377" s="59">
        <v>374</v>
      </c>
      <c r="B377" s="68">
        <v>1312900788</v>
      </c>
      <c r="C377" s="11" t="s">
        <v>166</v>
      </c>
      <c r="D377" s="89" t="s">
        <v>1044</v>
      </c>
      <c r="E377" s="70">
        <v>20</v>
      </c>
      <c r="F377" s="70">
        <v>10822</v>
      </c>
      <c r="G377" s="70">
        <v>2854740</v>
      </c>
      <c r="H377" s="70">
        <f t="shared" si="5"/>
        <v>263.79042690815004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</row>
    <row r="378" spans="1:57" s="4" customFormat="1" ht="18" customHeight="1" x14ac:dyDescent="0.2">
      <c r="A378" s="59">
        <v>375</v>
      </c>
      <c r="B378" s="68">
        <v>1313000257</v>
      </c>
      <c r="C378" s="11" t="s">
        <v>167</v>
      </c>
      <c r="D378" s="89" t="s">
        <v>1102</v>
      </c>
      <c r="E378" s="70">
        <v>40</v>
      </c>
      <c r="F378" s="70">
        <v>45736.319999999992</v>
      </c>
      <c r="G378" s="70">
        <v>13869603</v>
      </c>
      <c r="H378" s="70">
        <f t="shared" si="5"/>
        <v>303.25139845094668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</row>
    <row r="379" spans="1:57" s="4" customFormat="1" ht="18" customHeight="1" x14ac:dyDescent="0.2">
      <c r="A379" s="59">
        <v>376</v>
      </c>
      <c r="B379" s="68">
        <v>1313100040</v>
      </c>
      <c r="C379" s="11" t="s">
        <v>168</v>
      </c>
      <c r="D379" s="89" t="s">
        <v>1042</v>
      </c>
      <c r="E379" s="70">
        <v>60</v>
      </c>
      <c r="F379" s="70">
        <v>77692</v>
      </c>
      <c r="G379" s="70">
        <v>6414629</v>
      </c>
      <c r="H379" s="70">
        <f t="shared" si="5"/>
        <v>82.564858672707615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</row>
    <row r="380" spans="1:57" s="4" customFormat="1" ht="18" customHeight="1" x14ac:dyDescent="0.2">
      <c r="A380" s="59">
        <v>377</v>
      </c>
      <c r="B380" s="68">
        <v>1313100628</v>
      </c>
      <c r="C380" s="11" t="s">
        <v>169</v>
      </c>
      <c r="D380" s="89" t="s">
        <v>1042</v>
      </c>
      <c r="E380" s="70">
        <v>30</v>
      </c>
      <c r="F380" s="70">
        <v>29211</v>
      </c>
      <c r="G380" s="70">
        <v>2856156</v>
      </c>
      <c r="H380" s="70">
        <f t="shared" si="5"/>
        <v>97.776727944952242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</row>
    <row r="381" spans="1:57" s="4" customFormat="1" ht="18" customHeight="1" x14ac:dyDescent="0.2">
      <c r="A381" s="59">
        <v>378</v>
      </c>
      <c r="B381" s="68">
        <v>1313201095</v>
      </c>
      <c r="C381" s="11" t="s">
        <v>870</v>
      </c>
      <c r="D381" s="89" t="s">
        <v>1072</v>
      </c>
      <c r="E381" s="70">
        <v>20</v>
      </c>
      <c r="F381" s="70">
        <v>23892</v>
      </c>
      <c r="G381" s="70">
        <v>8993541</v>
      </c>
      <c r="H381" s="70">
        <f t="shared" si="5"/>
        <v>376.42478653942743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</row>
    <row r="382" spans="1:57" s="4" customFormat="1" ht="18" customHeight="1" x14ac:dyDescent="0.2">
      <c r="A382" s="59">
        <v>379</v>
      </c>
      <c r="B382" s="68">
        <v>1313201111</v>
      </c>
      <c r="C382" s="11" t="s">
        <v>170</v>
      </c>
      <c r="D382" s="89" t="s">
        <v>1072</v>
      </c>
      <c r="E382" s="70">
        <v>20</v>
      </c>
      <c r="F382" s="70">
        <v>19530</v>
      </c>
      <c r="G382" s="70">
        <v>2238500</v>
      </c>
      <c r="H382" s="70">
        <f t="shared" si="5"/>
        <v>114.61853558627752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</row>
    <row r="383" spans="1:57" s="4" customFormat="1" ht="18" customHeight="1" x14ac:dyDescent="0.2">
      <c r="A383" s="59">
        <v>380</v>
      </c>
      <c r="B383" s="68">
        <v>1313201129</v>
      </c>
      <c r="C383" s="11" t="s">
        <v>171</v>
      </c>
      <c r="D383" s="89" t="s">
        <v>1072</v>
      </c>
      <c r="E383" s="70">
        <v>20</v>
      </c>
      <c r="F383" s="70">
        <v>23344.5</v>
      </c>
      <c r="G383" s="70">
        <v>4388800</v>
      </c>
      <c r="H383" s="70">
        <f t="shared" si="5"/>
        <v>188.00145644584379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</row>
    <row r="384" spans="1:57" s="4" customFormat="1" ht="18" customHeight="1" x14ac:dyDescent="0.2">
      <c r="A384" s="59">
        <v>381</v>
      </c>
      <c r="B384" s="68">
        <v>1313201137</v>
      </c>
      <c r="C384" s="11" t="s">
        <v>172</v>
      </c>
      <c r="D384" s="89" t="s">
        <v>1072</v>
      </c>
      <c r="E384" s="70">
        <v>20</v>
      </c>
      <c r="F384" s="70">
        <v>11228</v>
      </c>
      <c r="G384" s="70">
        <v>5288592</v>
      </c>
      <c r="H384" s="70">
        <f t="shared" si="5"/>
        <v>471.01816886355539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</row>
    <row r="385" spans="1:57" s="4" customFormat="1" ht="18" customHeight="1" x14ac:dyDescent="0.2">
      <c r="A385" s="59">
        <v>382</v>
      </c>
      <c r="B385" s="68">
        <v>1313201145</v>
      </c>
      <c r="C385" s="11" t="s">
        <v>871</v>
      </c>
      <c r="D385" s="89" t="s">
        <v>1072</v>
      </c>
      <c r="E385" s="70">
        <v>40</v>
      </c>
      <c r="F385" s="70">
        <v>53760</v>
      </c>
      <c r="G385" s="70">
        <v>9581375</v>
      </c>
      <c r="H385" s="70">
        <f t="shared" si="5"/>
        <v>178.22498139880952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</row>
    <row r="386" spans="1:57" s="4" customFormat="1" ht="18" customHeight="1" x14ac:dyDescent="0.2">
      <c r="A386" s="59">
        <v>383</v>
      </c>
      <c r="B386" s="68">
        <v>1313300319</v>
      </c>
      <c r="C386" s="11" t="s">
        <v>173</v>
      </c>
      <c r="D386" s="89" t="s">
        <v>1078</v>
      </c>
      <c r="E386" s="70">
        <v>20</v>
      </c>
      <c r="F386" s="70">
        <v>3190</v>
      </c>
      <c r="G386" s="70">
        <v>2171014</v>
      </c>
      <c r="H386" s="70">
        <f t="shared" si="5"/>
        <v>680.56865203761754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</row>
    <row r="387" spans="1:57" s="4" customFormat="1" ht="18" customHeight="1" x14ac:dyDescent="0.2">
      <c r="A387" s="59">
        <v>384</v>
      </c>
      <c r="B387" s="68">
        <v>1313400572</v>
      </c>
      <c r="C387" s="11" t="s">
        <v>174</v>
      </c>
      <c r="D387" s="89" t="s">
        <v>1048</v>
      </c>
      <c r="E387" s="70">
        <v>20</v>
      </c>
      <c r="F387" s="70">
        <v>8373.5</v>
      </c>
      <c r="G387" s="70">
        <v>3378286</v>
      </c>
      <c r="H387" s="70">
        <f t="shared" si="5"/>
        <v>403.4496924822356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</row>
    <row r="388" spans="1:57" s="4" customFormat="1" ht="18" customHeight="1" x14ac:dyDescent="0.2">
      <c r="A388" s="59">
        <v>385</v>
      </c>
      <c r="B388" s="68">
        <v>1313400580</v>
      </c>
      <c r="C388" s="11" t="s">
        <v>175</v>
      </c>
      <c r="D388" s="89" t="s">
        <v>1048</v>
      </c>
      <c r="E388" s="70">
        <v>20</v>
      </c>
      <c r="F388" s="70">
        <v>25583</v>
      </c>
      <c r="G388" s="70">
        <v>5676342</v>
      </c>
      <c r="H388" s="70">
        <f t="shared" ref="H388:H451" si="6">IF(ISERROR(G388/F388),"0",G388/F388)</f>
        <v>221.87945119806122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</row>
    <row r="389" spans="1:57" s="4" customFormat="1" ht="18" customHeight="1" x14ac:dyDescent="0.2">
      <c r="A389" s="59">
        <v>386</v>
      </c>
      <c r="B389" s="68">
        <v>1313500595</v>
      </c>
      <c r="C389" s="11" t="s">
        <v>894</v>
      </c>
      <c r="D389" s="89" t="s">
        <v>1072</v>
      </c>
      <c r="E389" s="70">
        <v>15</v>
      </c>
      <c r="F389" s="70">
        <v>7339.5</v>
      </c>
      <c r="G389" s="70">
        <v>1484210</v>
      </c>
      <c r="H389" s="70">
        <f t="shared" si="6"/>
        <v>202.22222222222223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</row>
    <row r="390" spans="1:57" s="4" customFormat="1" ht="18" customHeight="1" x14ac:dyDescent="0.2">
      <c r="A390" s="59">
        <v>387</v>
      </c>
      <c r="B390" s="68">
        <v>1313600486</v>
      </c>
      <c r="C390" s="11" t="s">
        <v>176</v>
      </c>
      <c r="D390" s="89" t="s">
        <v>1082</v>
      </c>
      <c r="E390" s="70">
        <v>20</v>
      </c>
      <c r="F390" s="70">
        <v>11765</v>
      </c>
      <c r="G390" s="70">
        <v>6241108</v>
      </c>
      <c r="H390" s="70">
        <f t="shared" si="6"/>
        <v>530.48091797705058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</row>
    <row r="391" spans="1:57" s="4" customFormat="1" ht="18" customHeight="1" x14ac:dyDescent="0.2">
      <c r="A391" s="59">
        <v>388</v>
      </c>
      <c r="B391" s="68">
        <v>1313900407</v>
      </c>
      <c r="C391" s="11" t="s">
        <v>177</v>
      </c>
      <c r="D391" s="89" t="s">
        <v>1094</v>
      </c>
      <c r="E391" s="70">
        <v>20</v>
      </c>
      <c r="F391" s="70">
        <v>3184</v>
      </c>
      <c r="G391" s="70">
        <v>1954204</v>
      </c>
      <c r="H391" s="70">
        <f t="shared" si="6"/>
        <v>613.7575376884422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</row>
    <row r="392" spans="1:57" s="4" customFormat="1" ht="18" customHeight="1" x14ac:dyDescent="0.2">
      <c r="A392" s="59">
        <v>389</v>
      </c>
      <c r="B392" s="68">
        <v>1314300284</v>
      </c>
      <c r="C392" s="11" t="s">
        <v>178</v>
      </c>
      <c r="D392" s="89" t="s">
        <v>1111</v>
      </c>
      <c r="E392" s="70">
        <v>20</v>
      </c>
      <c r="F392" s="70">
        <v>10299.5</v>
      </c>
      <c r="G392" s="70">
        <v>1625139</v>
      </c>
      <c r="H392" s="70">
        <f t="shared" si="6"/>
        <v>157.78814505558523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</row>
    <row r="393" spans="1:57" s="4" customFormat="1" ht="18" customHeight="1" x14ac:dyDescent="0.2">
      <c r="A393" s="59">
        <v>390</v>
      </c>
      <c r="B393" s="68">
        <v>1314400092</v>
      </c>
      <c r="C393" s="11" t="s">
        <v>179</v>
      </c>
      <c r="D393" s="89" t="s">
        <v>1058</v>
      </c>
      <c r="E393" s="70">
        <v>50</v>
      </c>
      <c r="F393" s="70">
        <v>63283.75</v>
      </c>
      <c r="G393" s="70">
        <v>13436689</v>
      </c>
      <c r="H393" s="70">
        <f t="shared" si="6"/>
        <v>212.32447508246588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</row>
    <row r="394" spans="1:57" s="4" customFormat="1" ht="18" customHeight="1" x14ac:dyDescent="0.2">
      <c r="A394" s="59">
        <v>391</v>
      </c>
      <c r="B394" s="68">
        <v>1314400308</v>
      </c>
      <c r="C394" s="11" t="s">
        <v>180</v>
      </c>
      <c r="D394" s="89" t="s">
        <v>1058</v>
      </c>
      <c r="E394" s="70">
        <v>20</v>
      </c>
      <c r="F394" s="70">
        <v>29585</v>
      </c>
      <c r="G394" s="70">
        <v>1477364</v>
      </c>
      <c r="H394" s="70">
        <f t="shared" si="6"/>
        <v>49.936251478789927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</row>
    <row r="395" spans="1:57" s="4" customFormat="1" ht="18" customHeight="1" x14ac:dyDescent="0.2">
      <c r="A395" s="59">
        <v>392</v>
      </c>
      <c r="B395" s="68">
        <v>1314500412</v>
      </c>
      <c r="C395" s="11" t="s">
        <v>181</v>
      </c>
      <c r="D395" s="89" t="s">
        <v>1060</v>
      </c>
      <c r="E395" s="70">
        <v>30</v>
      </c>
      <c r="F395" s="70">
        <v>19039</v>
      </c>
      <c r="G395" s="70">
        <v>7505030</v>
      </c>
      <c r="H395" s="70">
        <f t="shared" si="6"/>
        <v>394.19244708230474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</row>
    <row r="396" spans="1:57" s="4" customFormat="1" ht="18" customHeight="1" x14ac:dyDescent="0.2">
      <c r="A396" s="59">
        <v>393</v>
      </c>
      <c r="B396" s="68">
        <v>1314600220</v>
      </c>
      <c r="C396" s="11" t="s">
        <v>182</v>
      </c>
      <c r="D396" s="89" t="s">
        <v>1076</v>
      </c>
      <c r="E396" s="70">
        <v>30</v>
      </c>
      <c r="F396" s="70">
        <v>25008</v>
      </c>
      <c r="G396" s="70">
        <v>5953055</v>
      </c>
      <c r="H396" s="70">
        <f t="shared" si="6"/>
        <v>238.04602527191298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</row>
    <row r="397" spans="1:57" s="4" customFormat="1" ht="18" customHeight="1" x14ac:dyDescent="0.2">
      <c r="A397" s="59">
        <v>394</v>
      </c>
      <c r="B397" s="68">
        <v>1314700319</v>
      </c>
      <c r="C397" s="11" t="s">
        <v>183</v>
      </c>
      <c r="D397" s="89" t="s">
        <v>1105</v>
      </c>
      <c r="E397" s="70">
        <v>20</v>
      </c>
      <c r="F397" s="70">
        <v>20905</v>
      </c>
      <c r="G397" s="70">
        <v>12670727</v>
      </c>
      <c r="H397" s="70">
        <f t="shared" si="6"/>
        <v>606.10987801961255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</row>
    <row r="398" spans="1:57" s="4" customFormat="1" ht="18" customHeight="1" x14ac:dyDescent="0.2">
      <c r="A398" s="59">
        <v>395</v>
      </c>
      <c r="B398" s="68">
        <v>1314900232</v>
      </c>
      <c r="C398" s="11" t="s">
        <v>184</v>
      </c>
      <c r="D398" s="89" t="s">
        <v>1046</v>
      </c>
      <c r="E398" s="70">
        <v>15</v>
      </c>
      <c r="F398" s="70">
        <v>15372</v>
      </c>
      <c r="G398" s="70">
        <v>823925</v>
      </c>
      <c r="H398" s="70">
        <f t="shared" si="6"/>
        <v>53.599076242518862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</row>
    <row r="399" spans="1:57" s="4" customFormat="1" ht="18" customHeight="1" x14ac:dyDescent="0.2">
      <c r="A399" s="59">
        <v>396</v>
      </c>
      <c r="B399" s="68">
        <v>1315400026</v>
      </c>
      <c r="C399" s="11" t="s">
        <v>185</v>
      </c>
      <c r="D399" s="89" t="s">
        <v>1118</v>
      </c>
      <c r="E399" s="70">
        <v>20</v>
      </c>
      <c r="F399" s="70">
        <v>9684</v>
      </c>
      <c r="G399" s="70">
        <v>5674010</v>
      </c>
      <c r="H399" s="70">
        <f t="shared" si="6"/>
        <v>585.91594382486574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</row>
    <row r="400" spans="1:57" s="4" customFormat="1" ht="18" customHeight="1" x14ac:dyDescent="0.2">
      <c r="A400" s="59">
        <v>397</v>
      </c>
      <c r="B400" s="68">
        <v>1316200045</v>
      </c>
      <c r="C400" s="11" t="s">
        <v>186</v>
      </c>
      <c r="D400" s="89" t="s">
        <v>1119</v>
      </c>
      <c r="E400" s="70">
        <v>10</v>
      </c>
      <c r="F400" s="70">
        <v>5170</v>
      </c>
      <c r="G400" s="70">
        <v>5178380</v>
      </c>
      <c r="H400" s="70">
        <f t="shared" si="6"/>
        <v>1001.6208897485493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</row>
    <row r="401" spans="1:57" s="4" customFormat="1" ht="18" customHeight="1" x14ac:dyDescent="0.2">
      <c r="A401" s="59">
        <v>398</v>
      </c>
      <c r="B401" s="68">
        <v>1310801129</v>
      </c>
      <c r="C401" s="11" t="s">
        <v>187</v>
      </c>
      <c r="D401" s="89" t="s">
        <v>1028</v>
      </c>
      <c r="E401" s="70">
        <v>20</v>
      </c>
      <c r="F401" s="70">
        <v>4565</v>
      </c>
      <c r="G401" s="70">
        <v>224403</v>
      </c>
      <c r="H401" s="70">
        <f t="shared" si="6"/>
        <v>49.157283680175247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</row>
    <row r="402" spans="1:57" s="4" customFormat="1" ht="18" customHeight="1" x14ac:dyDescent="0.2">
      <c r="A402" s="59">
        <v>399</v>
      </c>
      <c r="B402" s="68">
        <v>1312500588</v>
      </c>
      <c r="C402" s="11" t="s">
        <v>188</v>
      </c>
      <c r="D402" s="89" t="s">
        <v>1070</v>
      </c>
      <c r="E402" s="70">
        <v>20</v>
      </c>
      <c r="F402" s="70">
        <v>16219</v>
      </c>
      <c r="G402" s="70">
        <v>2109703</v>
      </c>
      <c r="H402" s="70">
        <f t="shared" si="6"/>
        <v>130.07602194956533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</row>
    <row r="403" spans="1:57" s="4" customFormat="1" ht="18" customHeight="1" x14ac:dyDescent="0.2">
      <c r="A403" s="59">
        <v>400</v>
      </c>
      <c r="B403" s="68">
        <v>1311901829</v>
      </c>
      <c r="C403" s="11" t="s">
        <v>189</v>
      </c>
      <c r="D403" s="89" t="s">
        <v>1088</v>
      </c>
      <c r="E403" s="70">
        <v>20</v>
      </c>
      <c r="F403" s="70">
        <v>8970</v>
      </c>
      <c r="G403" s="70">
        <v>947000</v>
      </c>
      <c r="H403" s="70">
        <f t="shared" si="6"/>
        <v>105.57413600891861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</row>
    <row r="404" spans="1:57" s="4" customFormat="1" ht="18" customHeight="1" x14ac:dyDescent="0.2">
      <c r="A404" s="59">
        <v>401</v>
      </c>
      <c r="B404" s="68">
        <v>1311901506</v>
      </c>
      <c r="C404" s="11" t="s">
        <v>697</v>
      </c>
      <c r="D404" s="89" t="s">
        <v>1088</v>
      </c>
      <c r="E404" s="70">
        <v>20</v>
      </c>
      <c r="F404" s="70">
        <v>25209</v>
      </c>
      <c r="G404" s="70">
        <v>3495362</v>
      </c>
      <c r="H404" s="70">
        <f t="shared" si="6"/>
        <v>138.65532151215837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</row>
    <row r="405" spans="1:57" s="4" customFormat="1" ht="18" customHeight="1" x14ac:dyDescent="0.2">
      <c r="A405" s="59">
        <v>402</v>
      </c>
      <c r="B405" s="68">
        <v>1313600494</v>
      </c>
      <c r="C405" s="11" t="s">
        <v>190</v>
      </c>
      <c r="D405" s="89" t="s">
        <v>1082</v>
      </c>
      <c r="E405" s="70">
        <v>20</v>
      </c>
      <c r="F405" s="70">
        <v>11771.5</v>
      </c>
      <c r="G405" s="70">
        <v>1863790</v>
      </c>
      <c r="H405" s="70">
        <f t="shared" si="6"/>
        <v>158.33071401265769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</row>
    <row r="406" spans="1:57" s="4" customFormat="1" ht="18" customHeight="1" x14ac:dyDescent="0.2">
      <c r="A406" s="59">
        <v>403</v>
      </c>
      <c r="B406" s="68">
        <v>1313600502</v>
      </c>
      <c r="C406" s="11" t="s">
        <v>191</v>
      </c>
      <c r="D406" s="89" t="s">
        <v>1082</v>
      </c>
      <c r="E406" s="70">
        <v>20</v>
      </c>
      <c r="F406" s="70">
        <v>12207</v>
      </c>
      <c r="G406" s="70">
        <v>1981530</v>
      </c>
      <c r="H406" s="70">
        <f t="shared" si="6"/>
        <v>162.3273531580241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</row>
    <row r="407" spans="1:57" s="4" customFormat="1" ht="18" customHeight="1" x14ac:dyDescent="0.2">
      <c r="A407" s="59">
        <v>404</v>
      </c>
      <c r="B407" s="68">
        <v>1310500465</v>
      </c>
      <c r="C407" s="56" t="s">
        <v>192</v>
      </c>
      <c r="D407" s="89" t="s">
        <v>1052</v>
      </c>
      <c r="E407" s="70">
        <v>40</v>
      </c>
      <c r="F407" s="70">
        <v>14979</v>
      </c>
      <c r="G407" s="70">
        <v>6744640</v>
      </c>
      <c r="H407" s="70">
        <f t="shared" si="6"/>
        <v>450.27304893517589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</row>
    <row r="408" spans="1:57" s="4" customFormat="1" ht="18" customHeight="1" x14ac:dyDescent="0.2">
      <c r="A408" s="59">
        <v>405</v>
      </c>
      <c r="B408" s="68">
        <v>1312301730</v>
      </c>
      <c r="C408" s="11" t="s">
        <v>193</v>
      </c>
      <c r="D408" s="89" t="s">
        <v>1021</v>
      </c>
      <c r="E408" s="70">
        <v>20</v>
      </c>
      <c r="F408" s="70">
        <v>10457</v>
      </c>
      <c r="G408" s="70">
        <v>1664137</v>
      </c>
      <c r="H408" s="70">
        <f t="shared" si="6"/>
        <v>159.1409582098116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</row>
    <row r="409" spans="1:57" s="4" customFormat="1" ht="18" customHeight="1" x14ac:dyDescent="0.2">
      <c r="A409" s="59">
        <v>406</v>
      </c>
      <c r="B409" s="68">
        <v>1312700667</v>
      </c>
      <c r="C409" s="11" t="s">
        <v>194</v>
      </c>
      <c r="D409" s="89" t="s">
        <v>1040</v>
      </c>
      <c r="E409" s="70">
        <v>20</v>
      </c>
      <c r="F409" s="70">
        <v>14726</v>
      </c>
      <c r="G409" s="70">
        <v>2354740</v>
      </c>
      <c r="H409" s="70">
        <f t="shared" si="6"/>
        <v>159.90357191362216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</row>
    <row r="410" spans="1:57" s="4" customFormat="1" ht="18" customHeight="1" x14ac:dyDescent="0.2">
      <c r="A410" s="59">
        <v>407</v>
      </c>
      <c r="B410" s="68">
        <v>1314800127</v>
      </c>
      <c r="C410" s="11" t="s">
        <v>961</v>
      </c>
      <c r="D410" s="89" t="s">
        <v>1113</v>
      </c>
      <c r="E410" s="70">
        <v>20</v>
      </c>
      <c r="F410" s="70">
        <v>5693</v>
      </c>
      <c r="G410" s="70">
        <v>2938233</v>
      </c>
      <c r="H410" s="70">
        <f t="shared" si="6"/>
        <v>516.11329703144213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</row>
    <row r="411" spans="1:57" s="4" customFormat="1" ht="18" customHeight="1" x14ac:dyDescent="0.2">
      <c r="A411" s="59">
        <v>408</v>
      </c>
      <c r="B411" s="68">
        <v>1311000929</v>
      </c>
      <c r="C411" s="11" t="s">
        <v>195</v>
      </c>
      <c r="D411" s="89" t="s">
        <v>1080</v>
      </c>
      <c r="E411" s="70">
        <v>20</v>
      </c>
      <c r="F411" s="70">
        <v>5465</v>
      </c>
      <c r="G411" s="70">
        <v>2893840</v>
      </c>
      <c r="H411" s="70">
        <f t="shared" si="6"/>
        <v>529.52241537053976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</row>
    <row r="412" spans="1:57" s="4" customFormat="1" ht="18" customHeight="1" x14ac:dyDescent="0.2">
      <c r="A412" s="59">
        <v>409</v>
      </c>
      <c r="B412" s="68">
        <v>1311300618</v>
      </c>
      <c r="C412" s="11" t="s">
        <v>196</v>
      </c>
      <c r="D412" s="89" t="s">
        <v>1090</v>
      </c>
      <c r="E412" s="70">
        <v>20</v>
      </c>
      <c r="F412" s="70">
        <v>5428.25</v>
      </c>
      <c r="G412" s="70">
        <v>2972263</v>
      </c>
      <c r="H412" s="70">
        <f t="shared" si="6"/>
        <v>547.55455257219182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</row>
    <row r="413" spans="1:57" s="4" customFormat="1" ht="18" customHeight="1" x14ac:dyDescent="0.2">
      <c r="A413" s="59">
        <v>410</v>
      </c>
      <c r="B413" s="68">
        <v>1311300626</v>
      </c>
      <c r="C413" s="11" t="s">
        <v>197</v>
      </c>
      <c r="D413" s="89" t="s">
        <v>1090</v>
      </c>
      <c r="E413" s="70">
        <v>20</v>
      </c>
      <c r="F413" s="70">
        <v>179.67</v>
      </c>
      <c r="G413" s="70">
        <v>174438</v>
      </c>
      <c r="H413" s="70">
        <f t="shared" si="6"/>
        <v>970.87994656870933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</row>
    <row r="414" spans="1:57" s="4" customFormat="1" ht="18" customHeight="1" x14ac:dyDescent="0.2">
      <c r="A414" s="59">
        <v>411</v>
      </c>
      <c r="B414" s="68">
        <v>1311701443</v>
      </c>
      <c r="C414" s="11" t="s">
        <v>198</v>
      </c>
      <c r="D414" s="89" t="s">
        <v>1112</v>
      </c>
      <c r="E414" s="70">
        <v>18</v>
      </c>
      <c r="F414" s="70">
        <v>14688</v>
      </c>
      <c r="G414" s="70">
        <v>2465129</v>
      </c>
      <c r="H414" s="70">
        <f t="shared" si="6"/>
        <v>167.83285675381265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</row>
    <row r="415" spans="1:57" s="4" customFormat="1" ht="18" customHeight="1" x14ac:dyDescent="0.2">
      <c r="A415" s="59">
        <v>412</v>
      </c>
      <c r="B415" s="68">
        <v>1311701450</v>
      </c>
      <c r="C415" s="11" t="s">
        <v>199</v>
      </c>
      <c r="D415" s="89" t="s">
        <v>1112</v>
      </c>
      <c r="E415" s="70">
        <v>20</v>
      </c>
      <c r="F415" s="70">
        <v>12325</v>
      </c>
      <c r="G415" s="70">
        <v>2988986</v>
      </c>
      <c r="H415" s="70">
        <f t="shared" si="6"/>
        <v>242.51407707910749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</row>
    <row r="416" spans="1:57" s="4" customFormat="1" ht="18" customHeight="1" x14ac:dyDescent="0.2">
      <c r="A416" s="59">
        <v>413</v>
      </c>
      <c r="B416" s="68">
        <v>1311800799</v>
      </c>
      <c r="C416" s="11" t="s">
        <v>200</v>
      </c>
      <c r="D416" s="89" t="s">
        <v>1066</v>
      </c>
      <c r="E416" s="70">
        <v>10</v>
      </c>
      <c r="F416" s="70">
        <v>2185.5</v>
      </c>
      <c r="G416" s="70">
        <v>989250</v>
      </c>
      <c r="H416" s="70">
        <f t="shared" si="6"/>
        <v>452.6424159231297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</row>
    <row r="417" spans="1:57" s="4" customFormat="1" ht="18" customHeight="1" x14ac:dyDescent="0.2">
      <c r="A417" s="59">
        <v>414</v>
      </c>
      <c r="B417" s="68">
        <v>1312102062</v>
      </c>
      <c r="C417" s="11" t="s">
        <v>744</v>
      </c>
      <c r="D417" s="89" t="s">
        <v>1068</v>
      </c>
      <c r="E417" s="70">
        <v>20</v>
      </c>
      <c r="F417" s="70">
        <v>7944</v>
      </c>
      <c r="G417" s="70">
        <v>1017186</v>
      </c>
      <c r="H417" s="70">
        <f t="shared" si="6"/>
        <v>128.04456193353474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</row>
    <row r="418" spans="1:57" s="4" customFormat="1" ht="18" customHeight="1" x14ac:dyDescent="0.2">
      <c r="A418" s="59">
        <v>415</v>
      </c>
      <c r="B418" s="68">
        <v>1312102120</v>
      </c>
      <c r="C418" s="11" t="s">
        <v>201</v>
      </c>
      <c r="D418" s="89" t="s">
        <v>1068</v>
      </c>
      <c r="E418" s="70">
        <v>35</v>
      </c>
      <c r="F418" s="70">
        <v>18029</v>
      </c>
      <c r="G418" s="70">
        <v>5616349</v>
      </c>
      <c r="H418" s="70">
        <f t="shared" si="6"/>
        <v>311.51749958400353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</row>
    <row r="419" spans="1:57" s="4" customFormat="1" ht="18" customHeight="1" x14ac:dyDescent="0.2">
      <c r="A419" s="59">
        <v>416</v>
      </c>
      <c r="B419" s="68">
        <v>1312102146</v>
      </c>
      <c r="C419" s="11" t="s">
        <v>202</v>
      </c>
      <c r="D419" s="89" t="s">
        <v>1068</v>
      </c>
      <c r="E419" s="70">
        <v>20</v>
      </c>
      <c r="F419" s="70">
        <v>5049</v>
      </c>
      <c r="G419" s="70">
        <v>622000</v>
      </c>
      <c r="H419" s="70">
        <f t="shared" si="6"/>
        <v>123.19271142800555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</row>
    <row r="420" spans="1:57" s="4" customFormat="1" ht="18" customHeight="1" x14ac:dyDescent="0.2">
      <c r="A420" s="59">
        <v>417</v>
      </c>
      <c r="B420" s="68">
        <v>1312201187</v>
      </c>
      <c r="C420" s="11" t="s">
        <v>203</v>
      </c>
      <c r="D420" s="89" t="s">
        <v>1050</v>
      </c>
      <c r="E420" s="70">
        <v>20</v>
      </c>
      <c r="F420" s="70">
        <v>7668</v>
      </c>
      <c r="G420" s="70">
        <v>3383891</v>
      </c>
      <c r="H420" s="70">
        <f t="shared" si="6"/>
        <v>441.30033907146583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</row>
    <row r="421" spans="1:57" s="4" customFormat="1" ht="18" customHeight="1" x14ac:dyDescent="0.2">
      <c r="A421" s="59">
        <v>418</v>
      </c>
      <c r="B421" s="68">
        <v>1312500620</v>
      </c>
      <c r="C421" s="11" t="s">
        <v>207</v>
      </c>
      <c r="D421" s="89" t="s">
        <v>1070</v>
      </c>
      <c r="E421" s="70">
        <v>20</v>
      </c>
      <c r="F421" s="70">
        <v>23305</v>
      </c>
      <c r="G421" s="70">
        <v>2550278</v>
      </c>
      <c r="H421" s="70">
        <f t="shared" si="6"/>
        <v>109.43050847457627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</row>
    <row r="422" spans="1:57" s="4" customFormat="1" ht="18" customHeight="1" x14ac:dyDescent="0.2">
      <c r="A422" s="59">
        <v>419</v>
      </c>
      <c r="B422" s="68">
        <v>1313000265</v>
      </c>
      <c r="C422" s="11" t="s">
        <v>208</v>
      </c>
      <c r="D422" s="89" t="s">
        <v>1102</v>
      </c>
      <c r="E422" s="70">
        <v>30</v>
      </c>
      <c r="F422" s="70">
        <v>4988</v>
      </c>
      <c r="G422" s="70">
        <v>3848071</v>
      </c>
      <c r="H422" s="70">
        <f t="shared" si="6"/>
        <v>771.46571772253412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</row>
    <row r="423" spans="1:57" s="4" customFormat="1" ht="18" customHeight="1" x14ac:dyDescent="0.2">
      <c r="A423" s="59">
        <v>420</v>
      </c>
      <c r="B423" s="68">
        <v>1313100669</v>
      </c>
      <c r="C423" s="11" t="s">
        <v>209</v>
      </c>
      <c r="D423" s="89" t="s">
        <v>1042</v>
      </c>
      <c r="E423" s="70">
        <v>25</v>
      </c>
      <c r="F423" s="70">
        <v>15690</v>
      </c>
      <c r="G423" s="70">
        <v>3902035</v>
      </c>
      <c r="H423" s="70">
        <f t="shared" si="6"/>
        <v>248.69566602931803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</row>
    <row r="424" spans="1:57" s="4" customFormat="1" ht="18" customHeight="1" x14ac:dyDescent="0.2">
      <c r="A424" s="59">
        <v>421</v>
      </c>
      <c r="B424" s="68">
        <v>1313700369</v>
      </c>
      <c r="C424" s="11" t="s">
        <v>210</v>
      </c>
      <c r="D424" s="89" t="s">
        <v>1062</v>
      </c>
      <c r="E424" s="70">
        <v>14</v>
      </c>
      <c r="F424" s="70">
        <v>15715</v>
      </c>
      <c r="G424" s="70">
        <v>5375305</v>
      </c>
      <c r="H424" s="70">
        <f t="shared" si="6"/>
        <v>342.04931594018456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</row>
    <row r="425" spans="1:57" s="4" customFormat="1" ht="18" customHeight="1" x14ac:dyDescent="0.2">
      <c r="A425" s="59">
        <v>422</v>
      </c>
      <c r="B425" s="68">
        <v>1314500438</v>
      </c>
      <c r="C425" s="11" t="s">
        <v>211</v>
      </c>
      <c r="D425" s="89" t="s">
        <v>1060</v>
      </c>
      <c r="E425" s="70">
        <v>18</v>
      </c>
      <c r="F425" s="70">
        <v>12230</v>
      </c>
      <c r="G425" s="70">
        <v>968940</v>
      </c>
      <c r="H425" s="70">
        <f t="shared" si="6"/>
        <v>79.226492232215861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</row>
    <row r="426" spans="1:57" s="4" customFormat="1" ht="18" customHeight="1" x14ac:dyDescent="0.2">
      <c r="A426" s="59">
        <v>423</v>
      </c>
      <c r="B426" s="68">
        <v>1314500750</v>
      </c>
      <c r="C426" s="11" t="s">
        <v>212</v>
      </c>
      <c r="D426" s="89" t="s">
        <v>1060</v>
      </c>
      <c r="E426" s="70">
        <v>20</v>
      </c>
      <c r="F426" s="70">
        <v>17300</v>
      </c>
      <c r="G426" s="70">
        <v>4617487</v>
      </c>
      <c r="H426" s="70">
        <f t="shared" si="6"/>
        <v>266.90676300578036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</row>
    <row r="427" spans="1:57" s="4" customFormat="1" ht="18" customHeight="1" x14ac:dyDescent="0.2">
      <c r="A427" s="59">
        <v>424</v>
      </c>
      <c r="B427" s="68">
        <v>1314700343</v>
      </c>
      <c r="C427" s="11" t="s">
        <v>213</v>
      </c>
      <c r="D427" s="89" t="s">
        <v>1105</v>
      </c>
      <c r="E427" s="70">
        <v>30</v>
      </c>
      <c r="F427" s="70">
        <v>7485</v>
      </c>
      <c r="G427" s="70">
        <v>3131353</v>
      </c>
      <c r="H427" s="70">
        <f t="shared" si="6"/>
        <v>418.35043420173679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</row>
    <row r="428" spans="1:57" s="4" customFormat="1" ht="18" customHeight="1" x14ac:dyDescent="0.2">
      <c r="A428" s="59">
        <v>425</v>
      </c>
      <c r="B428" s="68">
        <v>1315100113</v>
      </c>
      <c r="C428" s="56" t="s">
        <v>214</v>
      </c>
      <c r="D428" s="89" t="s">
        <v>1117</v>
      </c>
      <c r="E428" s="70">
        <v>14</v>
      </c>
      <c r="F428" s="70">
        <v>10451</v>
      </c>
      <c r="G428" s="70">
        <v>2657692</v>
      </c>
      <c r="H428" s="70">
        <f t="shared" si="6"/>
        <v>254.3002583484834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</row>
    <row r="429" spans="1:57" s="4" customFormat="1" ht="18" customHeight="1" x14ac:dyDescent="0.2">
      <c r="A429" s="59">
        <v>426</v>
      </c>
      <c r="B429" s="68">
        <v>1313300350</v>
      </c>
      <c r="C429" s="56" t="s">
        <v>215</v>
      </c>
      <c r="D429" s="89" t="s">
        <v>1078</v>
      </c>
      <c r="E429" s="70">
        <v>20</v>
      </c>
      <c r="F429" s="70">
        <v>4973</v>
      </c>
      <c r="G429" s="70">
        <v>4544840</v>
      </c>
      <c r="H429" s="70">
        <f t="shared" si="6"/>
        <v>913.90307661371401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</row>
    <row r="430" spans="1:57" s="4" customFormat="1" ht="18" customHeight="1" x14ac:dyDescent="0.2">
      <c r="A430" s="59">
        <v>427</v>
      </c>
      <c r="B430" s="68">
        <v>1314600238</v>
      </c>
      <c r="C430" s="56" t="s">
        <v>216</v>
      </c>
      <c r="D430" s="89" t="s">
        <v>1076</v>
      </c>
      <c r="E430" s="70">
        <v>20</v>
      </c>
      <c r="F430" s="70">
        <v>22397</v>
      </c>
      <c r="G430" s="70">
        <v>5507617</v>
      </c>
      <c r="H430" s="70">
        <f t="shared" si="6"/>
        <v>245.908693128544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</row>
    <row r="431" spans="1:57" s="4" customFormat="1" ht="18" customHeight="1" x14ac:dyDescent="0.2">
      <c r="A431" s="59">
        <v>428</v>
      </c>
      <c r="B431" s="68">
        <v>1312301797</v>
      </c>
      <c r="C431" s="56" t="s">
        <v>217</v>
      </c>
      <c r="D431" s="89" t="s">
        <v>1021</v>
      </c>
      <c r="E431" s="70">
        <v>20</v>
      </c>
      <c r="F431" s="70">
        <v>3437</v>
      </c>
      <c r="G431" s="70">
        <v>950127</v>
      </c>
      <c r="H431" s="70">
        <f t="shared" si="6"/>
        <v>276.4407913878382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</row>
    <row r="432" spans="1:57" s="4" customFormat="1" ht="18" customHeight="1" x14ac:dyDescent="0.2">
      <c r="A432" s="59">
        <v>429</v>
      </c>
      <c r="B432" s="68">
        <v>1312600628</v>
      </c>
      <c r="C432" s="56" t="s">
        <v>218</v>
      </c>
      <c r="D432" s="89" t="s">
        <v>1038</v>
      </c>
      <c r="E432" s="70">
        <v>20</v>
      </c>
      <c r="F432" s="70">
        <v>25495</v>
      </c>
      <c r="G432" s="70">
        <v>7543525</v>
      </c>
      <c r="H432" s="70">
        <f t="shared" si="6"/>
        <v>295.88252598548735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</row>
    <row r="433" spans="1:57" s="4" customFormat="1" ht="18" customHeight="1" x14ac:dyDescent="0.2">
      <c r="A433" s="59">
        <v>430</v>
      </c>
      <c r="B433" s="68">
        <v>1313500686</v>
      </c>
      <c r="C433" s="56" t="s">
        <v>219</v>
      </c>
      <c r="D433" s="89" t="s">
        <v>1110</v>
      </c>
      <c r="E433" s="70">
        <v>40</v>
      </c>
      <c r="F433" s="70">
        <v>11782</v>
      </c>
      <c r="G433" s="70">
        <v>2249881</v>
      </c>
      <c r="H433" s="70">
        <f t="shared" si="6"/>
        <v>190.95917501273129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</row>
    <row r="434" spans="1:57" s="4" customFormat="1" ht="18" customHeight="1" x14ac:dyDescent="0.2">
      <c r="A434" s="59">
        <v>431</v>
      </c>
      <c r="B434" s="68">
        <v>1314100189</v>
      </c>
      <c r="C434" s="56" t="s">
        <v>220</v>
      </c>
      <c r="D434" s="89" t="s">
        <v>1120</v>
      </c>
      <c r="E434" s="70">
        <v>35</v>
      </c>
      <c r="F434" s="70">
        <v>38411</v>
      </c>
      <c r="G434" s="70">
        <v>3913900</v>
      </c>
      <c r="H434" s="70">
        <f t="shared" si="6"/>
        <v>101.89529041160084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</row>
    <row r="435" spans="1:57" s="4" customFormat="1" ht="18" customHeight="1" x14ac:dyDescent="0.2">
      <c r="A435" s="59">
        <v>432</v>
      </c>
      <c r="B435" s="68">
        <v>1311401184</v>
      </c>
      <c r="C435" s="56" t="s">
        <v>221</v>
      </c>
      <c r="D435" s="89" t="s">
        <v>1107</v>
      </c>
      <c r="E435" s="70">
        <v>20</v>
      </c>
      <c r="F435" s="70">
        <v>9689</v>
      </c>
      <c r="G435" s="70">
        <v>1537410</v>
      </c>
      <c r="H435" s="70">
        <f t="shared" si="6"/>
        <v>158.67581793786769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</row>
    <row r="436" spans="1:57" s="4" customFormat="1" ht="18" customHeight="1" x14ac:dyDescent="0.2">
      <c r="A436" s="59">
        <v>433</v>
      </c>
      <c r="B436" s="68">
        <v>1312201427</v>
      </c>
      <c r="C436" s="56" t="s">
        <v>222</v>
      </c>
      <c r="D436" s="89" t="s">
        <v>1050</v>
      </c>
      <c r="E436" s="70">
        <v>50</v>
      </c>
      <c r="F436" s="70">
        <v>37829</v>
      </c>
      <c r="G436" s="70">
        <v>5911325</v>
      </c>
      <c r="H436" s="70">
        <f t="shared" si="6"/>
        <v>156.26437389304502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</row>
    <row r="437" spans="1:57" s="4" customFormat="1" ht="18" customHeight="1" x14ac:dyDescent="0.2">
      <c r="A437" s="59">
        <v>434</v>
      </c>
      <c r="B437" s="68">
        <v>1312201435</v>
      </c>
      <c r="C437" s="56" t="s">
        <v>223</v>
      </c>
      <c r="D437" s="89" t="s">
        <v>1050</v>
      </c>
      <c r="E437" s="70">
        <v>33</v>
      </c>
      <c r="F437" s="70">
        <v>35306.506666666668</v>
      </c>
      <c r="G437" s="70">
        <v>5093881</v>
      </c>
      <c r="H437" s="70">
        <f t="shared" si="6"/>
        <v>144.27598425672625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</row>
    <row r="438" spans="1:57" s="4" customFormat="1" ht="18" customHeight="1" x14ac:dyDescent="0.2">
      <c r="A438" s="59">
        <v>435</v>
      </c>
      <c r="B438" s="68">
        <v>1312301821</v>
      </c>
      <c r="C438" s="56" t="s">
        <v>224</v>
      </c>
      <c r="D438" s="89" t="s">
        <v>1021</v>
      </c>
      <c r="E438" s="70">
        <v>20</v>
      </c>
      <c r="F438" s="70">
        <v>6097</v>
      </c>
      <c r="G438" s="70">
        <v>2899273</v>
      </c>
      <c r="H438" s="70">
        <f t="shared" si="6"/>
        <v>475.52452025586354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</row>
    <row r="439" spans="1:57" s="4" customFormat="1" ht="18" customHeight="1" x14ac:dyDescent="0.2">
      <c r="A439" s="59">
        <v>436</v>
      </c>
      <c r="B439" s="68">
        <v>1313100685</v>
      </c>
      <c r="C439" s="56" t="s">
        <v>225</v>
      </c>
      <c r="D439" s="89" t="s">
        <v>1042</v>
      </c>
      <c r="E439" s="70">
        <v>20</v>
      </c>
      <c r="F439" s="70">
        <v>28425</v>
      </c>
      <c r="G439" s="70">
        <v>8708435</v>
      </c>
      <c r="H439" s="70">
        <f t="shared" si="6"/>
        <v>306.36534740545295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</row>
    <row r="440" spans="1:57" s="4" customFormat="1" ht="18" customHeight="1" x14ac:dyDescent="0.2">
      <c r="A440" s="59">
        <v>437</v>
      </c>
      <c r="B440" s="68">
        <v>1313300285</v>
      </c>
      <c r="C440" s="56" t="s">
        <v>226</v>
      </c>
      <c r="D440" s="89" t="s">
        <v>1078</v>
      </c>
      <c r="E440" s="70">
        <v>20</v>
      </c>
      <c r="F440" s="70">
        <v>31582</v>
      </c>
      <c r="G440" s="70">
        <v>4328827</v>
      </c>
      <c r="H440" s="70">
        <f t="shared" si="6"/>
        <v>137.06627192704704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</row>
    <row r="441" spans="1:57" s="4" customFormat="1" ht="18" customHeight="1" x14ac:dyDescent="0.2">
      <c r="A441" s="59">
        <v>438</v>
      </c>
      <c r="B441" s="68">
        <v>1313400655</v>
      </c>
      <c r="C441" s="56" t="s">
        <v>227</v>
      </c>
      <c r="D441" s="89" t="s">
        <v>1048</v>
      </c>
      <c r="E441" s="70">
        <v>30</v>
      </c>
      <c r="F441" s="70">
        <v>19802</v>
      </c>
      <c r="G441" s="70">
        <v>4588097</v>
      </c>
      <c r="H441" s="70">
        <f t="shared" si="6"/>
        <v>231.69866680133319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</row>
    <row r="442" spans="1:57" s="4" customFormat="1" ht="18" customHeight="1" x14ac:dyDescent="0.2">
      <c r="A442" s="59">
        <v>439</v>
      </c>
      <c r="B442" s="68">
        <v>1313400663</v>
      </c>
      <c r="C442" s="56" t="s">
        <v>888</v>
      </c>
      <c r="D442" s="89" t="s">
        <v>1048</v>
      </c>
      <c r="E442" s="70">
        <v>30</v>
      </c>
      <c r="F442" s="70">
        <v>42931</v>
      </c>
      <c r="G442" s="70">
        <v>3833510</v>
      </c>
      <c r="H442" s="70">
        <f t="shared" si="6"/>
        <v>89.294682164403341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</row>
    <row r="443" spans="1:57" s="4" customFormat="1" ht="18" customHeight="1" x14ac:dyDescent="0.2">
      <c r="A443" s="59">
        <v>440</v>
      </c>
      <c r="B443" s="68">
        <v>1313100693</v>
      </c>
      <c r="C443" s="56" t="s">
        <v>856</v>
      </c>
      <c r="D443" s="89" t="s">
        <v>1042</v>
      </c>
      <c r="E443" s="70">
        <v>12</v>
      </c>
      <c r="F443" s="70">
        <v>4800</v>
      </c>
      <c r="G443" s="70">
        <v>2051049</v>
      </c>
      <c r="H443" s="70">
        <f t="shared" si="6"/>
        <v>427.301875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</row>
    <row r="444" spans="1:57" s="4" customFormat="1" ht="18" customHeight="1" x14ac:dyDescent="0.2">
      <c r="A444" s="59">
        <v>441</v>
      </c>
      <c r="B444" s="68">
        <v>1313100693</v>
      </c>
      <c r="C444" s="11" t="s">
        <v>996</v>
      </c>
      <c r="D444" s="89" t="s">
        <v>1042</v>
      </c>
      <c r="E444" s="70">
        <v>10</v>
      </c>
      <c r="F444" s="70">
        <v>4800</v>
      </c>
      <c r="G444" s="70">
        <v>1804100</v>
      </c>
      <c r="H444" s="70">
        <f t="shared" si="6"/>
        <v>375.85416666666669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</row>
    <row r="445" spans="1:57" s="4" customFormat="1" ht="18" customHeight="1" x14ac:dyDescent="0.2">
      <c r="A445" s="59">
        <v>442</v>
      </c>
      <c r="B445" s="68">
        <v>1313400671</v>
      </c>
      <c r="C445" s="11" t="s">
        <v>231</v>
      </c>
      <c r="D445" s="89" t="s">
        <v>1048</v>
      </c>
      <c r="E445" s="70">
        <v>20</v>
      </c>
      <c r="F445" s="70">
        <v>876</v>
      </c>
      <c r="G445" s="70">
        <v>1110178</v>
      </c>
      <c r="H445" s="70">
        <f t="shared" si="6"/>
        <v>1267.3264840182649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</row>
    <row r="446" spans="1:57" s="4" customFormat="1" ht="18" customHeight="1" x14ac:dyDescent="0.2">
      <c r="A446" s="59">
        <v>443</v>
      </c>
      <c r="B446" s="68">
        <v>1314700368</v>
      </c>
      <c r="C446" s="11" t="s">
        <v>232</v>
      </c>
      <c r="D446" s="89" t="s">
        <v>1105</v>
      </c>
      <c r="E446" s="70">
        <v>20</v>
      </c>
      <c r="F446" s="70">
        <v>16047</v>
      </c>
      <c r="G446" s="70">
        <v>10269655</v>
      </c>
      <c r="H446" s="70">
        <f t="shared" si="6"/>
        <v>639.97351529880973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</row>
    <row r="447" spans="1:57" s="4" customFormat="1" ht="18" customHeight="1" x14ac:dyDescent="0.2">
      <c r="A447" s="59">
        <v>444</v>
      </c>
      <c r="B447" s="68">
        <v>1311901944</v>
      </c>
      <c r="C447" s="56" t="s">
        <v>233</v>
      </c>
      <c r="D447" s="89" t="s">
        <v>1088</v>
      </c>
      <c r="E447" s="70">
        <v>20</v>
      </c>
      <c r="F447" s="70">
        <v>6765</v>
      </c>
      <c r="G447" s="70">
        <v>1471100</v>
      </c>
      <c r="H447" s="70">
        <f t="shared" si="6"/>
        <v>217.45750184774576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</row>
    <row r="448" spans="1:57" s="4" customFormat="1" ht="18" customHeight="1" x14ac:dyDescent="0.2">
      <c r="A448" s="59">
        <v>445</v>
      </c>
      <c r="B448" s="68">
        <v>1312301854</v>
      </c>
      <c r="C448" s="56" t="s">
        <v>776</v>
      </c>
      <c r="D448" s="89" t="s">
        <v>1021</v>
      </c>
      <c r="E448" s="70">
        <v>20</v>
      </c>
      <c r="F448" s="70">
        <v>5129</v>
      </c>
      <c r="G448" s="70">
        <v>1027453</v>
      </c>
      <c r="H448" s="70">
        <f t="shared" si="6"/>
        <v>200.32228504581789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</row>
    <row r="449" spans="1:57" s="4" customFormat="1" ht="18" customHeight="1" x14ac:dyDescent="0.2">
      <c r="A449" s="59">
        <v>446</v>
      </c>
      <c r="B449" s="68">
        <v>1314500453</v>
      </c>
      <c r="C449" s="56" t="s">
        <v>234</v>
      </c>
      <c r="D449" s="89" t="s">
        <v>1060</v>
      </c>
      <c r="E449" s="70">
        <v>24</v>
      </c>
      <c r="F449" s="70">
        <v>16668</v>
      </c>
      <c r="G449" s="70">
        <v>2854506</v>
      </c>
      <c r="H449" s="70">
        <f t="shared" si="6"/>
        <v>171.25665946724263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</row>
    <row r="450" spans="1:57" s="4" customFormat="1" ht="18" customHeight="1" x14ac:dyDescent="0.2">
      <c r="A450" s="59">
        <v>447</v>
      </c>
      <c r="B450" s="68">
        <v>1314700376</v>
      </c>
      <c r="C450" s="56" t="s">
        <v>235</v>
      </c>
      <c r="D450" s="89" t="s">
        <v>1105</v>
      </c>
      <c r="E450" s="70">
        <v>20</v>
      </c>
      <c r="F450" s="70">
        <v>25800</v>
      </c>
      <c r="G450" s="70">
        <v>1967539</v>
      </c>
      <c r="H450" s="70">
        <f t="shared" si="6"/>
        <v>76.261201550387597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</row>
    <row r="451" spans="1:57" s="4" customFormat="1" ht="18" customHeight="1" x14ac:dyDescent="0.2">
      <c r="A451" s="59">
        <v>448</v>
      </c>
      <c r="B451" s="68">
        <v>1314700384</v>
      </c>
      <c r="C451" s="56" t="s">
        <v>236</v>
      </c>
      <c r="D451" s="89" t="s">
        <v>1105</v>
      </c>
      <c r="E451" s="70">
        <v>20</v>
      </c>
      <c r="F451" s="70">
        <v>10639</v>
      </c>
      <c r="G451" s="70">
        <v>1390800</v>
      </c>
      <c r="H451" s="70">
        <f t="shared" si="6"/>
        <v>130.72657204624494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</row>
    <row r="452" spans="1:57" s="4" customFormat="1" ht="18" customHeight="1" x14ac:dyDescent="0.2">
      <c r="A452" s="59">
        <v>449</v>
      </c>
      <c r="B452" s="68">
        <v>1312600552</v>
      </c>
      <c r="C452" s="56" t="s">
        <v>822</v>
      </c>
      <c r="D452" s="89" t="s">
        <v>1038</v>
      </c>
      <c r="E452" s="70">
        <v>20</v>
      </c>
      <c r="F452" s="70">
        <v>10983.5</v>
      </c>
      <c r="G452" s="70">
        <v>4662500</v>
      </c>
      <c r="H452" s="70">
        <f t="shared" ref="H452:H515" si="7">IF(ISERROR(G452/F452),"0",G452/F452)</f>
        <v>424.50038694405242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</row>
    <row r="453" spans="1:57" s="4" customFormat="1" ht="18" customHeight="1" x14ac:dyDescent="0.2">
      <c r="A453" s="59">
        <v>450</v>
      </c>
      <c r="B453" s="68">
        <v>1310800972</v>
      </c>
      <c r="C453" s="56" t="s">
        <v>576</v>
      </c>
      <c r="D453" s="89" t="s">
        <v>1028</v>
      </c>
      <c r="E453" s="70">
        <v>10</v>
      </c>
      <c r="F453" s="70">
        <v>6120</v>
      </c>
      <c r="G453" s="70">
        <v>953900</v>
      </c>
      <c r="H453" s="70">
        <f t="shared" si="7"/>
        <v>155.86601307189542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</row>
    <row r="454" spans="1:57" s="4" customFormat="1" ht="18" customHeight="1" x14ac:dyDescent="0.2">
      <c r="A454" s="59">
        <v>451</v>
      </c>
      <c r="B454" s="68">
        <v>1313600437</v>
      </c>
      <c r="C454" s="56" t="s">
        <v>904</v>
      </c>
      <c r="D454" s="89" t="s">
        <v>1082</v>
      </c>
      <c r="E454" s="70">
        <v>37</v>
      </c>
      <c r="F454" s="70">
        <v>22476</v>
      </c>
      <c r="G454" s="70">
        <v>13118561</v>
      </c>
      <c r="H454" s="70">
        <f t="shared" si="7"/>
        <v>583.66973660793735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</row>
    <row r="455" spans="1:57" s="4" customFormat="1" ht="18" customHeight="1" x14ac:dyDescent="0.2">
      <c r="A455" s="59">
        <v>452</v>
      </c>
      <c r="B455" s="68">
        <v>1311502825</v>
      </c>
      <c r="C455" s="56" t="s">
        <v>660</v>
      </c>
      <c r="D455" s="89" t="s">
        <v>1034</v>
      </c>
      <c r="E455" s="70">
        <v>20</v>
      </c>
      <c r="F455" s="70">
        <v>14050</v>
      </c>
      <c r="G455" s="70">
        <v>2090260</v>
      </c>
      <c r="H455" s="70">
        <f t="shared" si="7"/>
        <v>148.77295373665481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</row>
    <row r="456" spans="1:57" s="4" customFormat="1" ht="18" customHeight="1" x14ac:dyDescent="0.2">
      <c r="A456" s="59">
        <v>453</v>
      </c>
      <c r="B456" s="68">
        <v>1310801012</v>
      </c>
      <c r="C456" s="56" t="s">
        <v>578</v>
      </c>
      <c r="D456" s="89" t="s">
        <v>1028</v>
      </c>
      <c r="E456" s="70">
        <v>20</v>
      </c>
      <c r="F456" s="70">
        <v>10474</v>
      </c>
      <c r="G456" s="70">
        <v>1176425</v>
      </c>
      <c r="H456" s="70">
        <f t="shared" si="7"/>
        <v>112.31859843421806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</row>
    <row r="457" spans="1:57" s="4" customFormat="1" ht="18" customHeight="1" x14ac:dyDescent="0.2">
      <c r="A457" s="59">
        <v>454</v>
      </c>
      <c r="B457" s="68">
        <v>1310300510</v>
      </c>
      <c r="C457" s="56" t="s">
        <v>537</v>
      </c>
      <c r="D457" s="89" t="s">
        <v>1064</v>
      </c>
      <c r="E457" s="70">
        <v>40</v>
      </c>
      <c r="F457" s="70">
        <v>27405.75</v>
      </c>
      <c r="G457" s="70">
        <v>7167949</v>
      </c>
      <c r="H457" s="70">
        <f t="shared" si="7"/>
        <v>261.54909097543401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</row>
    <row r="458" spans="1:57" s="4" customFormat="1" ht="18" customHeight="1" x14ac:dyDescent="0.2">
      <c r="A458" s="59">
        <v>455</v>
      </c>
      <c r="B458" s="68">
        <v>1310401250</v>
      </c>
      <c r="C458" s="56" t="s">
        <v>237</v>
      </c>
      <c r="D458" s="89" t="s">
        <v>1023</v>
      </c>
      <c r="E458" s="70">
        <v>20</v>
      </c>
      <c r="F458" s="70">
        <v>8780</v>
      </c>
      <c r="G458" s="70">
        <v>2252076</v>
      </c>
      <c r="H458" s="70">
        <f t="shared" si="7"/>
        <v>256.50068337129841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</row>
    <row r="459" spans="1:57" s="4" customFormat="1" ht="18" customHeight="1" x14ac:dyDescent="0.2">
      <c r="A459" s="59">
        <v>456</v>
      </c>
      <c r="B459" s="68">
        <v>1310500036</v>
      </c>
      <c r="C459" s="56" t="s">
        <v>238</v>
      </c>
      <c r="D459" s="89" t="s">
        <v>1054</v>
      </c>
      <c r="E459" s="70">
        <v>54</v>
      </c>
      <c r="F459" s="70">
        <v>46974</v>
      </c>
      <c r="G459" s="70">
        <v>8170201</v>
      </c>
      <c r="H459" s="70">
        <f t="shared" si="7"/>
        <v>173.9302805807468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</row>
    <row r="460" spans="1:57" s="4" customFormat="1" ht="18" customHeight="1" x14ac:dyDescent="0.2">
      <c r="A460" s="59">
        <v>457</v>
      </c>
      <c r="B460" s="68">
        <v>1310500044</v>
      </c>
      <c r="C460" s="56" t="s">
        <v>239</v>
      </c>
      <c r="D460" s="89" t="s">
        <v>1054</v>
      </c>
      <c r="E460" s="70">
        <v>25</v>
      </c>
      <c r="F460" s="70">
        <v>26760</v>
      </c>
      <c r="G460" s="70">
        <v>4114535</v>
      </c>
      <c r="H460" s="70">
        <f t="shared" si="7"/>
        <v>153.75691330343795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</row>
    <row r="461" spans="1:57" s="4" customFormat="1" ht="18" customHeight="1" x14ac:dyDescent="0.2">
      <c r="A461" s="59">
        <v>458</v>
      </c>
      <c r="B461" s="68">
        <v>1310700842</v>
      </c>
      <c r="C461" s="56" t="s">
        <v>240</v>
      </c>
      <c r="D461" s="89" t="s">
        <v>1026</v>
      </c>
      <c r="E461" s="70">
        <v>20</v>
      </c>
      <c r="F461" s="70">
        <v>5798</v>
      </c>
      <c r="G461" s="70">
        <v>692064</v>
      </c>
      <c r="H461" s="70">
        <f t="shared" si="7"/>
        <v>119.36253880648499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</row>
    <row r="462" spans="1:57" s="4" customFormat="1" ht="18" customHeight="1" x14ac:dyDescent="0.2">
      <c r="A462" s="59">
        <v>459</v>
      </c>
      <c r="B462" s="68">
        <v>1310801178</v>
      </c>
      <c r="C462" s="56" t="s">
        <v>241</v>
      </c>
      <c r="D462" s="89" t="s">
        <v>1028</v>
      </c>
      <c r="E462" s="70">
        <v>20</v>
      </c>
      <c r="F462" s="70">
        <v>9124.5</v>
      </c>
      <c r="G462" s="70">
        <v>3664981</v>
      </c>
      <c r="H462" s="70">
        <f t="shared" si="7"/>
        <v>401.66376239793959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</row>
    <row r="463" spans="1:57" s="4" customFormat="1" ht="18" customHeight="1" x14ac:dyDescent="0.2">
      <c r="A463" s="59">
        <v>460</v>
      </c>
      <c r="B463" s="68">
        <v>1310801186</v>
      </c>
      <c r="C463" s="56" t="s">
        <v>580</v>
      </c>
      <c r="D463" s="89" t="s">
        <v>1028</v>
      </c>
      <c r="E463" s="70">
        <v>20</v>
      </c>
      <c r="F463" s="70">
        <v>3254</v>
      </c>
      <c r="G463" s="70">
        <v>418840</v>
      </c>
      <c r="H463" s="70">
        <f t="shared" si="7"/>
        <v>128.71542716656424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</row>
    <row r="464" spans="1:57" s="4" customFormat="1" ht="18" customHeight="1" x14ac:dyDescent="0.2">
      <c r="A464" s="59">
        <v>461</v>
      </c>
      <c r="B464" s="68">
        <v>1310900087</v>
      </c>
      <c r="C464" s="56" t="s">
        <v>242</v>
      </c>
      <c r="D464" s="89" t="s">
        <v>1108</v>
      </c>
      <c r="E464" s="70">
        <v>20</v>
      </c>
      <c r="F464" s="70">
        <v>12867.75</v>
      </c>
      <c r="G464" s="70">
        <v>3202545</v>
      </c>
      <c r="H464" s="70">
        <f t="shared" si="7"/>
        <v>248.88150609080841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</row>
    <row r="465" spans="1:57" s="4" customFormat="1" ht="18" customHeight="1" x14ac:dyDescent="0.2">
      <c r="A465" s="59">
        <v>462</v>
      </c>
      <c r="B465" s="68">
        <v>1311100125</v>
      </c>
      <c r="C465" s="56" t="s">
        <v>601</v>
      </c>
      <c r="D465" s="89" t="s">
        <v>1030</v>
      </c>
      <c r="E465" s="70">
        <v>50</v>
      </c>
      <c r="F465" s="70">
        <v>69432</v>
      </c>
      <c r="G465" s="70">
        <v>29983890</v>
      </c>
      <c r="H465" s="70">
        <f t="shared" si="7"/>
        <v>431.84540269616315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</row>
    <row r="466" spans="1:57" s="4" customFormat="1" ht="18" customHeight="1" x14ac:dyDescent="0.2">
      <c r="A466" s="59">
        <v>463</v>
      </c>
      <c r="B466" s="68">
        <v>1311101669</v>
      </c>
      <c r="C466" s="56" t="s">
        <v>243</v>
      </c>
      <c r="D466" s="89" t="s">
        <v>1030</v>
      </c>
      <c r="E466" s="70">
        <v>20</v>
      </c>
      <c r="F466" s="70">
        <v>29911</v>
      </c>
      <c r="G466" s="70">
        <v>3809205</v>
      </c>
      <c r="H466" s="70">
        <f t="shared" si="7"/>
        <v>127.35130888301963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</row>
    <row r="467" spans="1:57" s="4" customFormat="1" ht="18" customHeight="1" x14ac:dyDescent="0.2">
      <c r="A467" s="59">
        <v>464</v>
      </c>
      <c r="B467" s="68">
        <v>1311101677</v>
      </c>
      <c r="C467" s="56" t="s">
        <v>244</v>
      </c>
      <c r="D467" s="89" t="s">
        <v>1030</v>
      </c>
      <c r="E467" s="70">
        <v>20</v>
      </c>
      <c r="F467" s="70">
        <v>5272.25</v>
      </c>
      <c r="G467" s="70">
        <v>1513300</v>
      </c>
      <c r="H467" s="70">
        <f t="shared" si="7"/>
        <v>287.03115368201429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</row>
    <row r="468" spans="1:57" s="4" customFormat="1" ht="18" customHeight="1" x14ac:dyDescent="0.2">
      <c r="A468" s="59">
        <v>465</v>
      </c>
      <c r="B468" s="68">
        <v>1311101727</v>
      </c>
      <c r="C468" s="56" t="s">
        <v>245</v>
      </c>
      <c r="D468" s="89" t="s">
        <v>1030</v>
      </c>
      <c r="E468" s="70">
        <v>20</v>
      </c>
      <c r="F468" s="70">
        <v>4673.75</v>
      </c>
      <c r="G468" s="70">
        <v>1076860</v>
      </c>
      <c r="H468" s="70">
        <f t="shared" si="7"/>
        <v>230.40599090665953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</row>
    <row r="469" spans="1:57" s="4" customFormat="1" ht="18" customHeight="1" x14ac:dyDescent="0.2">
      <c r="A469" s="59">
        <v>466</v>
      </c>
      <c r="B469" s="68">
        <v>1311101735</v>
      </c>
      <c r="C469" s="11" t="s">
        <v>609</v>
      </c>
      <c r="D469" s="89" t="s">
        <v>1030</v>
      </c>
      <c r="E469" s="70">
        <v>42</v>
      </c>
      <c r="F469" s="70">
        <v>41688</v>
      </c>
      <c r="G469" s="70">
        <v>21125285</v>
      </c>
      <c r="H469" s="70">
        <f t="shared" si="7"/>
        <v>506.74738533870658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</row>
    <row r="470" spans="1:57" s="4" customFormat="1" ht="18" customHeight="1" x14ac:dyDescent="0.2">
      <c r="A470" s="59">
        <v>467</v>
      </c>
      <c r="B470" s="68">
        <v>1311101743</v>
      </c>
      <c r="C470" s="11" t="s">
        <v>610</v>
      </c>
      <c r="D470" s="89" t="s">
        <v>1030</v>
      </c>
      <c r="E470" s="70">
        <v>20</v>
      </c>
      <c r="F470" s="70">
        <v>7489</v>
      </c>
      <c r="G470" s="70">
        <v>2425976</v>
      </c>
      <c r="H470" s="70">
        <f t="shared" si="7"/>
        <v>323.93857657898252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</row>
    <row r="471" spans="1:57" s="4" customFormat="1" ht="18" customHeight="1" x14ac:dyDescent="0.2">
      <c r="A471" s="59">
        <v>468</v>
      </c>
      <c r="B471" s="68">
        <v>1311101750</v>
      </c>
      <c r="C471" s="11" t="s">
        <v>246</v>
      </c>
      <c r="D471" s="89" t="s">
        <v>1030</v>
      </c>
      <c r="E471" s="70">
        <v>25</v>
      </c>
      <c r="F471" s="70">
        <v>12204</v>
      </c>
      <c r="G471" s="70">
        <v>3497416</v>
      </c>
      <c r="H471" s="70">
        <f t="shared" si="7"/>
        <v>286.57948213700428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</row>
    <row r="472" spans="1:57" s="4" customFormat="1" ht="18" customHeight="1" x14ac:dyDescent="0.2">
      <c r="A472" s="59">
        <v>469</v>
      </c>
      <c r="B472" s="68">
        <v>1311401200</v>
      </c>
      <c r="C472" s="56" t="s">
        <v>248</v>
      </c>
      <c r="D472" s="89" t="s">
        <v>1107</v>
      </c>
      <c r="E472" s="70">
        <v>20</v>
      </c>
      <c r="F472" s="70">
        <v>20978</v>
      </c>
      <c r="G472" s="70">
        <v>3296910</v>
      </c>
      <c r="H472" s="70">
        <f t="shared" si="7"/>
        <v>157.1603584707789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</row>
    <row r="473" spans="1:57" s="4" customFormat="1" ht="18" customHeight="1" x14ac:dyDescent="0.2">
      <c r="A473" s="59">
        <v>470</v>
      </c>
      <c r="B473" s="68">
        <v>1311501736</v>
      </c>
      <c r="C473" s="56" t="s">
        <v>658</v>
      </c>
      <c r="D473" s="89" t="s">
        <v>1034</v>
      </c>
      <c r="E473" s="70">
        <v>20</v>
      </c>
      <c r="F473" s="70">
        <v>2037</v>
      </c>
      <c r="G473" s="70">
        <v>324770</v>
      </c>
      <c r="H473" s="70">
        <f t="shared" si="7"/>
        <v>159.43544428080511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</row>
    <row r="474" spans="1:57" s="4" customFormat="1" ht="18" customHeight="1" x14ac:dyDescent="0.2">
      <c r="A474" s="59">
        <v>471</v>
      </c>
      <c r="B474" s="68">
        <v>1311501769</v>
      </c>
      <c r="C474" s="56" t="s">
        <v>659</v>
      </c>
      <c r="D474" s="89" t="s">
        <v>1034</v>
      </c>
      <c r="E474" s="70">
        <v>20</v>
      </c>
      <c r="F474" s="70">
        <v>21576</v>
      </c>
      <c r="G474" s="70">
        <v>3274870</v>
      </c>
      <c r="H474" s="70">
        <f t="shared" si="7"/>
        <v>151.78299962921764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</row>
    <row r="475" spans="1:57" s="4" customFormat="1" ht="18" customHeight="1" x14ac:dyDescent="0.2">
      <c r="A475" s="59">
        <v>472</v>
      </c>
      <c r="B475" s="68">
        <v>1311501777</v>
      </c>
      <c r="C475" s="56" t="s">
        <v>249</v>
      </c>
      <c r="D475" s="89" t="s">
        <v>1034</v>
      </c>
      <c r="E475" s="70">
        <v>20</v>
      </c>
      <c r="F475" s="70">
        <v>2927</v>
      </c>
      <c r="G475" s="70">
        <v>732900</v>
      </c>
      <c r="H475" s="70">
        <f t="shared" si="7"/>
        <v>250.39289374786472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</row>
    <row r="476" spans="1:57" s="4" customFormat="1" ht="18" customHeight="1" x14ac:dyDescent="0.2">
      <c r="A476" s="59">
        <v>473</v>
      </c>
      <c r="B476" s="68">
        <v>1311501785</v>
      </c>
      <c r="C476" s="56" t="s">
        <v>250</v>
      </c>
      <c r="D476" s="89" t="s">
        <v>1034</v>
      </c>
      <c r="E476" s="70">
        <v>20</v>
      </c>
      <c r="F476" s="70">
        <v>2560</v>
      </c>
      <c r="G476" s="70">
        <v>907663</v>
      </c>
      <c r="H476" s="70">
        <f t="shared" si="7"/>
        <v>354.55585937500001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</row>
    <row r="477" spans="1:57" s="4" customFormat="1" ht="18" customHeight="1" x14ac:dyDescent="0.2">
      <c r="A477" s="59">
        <v>474</v>
      </c>
      <c r="B477" s="68">
        <v>1311600983</v>
      </c>
      <c r="C477" s="57" t="s">
        <v>668</v>
      </c>
      <c r="D477" s="89" t="s">
        <v>1056</v>
      </c>
      <c r="E477" s="70">
        <v>40</v>
      </c>
      <c r="F477" s="70">
        <v>11880</v>
      </c>
      <c r="G477" s="70">
        <v>2988250</v>
      </c>
      <c r="H477" s="70">
        <f t="shared" si="7"/>
        <v>251.53619528619529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</row>
    <row r="478" spans="1:57" s="4" customFormat="1" ht="18" customHeight="1" x14ac:dyDescent="0.2">
      <c r="A478" s="59">
        <v>475</v>
      </c>
      <c r="B478" s="68">
        <v>1311700049</v>
      </c>
      <c r="C478" s="56" t="s">
        <v>251</v>
      </c>
      <c r="D478" s="89" t="s">
        <v>1112</v>
      </c>
      <c r="E478" s="70">
        <v>60</v>
      </c>
      <c r="F478" s="70">
        <v>48179</v>
      </c>
      <c r="G478" s="70">
        <v>5271006</v>
      </c>
      <c r="H478" s="70">
        <f t="shared" si="7"/>
        <v>109.40463687498703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</row>
    <row r="479" spans="1:57" s="4" customFormat="1" ht="18" customHeight="1" x14ac:dyDescent="0.2">
      <c r="A479" s="59">
        <v>476</v>
      </c>
      <c r="B479" s="68">
        <v>1311700056</v>
      </c>
      <c r="C479" s="56" t="s">
        <v>673</v>
      </c>
      <c r="D479" s="89" t="s">
        <v>1112</v>
      </c>
      <c r="E479" s="70">
        <v>55</v>
      </c>
      <c r="F479" s="70">
        <v>32545.5</v>
      </c>
      <c r="G479" s="70">
        <v>6309016</v>
      </c>
      <c r="H479" s="70">
        <f t="shared" si="7"/>
        <v>193.85217618411147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</row>
    <row r="480" spans="1:57" s="4" customFormat="1" ht="18" customHeight="1" x14ac:dyDescent="0.2">
      <c r="A480" s="59">
        <v>477</v>
      </c>
      <c r="B480" s="68">
        <v>1311700064</v>
      </c>
      <c r="C480" s="56" t="s">
        <v>674</v>
      </c>
      <c r="D480" s="89" t="s">
        <v>1112</v>
      </c>
      <c r="E480" s="70">
        <v>20</v>
      </c>
      <c r="F480" s="70">
        <v>17791</v>
      </c>
      <c r="G480" s="70">
        <v>1925202</v>
      </c>
      <c r="H480" s="70">
        <f t="shared" si="7"/>
        <v>108.21212972851441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</row>
    <row r="481" spans="1:57" s="4" customFormat="1" ht="18" customHeight="1" x14ac:dyDescent="0.2">
      <c r="A481" s="59">
        <v>478</v>
      </c>
      <c r="B481" s="68">
        <v>1311701492</v>
      </c>
      <c r="C481" s="56" t="s">
        <v>252</v>
      </c>
      <c r="D481" s="89" t="s">
        <v>1112</v>
      </c>
      <c r="E481" s="70">
        <v>74</v>
      </c>
      <c r="F481" s="70">
        <v>59891</v>
      </c>
      <c r="G481" s="70">
        <v>9988170</v>
      </c>
      <c r="H481" s="70">
        <f t="shared" si="7"/>
        <v>166.77246998714332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</row>
    <row r="482" spans="1:57" s="4" customFormat="1" ht="18" customHeight="1" x14ac:dyDescent="0.2">
      <c r="A482" s="59">
        <v>479</v>
      </c>
      <c r="B482" s="68">
        <v>1311800856</v>
      </c>
      <c r="C482" s="56" t="s">
        <v>253</v>
      </c>
      <c r="D482" s="89" t="s">
        <v>1066</v>
      </c>
      <c r="E482" s="70">
        <v>10</v>
      </c>
      <c r="F482" s="70">
        <v>13264</v>
      </c>
      <c r="G482" s="70">
        <v>638870</v>
      </c>
      <c r="H482" s="70">
        <f t="shared" si="7"/>
        <v>48.16571170084439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</row>
    <row r="483" spans="1:57" s="4" customFormat="1" ht="18" customHeight="1" x14ac:dyDescent="0.2">
      <c r="A483" s="59">
        <v>480</v>
      </c>
      <c r="B483" s="68">
        <v>1311902009</v>
      </c>
      <c r="C483" s="56" t="s">
        <v>700</v>
      </c>
      <c r="D483" s="89" t="s">
        <v>1088</v>
      </c>
      <c r="E483" s="70">
        <v>42</v>
      </c>
      <c r="F483" s="70">
        <v>34124</v>
      </c>
      <c r="G483" s="70">
        <v>11141724</v>
      </c>
      <c r="H483" s="70">
        <f t="shared" si="7"/>
        <v>326.50697456335718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</row>
    <row r="484" spans="1:57" s="4" customFormat="1" ht="18" customHeight="1" x14ac:dyDescent="0.2">
      <c r="A484" s="59">
        <v>481</v>
      </c>
      <c r="B484" s="68">
        <v>1312000100</v>
      </c>
      <c r="C484" s="56" t="s">
        <v>254</v>
      </c>
      <c r="D484" s="89" t="s">
        <v>1036</v>
      </c>
      <c r="E484" s="70">
        <v>22</v>
      </c>
      <c r="F484" s="70">
        <v>16193</v>
      </c>
      <c r="G484" s="70">
        <v>2621127</v>
      </c>
      <c r="H484" s="70">
        <f t="shared" si="7"/>
        <v>161.86790588525906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</row>
    <row r="485" spans="1:57" s="4" customFormat="1" ht="18" customHeight="1" x14ac:dyDescent="0.2">
      <c r="A485" s="59">
        <v>482</v>
      </c>
      <c r="B485" s="68">
        <v>1312000183</v>
      </c>
      <c r="C485" s="56" t="s">
        <v>255</v>
      </c>
      <c r="D485" s="89" t="s">
        <v>1036</v>
      </c>
      <c r="E485" s="70">
        <v>30</v>
      </c>
      <c r="F485" s="70">
        <v>24418</v>
      </c>
      <c r="G485" s="70">
        <v>4460715</v>
      </c>
      <c r="H485" s="70">
        <f t="shared" si="7"/>
        <v>182.68142354001148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</row>
    <row r="486" spans="1:57" s="4" customFormat="1" ht="18" customHeight="1" x14ac:dyDescent="0.2">
      <c r="A486" s="59">
        <v>483</v>
      </c>
      <c r="B486" s="68">
        <v>1312002494</v>
      </c>
      <c r="C486" s="56" t="s">
        <v>256</v>
      </c>
      <c r="D486" s="89" t="s">
        <v>1036</v>
      </c>
      <c r="E486" s="70">
        <v>40</v>
      </c>
      <c r="F486" s="70">
        <v>33400</v>
      </c>
      <c r="G486" s="70">
        <v>7234844</v>
      </c>
      <c r="H486" s="70">
        <f t="shared" si="7"/>
        <v>216.61209580838323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</row>
    <row r="487" spans="1:57" s="4" customFormat="1" ht="18" customHeight="1" x14ac:dyDescent="0.2">
      <c r="A487" s="59">
        <v>484</v>
      </c>
      <c r="B487" s="68">
        <v>1312002510</v>
      </c>
      <c r="C487" s="56" t="s">
        <v>257</v>
      </c>
      <c r="D487" s="89" t="s">
        <v>1036</v>
      </c>
      <c r="E487" s="70">
        <v>20</v>
      </c>
      <c r="F487" s="70">
        <v>16959</v>
      </c>
      <c r="G487" s="70">
        <v>3046005</v>
      </c>
      <c r="H487" s="70">
        <f t="shared" si="7"/>
        <v>179.60994162391651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</row>
    <row r="488" spans="1:57" s="4" customFormat="1" ht="18" customHeight="1" x14ac:dyDescent="0.2">
      <c r="A488" s="59">
        <v>485</v>
      </c>
      <c r="B488" s="68">
        <v>1312200122</v>
      </c>
      <c r="C488" s="56" t="s">
        <v>757</v>
      </c>
      <c r="D488" s="89" t="s">
        <v>1050</v>
      </c>
      <c r="E488" s="70">
        <v>60</v>
      </c>
      <c r="F488" s="70">
        <v>64284</v>
      </c>
      <c r="G488" s="70">
        <v>12677080</v>
      </c>
      <c r="H488" s="70">
        <f t="shared" si="7"/>
        <v>197.20428100304898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</row>
    <row r="489" spans="1:57" s="4" customFormat="1" ht="18" customHeight="1" x14ac:dyDescent="0.2">
      <c r="A489" s="59">
        <v>486</v>
      </c>
      <c r="B489" s="68">
        <v>1312201476</v>
      </c>
      <c r="C489" s="56" t="s">
        <v>760</v>
      </c>
      <c r="D489" s="89" t="s">
        <v>1050</v>
      </c>
      <c r="E489" s="70">
        <v>24</v>
      </c>
      <c r="F489" s="70">
        <v>26929</v>
      </c>
      <c r="G489" s="70">
        <v>7760562</v>
      </c>
      <c r="H489" s="70">
        <f t="shared" si="7"/>
        <v>288.18604478443314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</row>
    <row r="490" spans="1:57" s="4" customFormat="1" ht="18" customHeight="1" x14ac:dyDescent="0.2">
      <c r="A490" s="59">
        <v>487</v>
      </c>
      <c r="B490" s="68">
        <v>1312300013</v>
      </c>
      <c r="C490" s="56" t="s">
        <v>258</v>
      </c>
      <c r="D490" s="89" t="s">
        <v>1021</v>
      </c>
      <c r="E490" s="70">
        <v>30</v>
      </c>
      <c r="F490" s="70">
        <v>25993</v>
      </c>
      <c r="G490" s="70">
        <v>4886833</v>
      </c>
      <c r="H490" s="70">
        <f t="shared" si="7"/>
        <v>188.00573231254569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</row>
    <row r="491" spans="1:57" s="4" customFormat="1" ht="18" customHeight="1" x14ac:dyDescent="0.2">
      <c r="A491" s="59">
        <v>488</v>
      </c>
      <c r="B491" s="68">
        <v>1312300088</v>
      </c>
      <c r="C491" s="56" t="s">
        <v>259</v>
      </c>
      <c r="D491" s="89" t="s">
        <v>1021</v>
      </c>
      <c r="E491" s="70">
        <v>20</v>
      </c>
      <c r="F491" s="70">
        <v>11750</v>
      </c>
      <c r="G491" s="70">
        <v>1436110</v>
      </c>
      <c r="H491" s="70">
        <f t="shared" si="7"/>
        <v>122.22212765957447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</row>
    <row r="492" spans="1:57" s="4" customFormat="1" ht="18" customHeight="1" x14ac:dyDescent="0.2">
      <c r="A492" s="59">
        <v>489</v>
      </c>
      <c r="B492" s="68">
        <v>1312301904</v>
      </c>
      <c r="C492" s="57" t="s">
        <v>260</v>
      </c>
      <c r="D492" s="89" t="s">
        <v>1021</v>
      </c>
      <c r="E492" s="70">
        <v>30</v>
      </c>
      <c r="F492" s="70">
        <v>23419</v>
      </c>
      <c r="G492" s="70">
        <v>2203000</v>
      </c>
      <c r="H492" s="70">
        <f t="shared" si="7"/>
        <v>94.068918399590075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</row>
    <row r="493" spans="1:57" s="4" customFormat="1" ht="18" customHeight="1" x14ac:dyDescent="0.2">
      <c r="A493" s="59">
        <v>490</v>
      </c>
      <c r="B493" s="68">
        <v>1312500703</v>
      </c>
      <c r="C493" s="56" t="s">
        <v>265</v>
      </c>
      <c r="D493" s="89" t="s">
        <v>1070</v>
      </c>
      <c r="E493" s="70">
        <v>24</v>
      </c>
      <c r="F493" s="70">
        <v>1235</v>
      </c>
      <c r="G493" s="70">
        <v>402710</v>
      </c>
      <c r="H493" s="70">
        <f t="shared" si="7"/>
        <v>326.08097165991904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</row>
    <row r="494" spans="1:57" s="4" customFormat="1" ht="18" customHeight="1" x14ac:dyDescent="0.2">
      <c r="A494" s="59">
        <v>491</v>
      </c>
      <c r="B494" s="68">
        <v>1312500737</v>
      </c>
      <c r="C494" s="56" t="s">
        <v>813</v>
      </c>
      <c r="D494" s="89" t="s">
        <v>1070</v>
      </c>
      <c r="E494" s="70">
        <v>40</v>
      </c>
      <c r="F494" s="70">
        <v>35764</v>
      </c>
      <c r="G494" s="70">
        <v>3696906</v>
      </c>
      <c r="H494" s="70">
        <f t="shared" si="7"/>
        <v>103.36947768705961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</row>
    <row r="495" spans="1:57" s="4" customFormat="1" ht="18" customHeight="1" x14ac:dyDescent="0.2">
      <c r="A495" s="59">
        <v>492</v>
      </c>
      <c r="B495" s="68">
        <v>1312800061</v>
      </c>
      <c r="C495" s="56" t="s">
        <v>266</v>
      </c>
      <c r="D495" s="89" t="s">
        <v>1114</v>
      </c>
      <c r="E495" s="70">
        <v>36</v>
      </c>
      <c r="F495" s="70">
        <v>42545</v>
      </c>
      <c r="G495" s="70">
        <v>14940829</v>
      </c>
      <c r="H495" s="70">
        <f t="shared" si="7"/>
        <v>351.17708308849456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</row>
    <row r="496" spans="1:57" s="4" customFormat="1" ht="18" customHeight="1" x14ac:dyDescent="0.2">
      <c r="A496" s="59">
        <v>493</v>
      </c>
      <c r="B496" s="68">
        <v>1312800418</v>
      </c>
      <c r="C496" s="56" t="s">
        <v>267</v>
      </c>
      <c r="D496" s="89" t="s">
        <v>1114</v>
      </c>
      <c r="E496" s="70">
        <v>14</v>
      </c>
      <c r="F496" s="70">
        <v>11813</v>
      </c>
      <c r="G496" s="70">
        <v>3354119</v>
      </c>
      <c r="H496" s="70">
        <f t="shared" si="7"/>
        <v>283.93456361635486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</row>
    <row r="497" spans="1:57" s="4" customFormat="1" ht="18" customHeight="1" x14ac:dyDescent="0.2">
      <c r="A497" s="59">
        <v>494</v>
      </c>
      <c r="B497" s="68">
        <v>1313000281</v>
      </c>
      <c r="C497" s="56" t="s">
        <v>847</v>
      </c>
      <c r="D497" s="89" t="s">
        <v>1102</v>
      </c>
      <c r="E497" s="70">
        <v>10</v>
      </c>
      <c r="F497" s="70">
        <v>13065</v>
      </c>
      <c r="G497" s="70">
        <v>5931216</v>
      </c>
      <c r="H497" s="70">
        <f t="shared" si="7"/>
        <v>453.97749712973592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</row>
    <row r="498" spans="1:57" s="4" customFormat="1" ht="18" customHeight="1" x14ac:dyDescent="0.2">
      <c r="A498" s="59">
        <v>495</v>
      </c>
      <c r="B498" s="68">
        <v>1313000299</v>
      </c>
      <c r="C498" s="56" t="s">
        <v>268</v>
      </c>
      <c r="D498" s="89" t="s">
        <v>1102</v>
      </c>
      <c r="E498" s="70">
        <v>30</v>
      </c>
      <c r="F498" s="70">
        <v>10959</v>
      </c>
      <c r="G498" s="70">
        <v>7879692</v>
      </c>
      <c r="H498" s="70">
        <f t="shared" si="7"/>
        <v>719.01560361346833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</row>
    <row r="499" spans="1:57" s="4" customFormat="1" ht="18" customHeight="1" x14ac:dyDescent="0.2">
      <c r="A499" s="59">
        <v>496</v>
      </c>
      <c r="B499" s="68">
        <v>1313000307</v>
      </c>
      <c r="C499" s="56" t="s">
        <v>848</v>
      </c>
      <c r="D499" s="89" t="s">
        <v>1102</v>
      </c>
      <c r="E499" s="70">
        <v>30</v>
      </c>
      <c r="F499" s="70">
        <v>26118</v>
      </c>
      <c r="G499" s="70">
        <v>2814880</v>
      </c>
      <c r="H499" s="70">
        <f t="shared" si="7"/>
        <v>107.77548051152462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</row>
    <row r="500" spans="1:57" s="4" customFormat="1" ht="18" customHeight="1" x14ac:dyDescent="0.2">
      <c r="A500" s="59">
        <v>497</v>
      </c>
      <c r="B500" s="68">
        <v>1313000315</v>
      </c>
      <c r="C500" s="56" t="s">
        <v>269</v>
      </c>
      <c r="D500" s="89" t="s">
        <v>1102</v>
      </c>
      <c r="E500" s="70">
        <v>20</v>
      </c>
      <c r="F500" s="70">
        <v>18516</v>
      </c>
      <c r="G500" s="70">
        <v>2341208</v>
      </c>
      <c r="H500" s="70">
        <f t="shared" si="7"/>
        <v>126.44242817023115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</row>
    <row r="501" spans="1:57" s="4" customFormat="1" ht="18" customHeight="1" x14ac:dyDescent="0.2">
      <c r="A501" s="59">
        <v>498</v>
      </c>
      <c r="B501" s="68">
        <v>1313100701</v>
      </c>
      <c r="C501" s="56" t="s">
        <v>270</v>
      </c>
      <c r="D501" s="89" t="s">
        <v>1042</v>
      </c>
      <c r="E501" s="70">
        <v>10</v>
      </c>
      <c r="F501" s="70">
        <v>1474</v>
      </c>
      <c r="G501" s="70">
        <v>374043</v>
      </c>
      <c r="H501" s="70">
        <f t="shared" si="7"/>
        <v>253.76051560379918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</row>
    <row r="502" spans="1:57" s="4" customFormat="1" ht="18" customHeight="1" x14ac:dyDescent="0.2">
      <c r="A502" s="59">
        <v>499</v>
      </c>
      <c r="B502" s="68">
        <v>1313100719</v>
      </c>
      <c r="C502" s="56" t="s">
        <v>271</v>
      </c>
      <c r="D502" s="89" t="s">
        <v>1042</v>
      </c>
      <c r="E502" s="70">
        <v>29</v>
      </c>
      <c r="F502" s="70">
        <v>15480</v>
      </c>
      <c r="G502" s="70">
        <v>5295323</v>
      </c>
      <c r="H502" s="70">
        <f t="shared" si="7"/>
        <v>342.07512919896641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</row>
    <row r="503" spans="1:57" s="4" customFormat="1" ht="18" customHeight="1" x14ac:dyDescent="0.2">
      <c r="A503" s="59">
        <v>500</v>
      </c>
      <c r="B503" s="68">
        <v>1313100743</v>
      </c>
      <c r="C503" s="56" t="s">
        <v>858</v>
      </c>
      <c r="D503" s="89" t="s">
        <v>1042</v>
      </c>
      <c r="E503" s="70">
        <v>20</v>
      </c>
      <c r="F503" s="70">
        <v>5349</v>
      </c>
      <c r="G503" s="70">
        <v>2401849</v>
      </c>
      <c r="H503" s="70">
        <f t="shared" si="7"/>
        <v>449.02766872312583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</row>
    <row r="504" spans="1:57" s="4" customFormat="1" ht="18" customHeight="1" x14ac:dyDescent="0.2">
      <c r="A504" s="59">
        <v>501</v>
      </c>
      <c r="B504" s="68">
        <v>1313100750</v>
      </c>
      <c r="C504" s="56" t="s">
        <v>272</v>
      </c>
      <c r="D504" s="89" t="s">
        <v>1042</v>
      </c>
      <c r="E504" s="70">
        <v>60</v>
      </c>
      <c r="F504" s="70">
        <v>46704</v>
      </c>
      <c r="G504" s="70">
        <v>31216010</v>
      </c>
      <c r="H504" s="70">
        <f t="shared" si="7"/>
        <v>668.3797961630695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</row>
    <row r="505" spans="1:57" s="4" customFormat="1" ht="18" customHeight="1" x14ac:dyDescent="0.2">
      <c r="A505" s="59">
        <v>502</v>
      </c>
      <c r="B505" s="68">
        <v>1313200147</v>
      </c>
      <c r="C505" s="56" t="s">
        <v>273</v>
      </c>
      <c r="D505" s="89" t="s">
        <v>1072</v>
      </c>
      <c r="E505" s="70">
        <v>25</v>
      </c>
      <c r="F505" s="70">
        <v>31683</v>
      </c>
      <c r="G505" s="70">
        <v>12269202</v>
      </c>
      <c r="H505" s="70">
        <f t="shared" si="7"/>
        <v>387.24874538395983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</row>
    <row r="506" spans="1:57" s="4" customFormat="1" ht="18" customHeight="1" x14ac:dyDescent="0.2">
      <c r="A506" s="59">
        <v>503</v>
      </c>
      <c r="B506" s="68">
        <v>1313201251</v>
      </c>
      <c r="C506" s="57" t="s">
        <v>872</v>
      </c>
      <c r="D506" s="89" t="s">
        <v>1072</v>
      </c>
      <c r="E506" s="70">
        <v>20</v>
      </c>
      <c r="F506" s="70">
        <v>2171</v>
      </c>
      <c r="G506" s="70">
        <v>589575</v>
      </c>
      <c r="H506" s="70">
        <f t="shared" si="7"/>
        <v>271.568401658222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</row>
    <row r="507" spans="1:57" s="4" customFormat="1" ht="18" customHeight="1" x14ac:dyDescent="0.2">
      <c r="A507" s="59">
        <v>504</v>
      </c>
      <c r="B507" s="68">
        <v>1313201285</v>
      </c>
      <c r="C507" s="56" t="s">
        <v>274</v>
      </c>
      <c r="D507" s="89" t="s">
        <v>1072</v>
      </c>
      <c r="E507" s="70">
        <v>20</v>
      </c>
      <c r="F507" s="70">
        <v>8274</v>
      </c>
      <c r="G507" s="70">
        <v>2732311</v>
      </c>
      <c r="H507" s="70">
        <f t="shared" si="7"/>
        <v>330.22854725646602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</row>
    <row r="508" spans="1:57" s="4" customFormat="1" ht="18" customHeight="1" x14ac:dyDescent="0.2">
      <c r="A508" s="59">
        <v>505</v>
      </c>
      <c r="B508" s="68">
        <v>1313201293</v>
      </c>
      <c r="C508" s="56" t="s">
        <v>275</v>
      </c>
      <c r="D508" s="89" t="s">
        <v>1072</v>
      </c>
      <c r="E508" s="70">
        <v>40</v>
      </c>
      <c r="F508" s="70">
        <v>19550.5</v>
      </c>
      <c r="G508" s="70">
        <v>12201405</v>
      </c>
      <c r="H508" s="70">
        <f t="shared" si="7"/>
        <v>624.0968261681287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</row>
    <row r="509" spans="1:57" s="4" customFormat="1" ht="18" customHeight="1" x14ac:dyDescent="0.2">
      <c r="A509" s="59">
        <v>506</v>
      </c>
      <c r="B509" s="68">
        <v>1313201301</v>
      </c>
      <c r="C509" s="56" t="s">
        <v>276</v>
      </c>
      <c r="D509" s="89" t="s">
        <v>1072</v>
      </c>
      <c r="E509" s="70">
        <v>40</v>
      </c>
      <c r="F509" s="70">
        <v>8747</v>
      </c>
      <c r="G509" s="70">
        <v>3527586</v>
      </c>
      <c r="H509" s="70">
        <f t="shared" si="7"/>
        <v>403.29095689950839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</row>
    <row r="510" spans="1:57" s="4" customFormat="1" ht="18" customHeight="1" x14ac:dyDescent="0.2">
      <c r="A510" s="59">
        <v>507</v>
      </c>
      <c r="B510" s="68">
        <v>1313400051</v>
      </c>
      <c r="C510" s="56" t="s">
        <v>277</v>
      </c>
      <c r="D510" s="89" t="s">
        <v>1048</v>
      </c>
      <c r="E510" s="70">
        <v>55</v>
      </c>
      <c r="F510" s="70">
        <v>92271</v>
      </c>
      <c r="G510" s="70">
        <v>9589934</v>
      </c>
      <c r="H510" s="70">
        <f t="shared" si="7"/>
        <v>103.93226474190158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</row>
    <row r="511" spans="1:57" s="4" customFormat="1" ht="18" customHeight="1" x14ac:dyDescent="0.2">
      <c r="A511" s="59">
        <v>508</v>
      </c>
      <c r="B511" s="68">
        <v>1313400697</v>
      </c>
      <c r="C511" s="56" t="s">
        <v>278</v>
      </c>
      <c r="D511" s="89" t="s">
        <v>1048</v>
      </c>
      <c r="E511" s="70">
        <v>40</v>
      </c>
      <c r="F511" s="70">
        <v>26829</v>
      </c>
      <c r="G511" s="70">
        <v>7502990</v>
      </c>
      <c r="H511" s="70">
        <f t="shared" si="7"/>
        <v>279.65969659696594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</row>
    <row r="512" spans="1:57" s="4" customFormat="1" ht="18" customHeight="1" x14ac:dyDescent="0.2">
      <c r="A512" s="59">
        <v>509</v>
      </c>
      <c r="B512" s="68">
        <v>1313500728</v>
      </c>
      <c r="C512" s="56" t="s">
        <v>279</v>
      </c>
      <c r="D512" s="89" t="s">
        <v>1110</v>
      </c>
      <c r="E512" s="70">
        <v>40</v>
      </c>
      <c r="F512" s="70">
        <v>10477</v>
      </c>
      <c r="G512" s="70">
        <v>2891227</v>
      </c>
      <c r="H512" s="70">
        <f t="shared" si="7"/>
        <v>275.95943495275367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</row>
    <row r="513" spans="1:57" s="4" customFormat="1" ht="18" customHeight="1" x14ac:dyDescent="0.2">
      <c r="A513" s="59">
        <v>510</v>
      </c>
      <c r="B513" s="68">
        <v>1313500736</v>
      </c>
      <c r="C513" s="56" t="s">
        <v>280</v>
      </c>
      <c r="D513" s="89" t="s">
        <v>1110</v>
      </c>
      <c r="E513" s="70">
        <v>20</v>
      </c>
      <c r="F513" s="70">
        <v>2269</v>
      </c>
      <c r="G513" s="69">
        <v>366427</v>
      </c>
      <c r="H513" s="70">
        <f t="shared" si="7"/>
        <v>161.49272807404142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</row>
    <row r="514" spans="1:57" s="4" customFormat="1" ht="18" customHeight="1" x14ac:dyDescent="0.2">
      <c r="A514" s="59">
        <v>511</v>
      </c>
      <c r="B514" s="68">
        <v>1313600072</v>
      </c>
      <c r="C514" s="56" t="s">
        <v>281</v>
      </c>
      <c r="D514" s="89" t="s">
        <v>1082</v>
      </c>
      <c r="E514" s="70">
        <v>40</v>
      </c>
      <c r="F514" s="70">
        <v>49984</v>
      </c>
      <c r="G514" s="70">
        <v>11041002</v>
      </c>
      <c r="H514" s="70">
        <f t="shared" si="7"/>
        <v>220.89072503201024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</row>
    <row r="515" spans="1:57" s="4" customFormat="1" ht="18" customHeight="1" x14ac:dyDescent="0.2">
      <c r="A515" s="59">
        <v>512</v>
      </c>
      <c r="B515" s="68">
        <v>1313600080</v>
      </c>
      <c r="C515" s="56" t="s">
        <v>899</v>
      </c>
      <c r="D515" s="89" t="s">
        <v>1082</v>
      </c>
      <c r="E515" s="70">
        <v>40</v>
      </c>
      <c r="F515" s="70">
        <v>57702</v>
      </c>
      <c r="G515" s="70">
        <v>4590730</v>
      </c>
      <c r="H515" s="70">
        <f t="shared" si="7"/>
        <v>79.559287373054659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</row>
    <row r="516" spans="1:57" s="4" customFormat="1" ht="18" customHeight="1" x14ac:dyDescent="0.2">
      <c r="A516" s="59">
        <v>513</v>
      </c>
      <c r="B516" s="68">
        <v>1313600510</v>
      </c>
      <c r="C516" s="56" t="s">
        <v>282</v>
      </c>
      <c r="D516" s="89" t="s">
        <v>1082</v>
      </c>
      <c r="E516" s="70">
        <v>20</v>
      </c>
      <c r="F516" s="70">
        <v>12290</v>
      </c>
      <c r="G516" s="70">
        <v>3409234</v>
      </c>
      <c r="H516" s="70">
        <f t="shared" ref="H516:H579" si="8">IF(ISERROR(G516/F516),"0",G516/F516)</f>
        <v>277.39902359641985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</row>
    <row r="517" spans="1:57" s="4" customFormat="1" ht="18" customHeight="1" x14ac:dyDescent="0.2">
      <c r="A517" s="59">
        <v>514</v>
      </c>
      <c r="B517" s="68">
        <v>1313600528</v>
      </c>
      <c r="C517" s="56" t="s">
        <v>283</v>
      </c>
      <c r="D517" s="89" t="s">
        <v>1082</v>
      </c>
      <c r="E517" s="70">
        <v>20</v>
      </c>
      <c r="F517" s="70">
        <v>14055</v>
      </c>
      <c r="G517" s="70">
        <v>805950</v>
      </c>
      <c r="H517" s="70">
        <f t="shared" si="8"/>
        <v>57.342582710779084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</row>
    <row r="518" spans="1:57" s="4" customFormat="1" ht="18" customHeight="1" x14ac:dyDescent="0.2">
      <c r="A518" s="59">
        <v>515</v>
      </c>
      <c r="B518" s="68">
        <v>1313600536</v>
      </c>
      <c r="C518" s="56" t="s">
        <v>284</v>
      </c>
      <c r="D518" s="89" t="s">
        <v>1082</v>
      </c>
      <c r="E518" s="70">
        <v>20</v>
      </c>
      <c r="F518" s="70">
        <v>22336</v>
      </c>
      <c r="G518" s="70">
        <v>2184950</v>
      </c>
      <c r="H518" s="70">
        <f t="shared" si="8"/>
        <v>97.821901862464188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</row>
    <row r="519" spans="1:57" s="4" customFormat="1" ht="18" customHeight="1" x14ac:dyDescent="0.2">
      <c r="A519" s="59">
        <v>516</v>
      </c>
      <c r="B519" s="68">
        <v>1313600544</v>
      </c>
      <c r="C519" s="56" t="s">
        <v>285</v>
      </c>
      <c r="D519" s="89" t="s">
        <v>1082</v>
      </c>
      <c r="E519" s="70">
        <v>20</v>
      </c>
      <c r="F519" s="70">
        <v>10491</v>
      </c>
      <c r="G519" s="70">
        <v>2399490</v>
      </c>
      <c r="H519" s="70">
        <f t="shared" si="8"/>
        <v>228.71890191592794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</row>
    <row r="520" spans="1:57" s="4" customFormat="1" ht="18" customHeight="1" x14ac:dyDescent="0.2">
      <c r="A520" s="59">
        <v>517</v>
      </c>
      <c r="B520" s="68">
        <v>1313600551</v>
      </c>
      <c r="C520" s="56" t="s">
        <v>286</v>
      </c>
      <c r="D520" s="89" t="s">
        <v>1082</v>
      </c>
      <c r="E520" s="70">
        <v>20</v>
      </c>
      <c r="F520" s="70">
        <v>10904</v>
      </c>
      <c r="G520" s="70">
        <v>1463200</v>
      </c>
      <c r="H520" s="70">
        <f t="shared" si="8"/>
        <v>134.18928833455612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</row>
    <row r="521" spans="1:57" s="4" customFormat="1" ht="18" customHeight="1" x14ac:dyDescent="0.2">
      <c r="A521" s="59">
        <v>518</v>
      </c>
      <c r="B521" s="68">
        <v>1313600569</v>
      </c>
      <c r="C521" s="56" t="s">
        <v>287</v>
      </c>
      <c r="D521" s="89" t="s">
        <v>1082</v>
      </c>
      <c r="E521" s="70">
        <v>20</v>
      </c>
      <c r="F521" s="70">
        <v>14713</v>
      </c>
      <c r="G521" s="70">
        <v>1495050</v>
      </c>
      <c r="H521" s="70">
        <f t="shared" si="8"/>
        <v>101.61421871814042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</row>
    <row r="522" spans="1:57" s="4" customFormat="1" ht="18" customHeight="1" x14ac:dyDescent="0.2">
      <c r="A522" s="59">
        <v>519</v>
      </c>
      <c r="B522" s="68">
        <v>1313700393</v>
      </c>
      <c r="C522" s="11" t="s">
        <v>288</v>
      </c>
      <c r="D522" s="89" t="s">
        <v>1062</v>
      </c>
      <c r="E522" s="70">
        <v>34</v>
      </c>
      <c r="F522" s="70">
        <v>6898</v>
      </c>
      <c r="G522" s="70">
        <v>5318670</v>
      </c>
      <c r="H522" s="70">
        <f t="shared" si="8"/>
        <v>771.04523050159469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</row>
    <row r="523" spans="1:57" s="4" customFormat="1" ht="18" customHeight="1" x14ac:dyDescent="0.2">
      <c r="A523" s="59">
        <v>520</v>
      </c>
      <c r="B523" s="68">
        <v>1313900480</v>
      </c>
      <c r="C523" s="11" t="s">
        <v>913</v>
      </c>
      <c r="D523" s="89" t="s">
        <v>1094</v>
      </c>
      <c r="E523" s="70">
        <v>35</v>
      </c>
      <c r="F523" s="70">
        <v>28380</v>
      </c>
      <c r="G523" s="70">
        <v>8649857</v>
      </c>
      <c r="H523" s="70">
        <f t="shared" si="8"/>
        <v>304.78706835799858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</row>
    <row r="524" spans="1:57" s="4" customFormat="1" ht="18" customHeight="1" x14ac:dyDescent="0.2">
      <c r="A524" s="59">
        <v>521</v>
      </c>
      <c r="B524" s="68">
        <v>1314100205</v>
      </c>
      <c r="C524" s="11" t="s">
        <v>289</v>
      </c>
      <c r="D524" s="89" t="s">
        <v>1120</v>
      </c>
      <c r="E524" s="70">
        <v>30</v>
      </c>
      <c r="F524" s="70">
        <v>13681</v>
      </c>
      <c r="G524" s="70">
        <v>3600000</v>
      </c>
      <c r="H524" s="70">
        <f t="shared" si="8"/>
        <v>263.13865945471821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</row>
    <row r="525" spans="1:57" s="4" customFormat="1" ht="18" customHeight="1" x14ac:dyDescent="0.2">
      <c r="A525" s="59">
        <v>522</v>
      </c>
      <c r="B525" s="68">
        <v>1314300300</v>
      </c>
      <c r="C525" s="11" t="s">
        <v>290</v>
      </c>
      <c r="D525" s="89" t="s">
        <v>1111</v>
      </c>
      <c r="E525" s="70">
        <v>20</v>
      </c>
      <c r="F525" s="70">
        <v>15265</v>
      </c>
      <c r="G525" s="70">
        <v>2061250</v>
      </c>
      <c r="H525" s="70">
        <f t="shared" si="8"/>
        <v>135.03111693416312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</row>
    <row r="526" spans="1:57" s="4" customFormat="1" ht="18" customHeight="1" x14ac:dyDescent="0.2">
      <c r="A526" s="59">
        <v>523</v>
      </c>
      <c r="B526" s="68">
        <v>1314300318</v>
      </c>
      <c r="C526" s="11" t="s">
        <v>291</v>
      </c>
      <c r="D526" s="89" t="s">
        <v>1111</v>
      </c>
      <c r="E526" s="70">
        <v>20</v>
      </c>
      <c r="F526" s="70">
        <v>12330</v>
      </c>
      <c r="G526" s="70">
        <v>2059200</v>
      </c>
      <c r="H526" s="70">
        <f t="shared" si="8"/>
        <v>167.00729927007299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</row>
    <row r="527" spans="1:57" s="4" customFormat="1" ht="18" customHeight="1" x14ac:dyDescent="0.2">
      <c r="A527" s="59">
        <v>524</v>
      </c>
      <c r="B527" s="68">
        <v>1314300326</v>
      </c>
      <c r="C527" s="11" t="s">
        <v>292</v>
      </c>
      <c r="D527" s="89" t="s">
        <v>1111</v>
      </c>
      <c r="E527" s="70">
        <v>20</v>
      </c>
      <c r="F527" s="70">
        <v>14042</v>
      </c>
      <c r="G527" s="70">
        <v>1939150</v>
      </c>
      <c r="H527" s="70">
        <f t="shared" si="8"/>
        <v>138.09642501068222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</row>
    <row r="528" spans="1:57" s="4" customFormat="1" ht="18" customHeight="1" x14ac:dyDescent="0.2">
      <c r="A528" s="59">
        <v>525</v>
      </c>
      <c r="B528" s="68">
        <v>1314300334</v>
      </c>
      <c r="C528" s="11" t="s">
        <v>293</v>
      </c>
      <c r="D528" s="89" t="s">
        <v>1111</v>
      </c>
      <c r="E528" s="70">
        <v>20</v>
      </c>
      <c r="F528" s="70">
        <v>36464</v>
      </c>
      <c r="G528" s="70">
        <v>3640800</v>
      </c>
      <c r="H528" s="70">
        <f t="shared" si="8"/>
        <v>99.846423870118471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</row>
    <row r="529" spans="1:57" s="4" customFormat="1" ht="18" customHeight="1" x14ac:dyDescent="0.2">
      <c r="A529" s="59">
        <v>526</v>
      </c>
      <c r="B529" s="68">
        <v>1314700392</v>
      </c>
      <c r="C529" s="11" t="s">
        <v>952</v>
      </c>
      <c r="D529" s="89" t="s">
        <v>1105</v>
      </c>
      <c r="E529" s="70">
        <v>20</v>
      </c>
      <c r="F529" s="70">
        <v>16759.5</v>
      </c>
      <c r="G529" s="70">
        <v>10176529</v>
      </c>
      <c r="H529" s="70">
        <f t="shared" si="8"/>
        <v>607.20958262477996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</row>
    <row r="530" spans="1:57" s="4" customFormat="1" ht="18" customHeight="1" x14ac:dyDescent="0.2">
      <c r="A530" s="59">
        <v>527</v>
      </c>
      <c r="B530" s="68">
        <v>1314700400</v>
      </c>
      <c r="C530" s="11" t="s">
        <v>953</v>
      </c>
      <c r="D530" s="89" t="s">
        <v>1105</v>
      </c>
      <c r="E530" s="70">
        <v>30</v>
      </c>
      <c r="F530" s="70">
        <v>25081</v>
      </c>
      <c r="G530" s="70">
        <v>14433810</v>
      </c>
      <c r="H530" s="70">
        <f t="shared" si="8"/>
        <v>575.48781946493364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</row>
    <row r="531" spans="1:57" s="4" customFormat="1" ht="18" customHeight="1" x14ac:dyDescent="0.2">
      <c r="A531" s="59">
        <v>528</v>
      </c>
      <c r="B531" s="68">
        <v>1314700418</v>
      </c>
      <c r="C531" s="11" t="s">
        <v>294</v>
      </c>
      <c r="D531" s="89" t="s">
        <v>1105</v>
      </c>
      <c r="E531" s="70">
        <v>20</v>
      </c>
      <c r="F531" s="70">
        <v>14245</v>
      </c>
      <c r="G531" s="70">
        <v>5113125</v>
      </c>
      <c r="H531" s="70">
        <f t="shared" si="8"/>
        <v>358.94173394173396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</row>
    <row r="532" spans="1:57" s="4" customFormat="1" ht="18" customHeight="1" x14ac:dyDescent="0.2">
      <c r="A532" s="59">
        <v>529</v>
      </c>
      <c r="B532" s="68">
        <v>1314700426</v>
      </c>
      <c r="C532" s="11" t="s">
        <v>954</v>
      </c>
      <c r="D532" s="89" t="s">
        <v>1105</v>
      </c>
      <c r="E532" s="70">
        <v>20</v>
      </c>
      <c r="F532" s="70">
        <v>12559.75</v>
      </c>
      <c r="G532" s="70">
        <v>2704488</v>
      </c>
      <c r="H532" s="70">
        <f t="shared" si="8"/>
        <v>215.32976372937358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</row>
    <row r="533" spans="1:57" s="4" customFormat="1" ht="18" customHeight="1" x14ac:dyDescent="0.2">
      <c r="A533" s="59">
        <v>530</v>
      </c>
      <c r="B533" s="68">
        <v>1315600088</v>
      </c>
      <c r="C533" s="11" t="s">
        <v>975</v>
      </c>
      <c r="D533" s="89" t="s">
        <v>1121</v>
      </c>
      <c r="E533" s="70">
        <v>20</v>
      </c>
      <c r="F533" s="70">
        <v>6736.5</v>
      </c>
      <c r="G533" s="70">
        <v>1347300</v>
      </c>
      <c r="H533" s="70">
        <f t="shared" si="8"/>
        <v>200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</row>
    <row r="534" spans="1:57" s="4" customFormat="1" ht="18" customHeight="1" x14ac:dyDescent="0.2">
      <c r="A534" s="59">
        <v>531</v>
      </c>
      <c r="B534" s="68">
        <v>1315600096</v>
      </c>
      <c r="C534" s="11" t="s">
        <v>976</v>
      </c>
      <c r="D534" s="89" t="s">
        <v>1121</v>
      </c>
      <c r="E534" s="70">
        <v>10</v>
      </c>
      <c r="F534" s="70">
        <v>8232</v>
      </c>
      <c r="G534" s="70">
        <v>1670306</v>
      </c>
      <c r="H534" s="70">
        <f t="shared" si="8"/>
        <v>202.90403304178815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</row>
    <row r="535" spans="1:57" s="4" customFormat="1" ht="18" customHeight="1" x14ac:dyDescent="0.2">
      <c r="A535" s="59">
        <v>532</v>
      </c>
      <c r="B535" s="68">
        <v>1316200052</v>
      </c>
      <c r="C535" s="11" t="s">
        <v>295</v>
      </c>
      <c r="D535" s="89" t="s">
        <v>1119</v>
      </c>
      <c r="E535" s="70">
        <v>20</v>
      </c>
      <c r="F535" s="70">
        <v>3600</v>
      </c>
      <c r="G535" s="70">
        <v>1822425</v>
      </c>
      <c r="H535" s="70">
        <f t="shared" si="8"/>
        <v>506.22916666666669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</row>
    <row r="536" spans="1:57" s="4" customFormat="1" ht="18" customHeight="1" x14ac:dyDescent="0.2">
      <c r="A536" s="59">
        <v>533</v>
      </c>
      <c r="B536" s="68">
        <v>1314100213</v>
      </c>
      <c r="C536" s="11" t="s">
        <v>297</v>
      </c>
      <c r="D536" s="89" t="s">
        <v>1120</v>
      </c>
      <c r="E536" s="70">
        <v>14</v>
      </c>
      <c r="F536" s="70">
        <v>6335.4780876493996</v>
      </c>
      <c r="G536" s="70">
        <v>1590205</v>
      </c>
      <c r="H536" s="70">
        <f t="shared" si="8"/>
        <v>251.00000000000011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</row>
    <row r="537" spans="1:57" s="4" customFormat="1" ht="18" customHeight="1" x14ac:dyDescent="0.2">
      <c r="A537" s="59">
        <v>534</v>
      </c>
      <c r="B537" s="68">
        <v>1310600752</v>
      </c>
      <c r="C537" s="11" t="s">
        <v>298</v>
      </c>
      <c r="D537" s="89" t="s">
        <v>1109</v>
      </c>
      <c r="E537" s="70">
        <v>20</v>
      </c>
      <c r="F537" s="70">
        <v>12738</v>
      </c>
      <c r="G537" s="70">
        <v>2266288</v>
      </c>
      <c r="H537" s="70">
        <f t="shared" si="8"/>
        <v>177.91552834039879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</row>
    <row r="538" spans="1:57" s="4" customFormat="1" ht="18" customHeight="1" x14ac:dyDescent="0.2">
      <c r="A538" s="59">
        <v>535</v>
      </c>
      <c r="B538" s="68">
        <v>1311101800</v>
      </c>
      <c r="C538" s="11" t="s">
        <v>299</v>
      </c>
      <c r="D538" s="89" t="s">
        <v>1030</v>
      </c>
      <c r="E538" s="70">
        <v>20</v>
      </c>
      <c r="F538" s="70">
        <v>7198</v>
      </c>
      <c r="G538" s="70">
        <v>3335485</v>
      </c>
      <c r="H538" s="70">
        <f t="shared" si="8"/>
        <v>463.39052514587388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</row>
    <row r="539" spans="1:57" s="4" customFormat="1" ht="18" customHeight="1" x14ac:dyDescent="0.2">
      <c r="A539" s="59">
        <v>536</v>
      </c>
      <c r="B539" s="68">
        <v>1312301979</v>
      </c>
      <c r="C539" s="11" t="s">
        <v>777</v>
      </c>
      <c r="D539" s="89" t="s">
        <v>1021</v>
      </c>
      <c r="E539" s="70">
        <v>20</v>
      </c>
      <c r="F539" s="70">
        <v>7965.05</v>
      </c>
      <c r="G539" s="70">
        <v>3720489</v>
      </c>
      <c r="H539" s="70">
        <f t="shared" si="8"/>
        <v>467.10177588339053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</row>
    <row r="540" spans="1:57" s="4" customFormat="1" ht="18" customHeight="1" x14ac:dyDescent="0.2">
      <c r="A540" s="59">
        <v>537</v>
      </c>
      <c r="B540" s="68">
        <v>1312800210</v>
      </c>
      <c r="C540" s="11" t="s">
        <v>300</v>
      </c>
      <c r="D540" s="89" t="s">
        <v>1114</v>
      </c>
      <c r="E540" s="70">
        <v>25</v>
      </c>
      <c r="F540" s="70">
        <v>9405</v>
      </c>
      <c r="G540" s="70">
        <v>4266350</v>
      </c>
      <c r="H540" s="70">
        <f t="shared" si="8"/>
        <v>453.62573099415204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</row>
    <row r="541" spans="1:57" s="4" customFormat="1" ht="18" customHeight="1" x14ac:dyDescent="0.2">
      <c r="A541" s="59">
        <v>538</v>
      </c>
      <c r="B541" s="68">
        <v>1310200652</v>
      </c>
      <c r="C541" s="11" t="s">
        <v>301</v>
      </c>
      <c r="D541" s="89" t="s">
        <v>1052</v>
      </c>
      <c r="E541" s="70">
        <v>20</v>
      </c>
      <c r="F541" s="70">
        <v>13895.5</v>
      </c>
      <c r="G541" s="70">
        <v>3195958</v>
      </c>
      <c r="H541" s="70">
        <f t="shared" si="8"/>
        <v>229.99949623978986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</row>
    <row r="542" spans="1:57" s="4" customFormat="1" ht="18" customHeight="1" x14ac:dyDescent="0.2">
      <c r="A542" s="59">
        <v>539</v>
      </c>
      <c r="B542" s="68">
        <v>1312900762</v>
      </c>
      <c r="C542" s="11" t="s">
        <v>302</v>
      </c>
      <c r="D542" s="89" t="s">
        <v>1044</v>
      </c>
      <c r="E542" s="70">
        <v>20</v>
      </c>
      <c r="F542" s="70">
        <v>16401</v>
      </c>
      <c r="G542" s="70">
        <v>3377187</v>
      </c>
      <c r="H542" s="70">
        <f t="shared" si="8"/>
        <v>205.91348088531188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</row>
    <row r="543" spans="1:57" s="4" customFormat="1" ht="18" customHeight="1" x14ac:dyDescent="0.2">
      <c r="A543" s="59">
        <v>540</v>
      </c>
      <c r="B543" s="68">
        <v>1312900937</v>
      </c>
      <c r="C543" s="11" t="s">
        <v>303</v>
      </c>
      <c r="D543" s="89" t="s">
        <v>1044</v>
      </c>
      <c r="E543" s="70">
        <v>20</v>
      </c>
      <c r="F543" s="70">
        <v>12273</v>
      </c>
      <c r="G543" s="70">
        <v>3296776</v>
      </c>
      <c r="H543" s="70">
        <f t="shared" si="8"/>
        <v>268.62022325429803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</row>
    <row r="544" spans="1:57" s="4" customFormat="1" ht="18" customHeight="1" x14ac:dyDescent="0.2">
      <c r="A544" s="59">
        <v>541</v>
      </c>
      <c r="B544" s="68">
        <v>1314300433</v>
      </c>
      <c r="C544" s="11" t="s">
        <v>927</v>
      </c>
      <c r="D544" s="89" t="s">
        <v>1111</v>
      </c>
      <c r="E544" s="70">
        <v>12</v>
      </c>
      <c r="F544" s="70">
        <v>15835</v>
      </c>
      <c r="G544" s="70">
        <v>3862910</v>
      </c>
      <c r="H544" s="70">
        <f t="shared" si="8"/>
        <v>243.94758446479318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</row>
    <row r="545" spans="1:57" s="4" customFormat="1" ht="18" customHeight="1" x14ac:dyDescent="0.2">
      <c r="A545" s="59">
        <v>542</v>
      </c>
      <c r="B545" s="68">
        <v>1310300940</v>
      </c>
      <c r="C545" s="11" t="s">
        <v>23</v>
      </c>
      <c r="D545" s="89" t="s">
        <v>1064</v>
      </c>
      <c r="E545" s="70">
        <v>40</v>
      </c>
      <c r="F545" s="70">
        <v>17468</v>
      </c>
      <c r="G545" s="70">
        <v>11162358</v>
      </c>
      <c r="H545" s="70">
        <f t="shared" si="8"/>
        <v>639.01751774673687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</row>
    <row r="546" spans="1:57" s="4" customFormat="1" ht="18" customHeight="1" x14ac:dyDescent="0.2">
      <c r="A546" s="59">
        <v>543</v>
      </c>
      <c r="B546" s="68">
        <v>1313500819</v>
      </c>
      <c r="C546" s="11" t="s">
        <v>304</v>
      </c>
      <c r="D546" s="89" t="s">
        <v>1110</v>
      </c>
      <c r="E546" s="70">
        <v>20</v>
      </c>
      <c r="F546" s="70">
        <v>18399</v>
      </c>
      <c r="G546" s="70">
        <v>3997160</v>
      </c>
      <c r="H546" s="70">
        <f t="shared" si="8"/>
        <v>217.24876351975652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</row>
    <row r="547" spans="1:57" s="4" customFormat="1" ht="18" customHeight="1" x14ac:dyDescent="0.2">
      <c r="A547" s="59">
        <v>544</v>
      </c>
      <c r="B547" s="68">
        <v>1313500827</v>
      </c>
      <c r="C547" s="11" t="s">
        <v>305</v>
      </c>
      <c r="D547" s="89" t="s">
        <v>1110</v>
      </c>
      <c r="E547" s="70">
        <v>20</v>
      </c>
      <c r="F547" s="70">
        <v>23085</v>
      </c>
      <c r="G547" s="70">
        <v>3709910</v>
      </c>
      <c r="H547" s="70">
        <f t="shared" si="8"/>
        <v>160.70651938488197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</row>
    <row r="548" spans="1:57" s="4" customFormat="1" ht="18" customHeight="1" x14ac:dyDescent="0.2">
      <c r="A548" s="59">
        <v>545</v>
      </c>
      <c r="B548" s="68">
        <v>1314500511</v>
      </c>
      <c r="C548" s="11" t="s">
        <v>306</v>
      </c>
      <c r="D548" s="89" t="s">
        <v>1060</v>
      </c>
      <c r="E548" s="70">
        <v>25</v>
      </c>
      <c r="F548" s="70">
        <v>10766</v>
      </c>
      <c r="G548" s="70">
        <v>5256520</v>
      </c>
      <c r="H548" s="70">
        <f t="shared" si="8"/>
        <v>488.25190414267138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</row>
    <row r="549" spans="1:57" s="4" customFormat="1" ht="18" customHeight="1" x14ac:dyDescent="0.2">
      <c r="A549" s="59">
        <v>546</v>
      </c>
      <c r="B549" s="68">
        <v>1315000131</v>
      </c>
      <c r="C549" s="11" t="s">
        <v>970</v>
      </c>
      <c r="D549" s="89" t="s">
        <v>1092</v>
      </c>
      <c r="E549" s="70">
        <v>40</v>
      </c>
      <c r="F549" s="70">
        <v>12354</v>
      </c>
      <c r="G549" s="70">
        <v>2767301</v>
      </c>
      <c r="H549" s="70">
        <f t="shared" si="8"/>
        <v>224.00040472721386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</row>
    <row r="550" spans="1:57" s="4" customFormat="1" ht="18" customHeight="1" x14ac:dyDescent="0.2">
      <c r="A550" s="59">
        <v>547</v>
      </c>
      <c r="B550" s="68">
        <v>1313200865</v>
      </c>
      <c r="C550" s="58" t="s">
        <v>865</v>
      </c>
      <c r="D550" s="89" t="s">
        <v>1072</v>
      </c>
      <c r="E550" s="70">
        <v>74</v>
      </c>
      <c r="F550" s="70">
        <v>20917</v>
      </c>
      <c r="G550" s="70">
        <v>6307182</v>
      </c>
      <c r="H550" s="70">
        <f t="shared" si="8"/>
        <v>301.53377635416166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</row>
    <row r="551" spans="1:57" s="4" customFormat="1" ht="18" customHeight="1" x14ac:dyDescent="0.2">
      <c r="A551" s="59">
        <v>548</v>
      </c>
      <c r="B551" s="68">
        <v>1310700545</v>
      </c>
      <c r="C551" s="11" t="s">
        <v>562</v>
      </c>
      <c r="D551" s="89" t="s">
        <v>1026</v>
      </c>
      <c r="E551" s="70">
        <v>14</v>
      </c>
      <c r="F551" s="70">
        <v>4590</v>
      </c>
      <c r="G551" s="70">
        <v>2187855</v>
      </c>
      <c r="H551" s="70">
        <f t="shared" si="8"/>
        <v>476.65686274509807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</row>
    <row r="552" spans="1:57" s="4" customFormat="1" ht="18" customHeight="1" x14ac:dyDescent="0.2">
      <c r="A552" s="59">
        <v>549</v>
      </c>
      <c r="B552" s="68">
        <v>1313000190</v>
      </c>
      <c r="C552" s="11" t="s">
        <v>846</v>
      </c>
      <c r="D552" s="89" t="s">
        <v>1102</v>
      </c>
      <c r="E552" s="70">
        <v>20</v>
      </c>
      <c r="F552" s="70">
        <v>11057</v>
      </c>
      <c r="G552" s="70">
        <v>5720560</v>
      </c>
      <c r="H552" s="70">
        <f t="shared" si="8"/>
        <v>517.36999186035996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</row>
    <row r="553" spans="1:57" s="4" customFormat="1" ht="18" customHeight="1" x14ac:dyDescent="0.2">
      <c r="A553" s="59">
        <v>550</v>
      </c>
      <c r="B553" s="68">
        <v>1314700293</v>
      </c>
      <c r="C553" s="11" t="s">
        <v>951</v>
      </c>
      <c r="D553" s="89" t="s">
        <v>1105</v>
      </c>
      <c r="E553" s="70">
        <v>20</v>
      </c>
      <c r="F553" s="70">
        <v>10163</v>
      </c>
      <c r="G553" s="70">
        <v>5646993</v>
      </c>
      <c r="H553" s="70">
        <f t="shared" si="8"/>
        <v>555.64233002066317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</row>
    <row r="554" spans="1:57" s="4" customFormat="1" ht="18" customHeight="1" x14ac:dyDescent="0.2">
      <c r="A554" s="59">
        <v>551</v>
      </c>
      <c r="B554" s="68">
        <v>1315500031</v>
      </c>
      <c r="C554" s="11" t="s">
        <v>311</v>
      </c>
      <c r="D554" s="89" t="s">
        <v>1122</v>
      </c>
      <c r="E554" s="70">
        <v>20</v>
      </c>
      <c r="F554" s="70">
        <v>27768</v>
      </c>
      <c r="G554" s="70">
        <v>845424</v>
      </c>
      <c r="H554" s="70">
        <f t="shared" si="8"/>
        <v>30.445980985306829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</row>
    <row r="555" spans="1:57" s="4" customFormat="1" ht="18" customHeight="1" x14ac:dyDescent="0.2">
      <c r="A555" s="59">
        <v>552</v>
      </c>
      <c r="B555" s="68">
        <v>1312500802</v>
      </c>
      <c r="C555" s="11" t="s">
        <v>814</v>
      </c>
      <c r="D555" s="89" t="s">
        <v>1070</v>
      </c>
      <c r="E555" s="70">
        <v>20</v>
      </c>
      <c r="F555" s="70">
        <v>5687</v>
      </c>
      <c r="G555" s="70">
        <v>1706002</v>
      </c>
      <c r="H555" s="70">
        <f t="shared" si="8"/>
        <v>299.98276771584312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</row>
    <row r="556" spans="1:57" s="4" customFormat="1" ht="18" customHeight="1" x14ac:dyDescent="0.2">
      <c r="A556" s="59">
        <v>553</v>
      </c>
      <c r="B556" s="68">
        <v>1311101958</v>
      </c>
      <c r="C556" s="11" t="s">
        <v>613</v>
      </c>
      <c r="D556" s="89" t="s">
        <v>1030</v>
      </c>
      <c r="E556" s="70">
        <v>20</v>
      </c>
      <c r="F556" s="70">
        <v>5218</v>
      </c>
      <c r="G556" s="70">
        <v>2141060</v>
      </c>
      <c r="H556" s="70">
        <f t="shared" si="8"/>
        <v>410.32196243771563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</row>
    <row r="557" spans="1:57" s="4" customFormat="1" ht="18" customHeight="1" x14ac:dyDescent="0.2">
      <c r="A557" s="59">
        <v>554</v>
      </c>
      <c r="B557" s="68">
        <v>1314100239</v>
      </c>
      <c r="C557" s="11" t="s">
        <v>918</v>
      </c>
      <c r="D557" s="89" t="s">
        <v>1120</v>
      </c>
      <c r="E557" s="70">
        <v>51</v>
      </c>
      <c r="F557" s="70">
        <v>41165</v>
      </c>
      <c r="G557" s="70">
        <v>8809192</v>
      </c>
      <c r="H557" s="70">
        <f t="shared" si="8"/>
        <v>213.99713348718572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</row>
    <row r="558" spans="1:57" s="4" customFormat="1" ht="18" customHeight="1" x14ac:dyDescent="0.2">
      <c r="A558" s="59">
        <v>555</v>
      </c>
      <c r="B558" s="68">
        <v>1312302167</v>
      </c>
      <c r="C558" s="11" t="s">
        <v>778</v>
      </c>
      <c r="D558" s="89" t="s">
        <v>1021</v>
      </c>
      <c r="E558" s="70">
        <v>40</v>
      </c>
      <c r="F558" s="70">
        <v>34986</v>
      </c>
      <c r="G558" s="70">
        <v>1397852</v>
      </c>
      <c r="H558" s="70">
        <f t="shared" si="8"/>
        <v>39.954610415594807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</row>
    <row r="559" spans="1:57" s="4" customFormat="1" ht="18" customHeight="1" x14ac:dyDescent="0.2">
      <c r="A559" s="59">
        <v>556</v>
      </c>
      <c r="B559" s="68">
        <v>1313800474</v>
      </c>
      <c r="C559" s="11" t="s">
        <v>909</v>
      </c>
      <c r="D559" s="89" t="s">
        <v>1074</v>
      </c>
      <c r="E559" s="70">
        <v>20</v>
      </c>
      <c r="F559" s="70">
        <v>5216</v>
      </c>
      <c r="G559" s="70">
        <v>1475831</v>
      </c>
      <c r="H559" s="70">
        <f t="shared" si="8"/>
        <v>282.9430598159509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</row>
    <row r="560" spans="1:57" s="4" customFormat="1" ht="18" customHeight="1" x14ac:dyDescent="0.2">
      <c r="A560" s="59">
        <v>557</v>
      </c>
      <c r="B560" s="68">
        <v>1314100247</v>
      </c>
      <c r="C560" s="11" t="s">
        <v>919</v>
      </c>
      <c r="D560" s="89" t="s">
        <v>1120</v>
      </c>
      <c r="E560" s="70">
        <v>20</v>
      </c>
      <c r="F560" s="70">
        <v>7199</v>
      </c>
      <c r="G560" s="70">
        <v>1784509</v>
      </c>
      <c r="H560" s="70">
        <f t="shared" si="8"/>
        <v>247.88290040283374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</row>
    <row r="561" spans="1:57" s="4" customFormat="1" ht="18" customHeight="1" x14ac:dyDescent="0.2">
      <c r="A561" s="59">
        <v>558</v>
      </c>
      <c r="B561" s="68">
        <v>1312102633</v>
      </c>
      <c r="C561" s="11" t="s">
        <v>368</v>
      </c>
      <c r="D561" s="89" t="s">
        <v>1068</v>
      </c>
      <c r="E561" s="70">
        <v>20</v>
      </c>
      <c r="F561" s="70">
        <v>23142</v>
      </c>
      <c r="G561" s="70">
        <v>4938673</v>
      </c>
      <c r="H561" s="70">
        <f t="shared" si="8"/>
        <v>213.40735459338001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</row>
    <row r="562" spans="1:57" s="4" customFormat="1" ht="18" customHeight="1" x14ac:dyDescent="0.2">
      <c r="A562" s="59">
        <v>559</v>
      </c>
      <c r="B562" s="68">
        <v>1311202863</v>
      </c>
      <c r="C562" s="11" t="s">
        <v>632</v>
      </c>
      <c r="D562" s="89" t="s">
        <v>1032</v>
      </c>
      <c r="E562" s="70">
        <v>20</v>
      </c>
      <c r="F562" s="70">
        <v>4021</v>
      </c>
      <c r="G562" s="70">
        <v>1436688</v>
      </c>
      <c r="H562" s="70">
        <f t="shared" si="8"/>
        <v>357.29619497637401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</row>
    <row r="563" spans="1:57" s="4" customFormat="1" ht="18" customHeight="1" x14ac:dyDescent="0.2">
      <c r="A563" s="59">
        <v>560</v>
      </c>
      <c r="B563" s="68">
        <v>1312002890</v>
      </c>
      <c r="C563" s="11" t="s">
        <v>724</v>
      </c>
      <c r="D563" s="89" t="s">
        <v>1036</v>
      </c>
      <c r="E563" s="70">
        <v>20</v>
      </c>
      <c r="F563" s="70">
        <v>7605</v>
      </c>
      <c r="G563" s="70">
        <v>926416</v>
      </c>
      <c r="H563" s="70">
        <f t="shared" si="8"/>
        <v>121.81669953977647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</row>
    <row r="564" spans="1:57" s="4" customFormat="1" ht="18" customHeight="1" x14ac:dyDescent="0.2">
      <c r="A564" s="59">
        <v>561</v>
      </c>
      <c r="B564" s="68">
        <v>1314600378</v>
      </c>
      <c r="C564" s="11" t="s">
        <v>944</v>
      </c>
      <c r="D564" s="89" t="s">
        <v>1076</v>
      </c>
      <c r="E564" s="70">
        <v>20</v>
      </c>
      <c r="F564" s="70">
        <v>26879</v>
      </c>
      <c r="G564" s="70">
        <v>3685260</v>
      </c>
      <c r="H564" s="70">
        <f t="shared" si="8"/>
        <v>137.10554708136465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</row>
    <row r="565" spans="1:57" s="4" customFormat="1" ht="18" customHeight="1" x14ac:dyDescent="0.2">
      <c r="A565" s="59">
        <v>562</v>
      </c>
      <c r="B565" s="68">
        <v>1313201459</v>
      </c>
      <c r="C565" s="11" t="s">
        <v>873</v>
      </c>
      <c r="D565" s="89" t="s">
        <v>1072</v>
      </c>
      <c r="E565" s="70">
        <v>20</v>
      </c>
      <c r="F565" s="70">
        <v>27752.5</v>
      </c>
      <c r="G565" s="70">
        <v>10823736</v>
      </c>
      <c r="H565" s="70">
        <f t="shared" si="8"/>
        <v>390.00940455814793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</row>
    <row r="566" spans="1:57" s="4" customFormat="1" ht="18" customHeight="1" x14ac:dyDescent="0.2">
      <c r="A566" s="59">
        <v>563</v>
      </c>
      <c r="B566" s="68">
        <v>1312003039</v>
      </c>
      <c r="C566" s="11" t="s">
        <v>725</v>
      </c>
      <c r="D566" s="89" t="s">
        <v>1036</v>
      </c>
      <c r="E566" s="70">
        <v>20</v>
      </c>
      <c r="F566" s="70">
        <v>26441</v>
      </c>
      <c r="G566" s="70">
        <v>2918838</v>
      </c>
      <c r="H566" s="70">
        <f t="shared" si="8"/>
        <v>110.39060549903559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</row>
    <row r="567" spans="1:57" s="4" customFormat="1" ht="18" customHeight="1" x14ac:dyDescent="0.2">
      <c r="A567" s="59">
        <v>564</v>
      </c>
      <c r="B567" s="68">
        <v>1311901837</v>
      </c>
      <c r="C567" s="11" t="s">
        <v>699</v>
      </c>
      <c r="D567" s="89" t="s">
        <v>1088</v>
      </c>
      <c r="E567" s="70">
        <v>20</v>
      </c>
      <c r="F567" s="70">
        <v>26816</v>
      </c>
      <c r="G567" s="70">
        <v>3078630</v>
      </c>
      <c r="H567" s="70">
        <f t="shared" si="8"/>
        <v>114.80571300715991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</row>
    <row r="568" spans="1:57" s="4" customFormat="1" ht="18" customHeight="1" x14ac:dyDescent="0.2">
      <c r="A568" s="59">
        <v>565</v>
      </c>
      <c r="B568" s="68">
        <v>1310801327</v>
      </c>
      <c r="C568" s="11" t="s">
        <v>581</v>
      </c>
      <c r="D568" s="89" t="s">
        <v>1028</v>
      </c>
      <c r="E568" s="70">
        <v>20</v>
      </c>
      <c r="F568" s="70">
        <v>11675</v>
      </c>
      <c r="G568" s="70">
        <v>7498295</v>
      </c>
      <c r="H568" s="70">
        <f t="shared" si="8"/>
        <v>642.25224839400425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</row>
    <row r="569" spans="1:57" s="4" customFormat="1" ht="18" customHeight="1" x14ac:dyDescent="0.2">
      <c r="A569" s="59">
        <v>566</v>
      </c>
      <c r="B569" s="68">
        <v>1312102484</v>
      </c>
      <c r="C569" s="11" t="s">
        <v>746</v>
      </c>
      <c r="D569" s="89" t="s">
        <v>1068</v>
      </c>
      <c r="E569" s="70">
        <v>30</v>
      </c>
      <c r="F569" s="70">
        <v>30640</v>
      </c>
      <c r="G569" s="70">
        <v>5936289</v>
      </c>
      <c r="H569" s="70">
        <f t="shared" si="8"/>
        <v>193.74311357702351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</row>
    <row r="570" spans="1:57" s="4" customFormat="1" ht="18" customHeight="1" x14ac:dyDescent="0.2">
      <c r="A570" s="59">
        <v>567</v>
      </c>
      <c r="B570" s="68">
        <v>1313300392</v>
      </c>
      <c r="C570" s="11" t="s">
        <v>880</v>
      </c>
      <c r="D570" s="89" t="s">
        <v>1078</v>
      </c>
      <c r="E570" s="70">
        <v>10</v>
      </c>
      <c r="F570" s="70">
        <v>11496</v>
      </c>
      <c r="G570" s="70">
        <v>1101492</v>
      </c>
      <c r="H570" s="70">
        <f t="shared" si="8"/>
        <v>95.815240083507305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</row>
    <row r="571" spans="1:57" s="4" customFormat="1" ht="18" customHeight="1" x14ac:dyDescent="0.2">
      <c r="A571" s="59">
        <v>568</v>
      </c>
      <c r="B571" s="68">
        <v>1313300418</v>
      </c>
      <c r="C571" s="11" t="s">
        <v>881</v>
      </c>
      <c r="D571" s="89" t="s">
        <v>1078</v>
      </c>
      <c r="E571" s="70">
        <v>10</v>
      </c>
      <c r="F571" s="70">
        <v>3448</v>
      </c>
      <c r="G571" s="70">
        <v>188446</v>
      </c>
      <c r="H571" s="70">
        <f t="shared" si="8"/>
        <v>54.653712296983755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</row>
    <row r="572" spans="1:57" s="4" customFormat="1" ht="18" customHeight="1" x14ac:dyDescent="0.2">
      <c r="A572" s="59">
        <v>569</v>
      </c>
      <c r="B572" s="68">
        <v>1311901670</v>
      </c>
      <c r="C572" s="11" t="s">
        <v>698</v>
      </c>
      <c r="D572" s="89" t="s">
        <v>1088</v>
      </c>
      <c r="E572" s="70">
        <v>10</v>
      </c>
      <c r="F572" s="70">
        <v>12212</v>
      </c>
      <c r="G572" s="70">
        <v>1905200</v>
      </c>
      <c r="H572" s="70">
        <f t="shared" si="8"/>
        <v>156.01048149361284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</row>
    <row r="573" spans="1:57" s="4" customFormat="1" ht="18" customHeight="1" x14ac:dyDescent="0.2">
      <c r="A573" s="59">
        <v>570</v>
      </c>
      <c r="B573" s="68">
        <v>1310801343</v>
      </c>
      <c r="C573" s="11" t="s">
        <v>583</v>
      </c>
      <c r="D573" s="89" t="s">
        <v>1028</v>
      </c>
      <c r="E573" s="70">
        <v>26</v>
      </c>
      <c r="F573" s="70">
        <v>7510</v>
      </c>
      <c r="G573" s="70">
        <v>2110904</v>
      </c>
      <c r="H573" s="70">
        <f t="shared" si="8"/>
        <v>281.07909454061252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</row>
    <row r="574" spans="1:57" s="4" customFormat="1" ht="18" customHeight="1" x14ac:dyDescent="0.2">
      <c r="A574" s="59">
        <v>571</v>
      </c>
      <c r="B574" s="68">
        <v>1314700509</v>
      </c>
      <c r="C574" s="11" t="s">
        <v>955</v>
      </c>
      <c r="D574" s="89" t="s">
        <v>1105</v>
      </c>
      <c r="E574" s="70">
        <v>60</v>
      </c>
      <c r="F574" s="70">
        <v>6576</v>
      </c>
      <c r="G574" s="70">
        <v>4164520</v>
      </c>
      <c r="H574" s="70">
        <f t="shared" si="8"/>
        <v>633.29075425790757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</row>
    <row r="575" spans="1:57" s="4" customFormat="1" ht="18" customHeight="1" x14ac:dyDescent="0.2">
      <c r="A575" s="59">
        <v>572</v>
      </c>
      <c r="B575" s="68">
        <v>1313100644</v>
      </c>
      <c r="C575" s="11" t="s">
        <v>855</v>
      </c>
      <c r="D575" s="89" t="s">
        <v>1042</v>
      </c>
      <c r="E575" s="70">
        <v>20</v>
      </c>
      <c r="F575" s="70">
        <v>6129.25</v>
      </c>
      <c r="G575" s="70">
        <v>1016045</v>
      </c>
      <c r="H575" s="70">
        <f t="shared" si="8"/>
        <v>165.76987396500388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</row>
    <row r="576" spans="1:57" s="4" customFormat="1" ht="18" customHeight="1" x14ac:dyDescent="0.2">
      <c r="A576" s="59">
        <v>573</v>
      </c>
      <c r="B576" s="68">
        <v>1312002791</v>
      </c>
      <c r="C576" s="11" t="s">
        <v>722</v>
      </c>
      <c r="D576" s="89" t="s">
        <v>1036</v>
      </c>
      <c r="E576" s="70">
        <v>47</v>
      </c>
      <c r="F576" s="70">
        <v>51817.5</v>
      </c>
      <c r="G576" s="70">
        <v>7948013</v>
      </c>
      <c r="H576" s="70">
        <f t="shared" si="8"/>
        <v>153.38472523761277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</row>
    <row r="577" spans="1:57" s="4" customFormat="1" ht="18" customHeight="1" x14ac:dyDescent="0.2">
      <c r="A577" s="59">
        <v>574</v>
      </c>
      <c r="B577" s="68">
        <v>1312201609</v>
      </c>
      <c r="C577" s="11" t="s">
        <v>761</v>
      </c>
      <c r="D577" s="89" t="s">
        <v>1050</v>
      </c>
      <c r="E577" s="70">
        <v>10</v>
      </c>
      <c r="F577" s="70">
        <v>8020</v>
      </c>
      <c r="G577" s="70">
        <v>1715380</v>
      </c>
      <c r="H577" s="70">
        <f t="shared" si="8"/>
        <v>213.88778054862843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</row>
    <row r="578" spans="1:57" s="4" customFormat="1" ht="18" customHeight="1" x14ac:dyDescent="0.2">
      <c r="A578" s="59">
        <v>575</v>
      </c>
      <c r="B578" s="68">
        <v>1311101883</v>
      </c>
      <c r="C578" s="11" t="s">
        <v>612</v>
      </c>
      <c r="D578" s="89" t="s">
        <v>1030</v>
      </c>
      <c r="E578" s="70">
        <v>20</v>
      </c>
      <c r="F578" s="70">
        <v>15754</v>
      </c>
      <c r="G578" s="70">
        <v>2730100</v>
      </c>
      <c r="H578" s="70">
        <f t="shared" si="8"/>
        <v>173.29567094071348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</row>
    <row r="579" spans="1:57" s="4" customFormat="1" ht="18" customHeight="1" x14ac:dyDescent="0.2">
      <c r="A579" s="59">
        <v>576</v>
      </c>
      <c r="B579" s="68">
        <v>1311101867</v>
      </c>
      <c r="C579" s="11" t="s">
        <v>611</v>
      </c>
      <c r="D579" s="89" t="s">
        <v>1030</v>
      </c>
      <c r="E579" s="70">
        <v>20</v>
      </c>
      <c r="F579" s="70">
        <v>12735</v>
      </c>
      <c r="G579" s="70">
        <v>3443647</v>
      </c>
      <c r="H579" s="70">
        <f t="shared" si="8"/>
        <v>270.40808794660387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</row>
    <row r="580" spans="1:57" s="4" customFormat="1" ht="18" customHeight="1" x14ac:dyDescent="0.2">
      <c r="A580" s="59">
        <v>577</v>
      </c>
      <c r="B580" s="68">
        <v>1313300426</v>
      </c>
      <c r="C580" s="11" t="s">
        <v>882</v>
      </c>
      <c r="D580" s="89" t="s">
        <v>1078</v>
      </c>
      <c r="E580" s="70">
        <v>20</v>
      </c>
      <c r="F580" s="70">
        <v>1499</v>
      </c>
      <c r="G580" s="70">
        <v>317802</v>
      </c>
      <c r="H580" s="70">
        <f t="shared" ref="H580:H643" si="9">IF(ISERROR(G580/F580),"0",G580/F580)</f>
        <v>212.00933955970646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</row>
    <row r="581" spans="1:57" s="4" customFormat="1" ht="18" customHeight="1" x14ac:dyDescent="0.2">
      <c r="A581" s="59">
        <v>578</v>
      </c>
      <c r="B581" s="68">
        <v>1314500560</v>
      </c>
      <c r="C581" s="11" t="s">
        <v>939</v>
      </c>
      <c r="D581" s="89" t="s">
        <v>1060</v>
      </c>
      <c r="E581" s="70">
        <v>20</v>
      </c>
      <c r="F581" s="70">
        <v>14220</v>
      </c>
      <c r="G581" s="70">
        <v>2015248</v>
      </c>
      <c r="H581" s="70">
        <f t="shared" si="9"/>
        <v>141.71926863572432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</row>
    <row r="582" spans="1:57" s="4" customFormat="1" ht="18" customHeight="1" x14ac:dyDescent="0.2">
      <c r="A582" s="59">
        <v>579</v>
      </c>
      <c r="B582" s="68">
        <v>1312102112</v>
      </c>
      <c r="C582" s="11" t="s">
        <v>745</v>
      </c>
      <c r="D582" s="89" t="s">
        <v>1068</v>
      </c>
      <c r="E582" s="70">
        <v>20</v>
      </c>
      <c r="F582" s="70">
        <v>7855</v>
      </c>
      <c r="G582" s="70">
        <v>3149715</v>
      </c>
      <c r="H582" s="70">
        <f t="shared" si="9"/>
        <v>400.98217695735201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</row>
    <row r="583" spans="1:57" s="4" customFormat="1" ht="18" customHeight="1" x14ac:dyDescent="0.2">
      <c r="A583" s="59">
        <v>580</v>
      </c>
      <c r="B583" s="68">
        <v>1312302373</v>
      </c>
      <c r="C583" s="11" t="s">
        <v>414</v>
      </c>
      <c r="D583" s="89" t="s">
        <v>1021</v>
      </c>
      <c r="E583" s="70">
        <v>10</v>
      </c>
      <c r="F583" s="70">
        <v>9135.5</v>
      </c>
      <c r="G583" s="70">
        <v>3744830</v>
      </c>
      <c r="H583" s="70">
        <f t="shared" si="9"/>
        <v>409.92063926440807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</row>
    <row r="584" spans="1:57" s="4" customFormat="1" ht="18" customHeight="1" x14ac:dyDescent="0.2">
      <c r="A584" s="59">
        <v>581</v>
      </c>
      <c r="B584" s="68">
        <v>1310701022</v>
      </c>
      <c r="C584" s="11" t="s">
        <v>565</v>
      </c>
      <c r="D584" s="89" t="s">
        <v>1026</v>
      </c>
      <c r="E584" s="70">
        <v>26</v>
      </c>
      <c r="F584" s="70">
        <v>16341</v>
      </c>
      <c r="G584" s="70">
        <v>2786649</v>
      </c>
      <c r="H584" s="70">
        <f t="shared" si="9"/>
        <v>170.53111804663118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</row>
    <row r="585" spans="1:57" s="4" customFormat="1" ht="18" customHeight="1" x14ac:dyDescent="0.2">
      <c r="A585" s="59">
        <v>582</v>
      </c>
      <c r="B585" s="68">
        <v>1310801335</v>
      </c>
      <c r="C585" s="11" t="s">
        <v>582</v>
      </c>
      <c r="D585" s="89" t="s">
        <v>1028</v>
      </c>
      <c r="E585" s="70">
        <v>20</v>
      </c>
      <c r="F585" s="70">
        <v>7240</v>
      </c>
      <c r="G585" s="70">
        <v>1177580</v>
      </c>
      <c r="H585" s="70">
        <f t="shared" si="9"/>
        <v>162.64917127071823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</row>
    <row r="586" spans="1:57" s="4" customFormat="1" ht="18" customHeight="1" x14ac:dyDescent="0.2">
      <c r="A586" s="59">
        <v>583</v>
      </c>
      <c r="B586" s="68">
        <v>1311300733</v>
      </c>
      <c r="C586" s="11" t="s">
        <v>640</v>
      </c>
      <c r="D586" s="89" t="s">
        <v>1090</v>
      </c>
      <c r="E586" s="70">
        <v>20</v>
      </c>
      <c r="F586" s="70">
        <v>16339</v>
      </c>
      <c r="G586" s="70">
        <v>5418887</v>
      </c>
      <c r="H586" s="70">
        <f t="shared" si="9"/>
        <v>331.65352836770916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</row>
    <row r="587" spans="1:57" s="4" customFormat="1" ht="18" customHeight="1" x14ac:dyDescent="0.2">
      <c r="A587" s="59">
        <v>584</v>
      </c>
      <c r="B587" s="68">
        <v>1312002882</v>
      </c>
      <c r="C587" s="11" t="s">
        <v>723</v>
      </c>
      <c r="D587" s="89" t="s">
        <v>1036</v>
      </c>
      <c r="E587" s="70">
        <v>32</v>
      </c>
      <c r="F587" s="70">
        <v>27225</v>
      </c>
      <c r="G587" s="70">
        <v>3553296</v>
      </c>
      <c r="H587" s="70">
        <f t="shared" si="9"/>
        <v>130.51592286501378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</row>
    <row r="588" spans="1:57" s="4" customFormat="1" ht="18" customHeight="1" x14ac:dyDescent="0.2">
      <c r="A588" s="59">
        <v>585</v>
      </c>
      <c r="B588" s="68">
        <v>1314300474</v>
      </c>
      <c r="C588" s="11" t="s">
        <v>928</v>
      </c>
      <c r="D588" s="89" t="s">
        <v>1111</v>
      </c>
      <c r="E588" s="70">
        <v>12</v>
      </c>
      <c r="F588" s="70">
        <v>4022</v>
      </c>
      <c r="G588" s="70">
        <v>1428670</v>
      </c>
      <c r="H588" s="70">
        <f t="shared" si="9"/>
        <v>355.21382396817506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</row>
    <row r="589" spans="1:57" s="4" customFormat="1" ht="18" customHeight="1" x14ac:dyDescent="0.2">
      <c r="A589" s="59">
        <v>586</v>
      </c>
      <c r="B589" s="68">
        <v>1314600360</v>
      </c>
      <c r="C589" s="32" t="s">
        <v>943</v>
      </c>
      <c r="D589" s="89" t="s">
        <v>1076</v>
      </c>
      <c r="E589" s="70">
        <v>10</v>
      </c>
      <c r="F589" s="70">
        <v>8990</v>
      </c>
      <c r="G589" s="70">
        <v>899633</v>
      </c>
      <c r="H589" s="70">
        <f t="shared" si="9"/>
        <v>100.07041156840934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</row>
    <row r="590" spans="1:57" s="4" customFormat="1" ht="18" customHeight="1" x14ac:dyDescent="0.2">
      <c r="A590" s="59">
        <v>587</v>
      </c>
      <c r="B590" s="60">
        <v>1313201061</v>
      </c>
      <c r="C590" s="32" t="s">
        <v>869</v>
      </c>
      <c r="D590" s="89" t="s">
        <v>1072</v>
      </c>
      <c r="E590" s="70">
        <v>20</v>
      </c>
      <c r="F590" s="70">
        <v>17835</v>
      </c>
      <c r="G590" s="70">
        <v>3317945</v>
      </c>
      <c r="H590" s="70">
        <f t="shared" si="9"/>
        <v>186.03560414914494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</row>
    <row r="591" spans="1:57" s="4" customFormat="1" ht="18" customHeight="1" x14ac:dyDescent="0.2">
      <c r="A591" s="59">
        <v>588</v>
      </c>
      <c r="B591" s="60">
        <v>1314900315</v>
      </c>
      <c r="C591" s="32" t="s">
        <v>966</v>
      </c>
      <c r="D591" s="89" t="s">
        <v>1046</v>
      </c>
      <c r="E591" s="70">
        <v>10</v>
      </c>
      <c r="F591" s="70">
        <v>4025</v>
      </c>
      <c r="G591" s="70">
        <v>1111539</v>
      </c>
      <c r="H591" s="70">
        <f t="shared" si="9"/>
        <v>276.15875776397513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</row>
    <row r="592" spans="1:57" s="4" customFormat="1" ht="18" customHeight="1" x14ac:dyDescent="0.2">
      <c r="A592" s="59">
        <v>589</v>
      </c>
      <c r="B592" s="60">
        <v>1311902199</v>
      </c>
      <c r="C592" s="32" t="s">
        <v>701</v>
      </c>
      <c r="D592" s="89" t="s">
        <v>1088</v>
      </c>
      <c r="E592" s="70">
        <v>20</v>
      </c>
      <c r="F592" s="70">
        <v>3254</v>
      </c>
      <c r="G592" s="70">
        <v>748420</v>
      </c>
      <c r="H592" s="70">
        <f t="shared" si="9"/>
        <v>230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</row>
    <row r="593" spans="1:57" s="4" customFormat="1" ht="18" customHeight="1" x14ac:dyDescent="0.2">
      <c r="A593" s="59">
        <v>590</v>
      </c>
      <c r="B593" s="60">
        <v>1310301088</v>
      </c>
      <c r="C593" s="32" t="s">
        <v>321</v>
      </c>
      <c r="D593" s="89" t="s">
        <v>1064</v>
      </c>
      <c r="E593" s="70">
        <v>20</v>
      </c>
      <c r="F593" s="70">
        <v>8698</v>
      </c>
      <c r="G593" s="70">
        <v>3108840</v>
      </c>
      <c r="H593" s="70">
        <f t="shared" si="9"/>
        <v>357.42009657392504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</row>
    <row r="594" spans="1:57" s="4" customFormat="1" ht="18" customHeight="1" x14ac:dyDescent="0.2">
      <c r="A594" s="59">
        <v>591</v>
      </c>
      <c r="B594" s="60">
        <v>1310401540</v>
      </c>
      <c r="C594" s="33" t="s">
        <v>322</v>
      </c>
      <c r="D594" s="89" t="s">
        <v>1023</v>
      </c>
      <c r="E594" s="70">
        <v>30</v>
      </c>
      <c r="F594" s="70">
        <v>27055</v>
      </c>
      <c r="G594" s="70">
        <v>10803562</v>
      </c>
      <c r="H594" s="70">
        <f t="shared" si="9"/>
        <v>399.31849935316944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</row>
    <row r="595" spans="1:57" s="4" customFormat="1" ht="18" customHeight="1" x14ac:dyDescent="0.2">
      <c r="A595" s="59">
        <v>592</v>
      </c>
      <c r="B595" s="68">
        <v>1310801418</v>
      </c>
      <c r="C595" s="34" t="s">
        <v>323</v>
      </c>
      <c r="D595" s="89" t="s">
        <v>1028</v>
      </c>
      <c r="E595" s="70">
        <v>10</v>
      </c>
      <c r="F595" s="70">
        <v>7785</v>
      </c>
      <c r="G595" s="70">
        <v>841012</v>
      </c>
      <c r="H595" s="70">
        <f t="shared" si="9"/>
        <v>108.02980089916507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</row>
    <row r="596" spans="1:57" s="4" customFormat="1" ht="18" customHeight="1" x14ac:dyDescent="0.2">
      <c r="A596" s="59">
        <v>593</v>
      </c>
      <c r="B596" s="61">
        <v>1310801426</v>
      </c>
      <c r="C596" s="34" t="s">
        <v>584</v>
      </c>
      <c r="D596" s="89" t="s">
        <v>1028</v>
      </c>
      <c r="E596" s="70">
        <v>14</v>
      </c>
      <c r="F596" s="70">
        <v>11150.5</v>
      </c>
      <c r="G596" s="70">
        <v>3197500</v>
      </c>
      <c r="H596" s="70">
        <f t="shared" si="9"/>
        <v>286.75844132550111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</row>
    <row r="597" spans="1:57" s="4" customFormat="1" ht="18" customHeight="1" x14ac:dyDescent="0.2">
      <c r="A597" s="59">
        <v>594</v>
      </c>
      <c r="B597" s="61">
        <v>1310801434</v>
      </c>
      <c r="C597" s="34" t="s">
        <v>324</v>
      </c>
      <c r="D597" s="89" t="s">
        <v>1028</v>
      </c>
      <c r="E597" s="70">
        <v>15</v>
      </c>
      <c r="F597" s="70">
        <v>15236</v>
      </c>
      <c r="G597" s="70">
        <v>935860</v>
      </c>
      <c r="H597" s="70">
        <f t="shared" si="9"/>
        <v>61.424258335521131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</row>
    <row r="598" spans="1:57" s="4" customFormat="1" ht="18" customHeight="1" x14ac:dyDescent="0.2">
      <c r="A598" s="59">
        <v>595</v>
      </c>
      <c r="B598" s="61">
        <v>1310900962</v>
      </c>
      <c r="C598" s="34" t="s">
        <v>591</v>
      </c>
      <c r="D598" s="89" t="s">
        <v>1108</v>
      </c>
      <c r="E598" s="70">
        <v>20</v>
      </c>
      <c r="F598" s="70">
        <v>11947</v>
      </c>
      <c r="G598" s="70">
        <v>1297661</v>
      </c>
      <c r="H598" s="70">
        <f t="shared" si="9"/>
        <v>108.61814681510002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</row>
    <row r="599" spans="1:57" s="4" customFormat="1" ht="18" customHeight="1" x14ac:dyDescent="0.2">
      <c r="A599" s="59">
        <v>596</v>
      </c>
      <c r="B599" s="61">
        <v>1311000838</v>
      </c>
      <c r="C599" s="34" t="s">
        <v>325</v>
      </c>
      <c r="D599" s="89" t="s">
        <v>1080</v>
      </c>
      <c r="E599" s="70">
        <v>15</v>
      </c>
      <c r="F599" s="70">
        <v>4584</v>
      </c>
      <c r="G599" s="70">
        <v>253500</v>
      </c>
      <c r="H599" s="70">
        <f t="shared" si="9"/>
        <v>55.301047120418851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</row>
    <row r="600" spans="1:57" s="4" customFormat="1" ht="18" customHeight="1" x14ac:dyDescent="0.2">
      <c r="A600" s="59">
        <v>597</v>
      </c>
      <c r="B600" s="61">
        <v>1311001042</v>
      </c>
      <c r="C600" s="34" t="s">
        <v>599</v>
      </c>
      <c r="D600" s="89" t="s">
        <v>1080</v>
      </c>
      <c r="E600" s="70">
        <v>40</v>
      </c>
      <c r="F600" s="70">
        <v>11112</v>
      </c>
      <c r="G600" s="70">
        <v>1104845</v>
      </c>
      <c r="H600" s="70">
        <f t="shared" si="9"/>
        <v>99.428095752339814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</row>
    <row r="601" spans="1:57" s="4" customFormat="1" ht="18" customHeight="1" x14ac:dyDescent="0.2">
      <c r="A601" s="59">
        <v>598</v>
      </c>
      <c r="B601" s="61">
        <v>1311202962</v>
      </c>
      <c r="C601" s="34" t="s">
        <v>326</v>
      </c>
      <c r="D601" s="89" t="s">
        <v>1032</v>
      </c>
      <c r="E601" s="70">
        <v>20</v>
      </c>
      <c r="F601" s="70">
        <v>5644</v>
      </c>
      <c r="G601" s="70">
        <v>1267950</v>
      </c>
      <c r="H601" s="70">
        <f t="shared" si="9"/>
        <v>224.65450035435862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</row>
    <row r="602" spans="1:57" s="4" customFormat="1" ht="18" customHeight="1" x14ac:dyDescent="0.2">
      <c r="A602" s="59">
        <v>599</v>
      </c>
      <c r="B602" s="61">
        <v>1311401333</v>
      </c>
      <c r="C602" s="36" t="s">
        <v>247</v>
      </c>
      <c r="D602" s="89" t="s">
        <v>1107</v>
      </c>
      <c r="E602" s="70">
        <v>45</v>
      </c>
      <c r="F602" s="70">
        <v>7181</v>
      </c>
      <c r="G602" s="70">
        <v>7113430</v>
      </c>
      <c r="H602" s="70">
        <f t="shared" si="9"/>
        <v>990.59044701295079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</row>
    <row r="603" spans="1:57" s="4" customFormat="1" ht="18" customHeight="1" x14ac:dyDescent="0.2">
      <c r="A603" s="59">
        <v>600</v>
      </c>
      <c r="B603" s="60">
        <v>1311601148</v>
      </c>
      <c r="C603" s="36" t="s">
        <v>327</v>
      </c>
      <c r="D603" s="89" t="s">
        <v>1056</v>
      </c>
      <c r="E603" s="70">
        <v>20</v>
      </c>
      <c r="F603" s="70">
        <v>5947.3</v>
      </c>
      <c r="G603" s="70">
        <v>2315575</v>
      </c>
      <c r="H603" s="70">
        <f t="shared" si="9"/>
        <v>389.34894826223666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</row>
    <row r="604" spans="1:57" s="4" customFormat="1" ht="18" customHeight="1" x14ac:dyDescent="0.2">
      <c r="A604" s="59">
        <v>601</v>
      </c>
      <c r="B604" s="60">
        <v>1311801052</v>
      </c>
      <c r="C604" s="34" t="s">
        <v>686</v>
      </c>
      <c r="D604" s="89" t="s">
        <v>1066</v>
      </c>
      <c r="E604" s="70">
        <v>20</v>
      </c>
      <c r="F604" s="70">
        <v>11369</v>
      </c>
      <c r="G604" s="70">
        <v>3376463</v>
      </c>
      <c r="H604" s="70">
        <f t="shared" si="9"/>
        <v>296.98856539713256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</row>
    <row r="605" spans="1:57" s="4" customFormat="1" ht="18" customHeight="1" x14ac:dyDescent="0.2">
      <c r="A605" s="59">
        <v>602</v>
      </c>
      <c r="B605" s="61">
        <v>1312003047</v>
      </c>
      <c r="C605" s="29" t="s">
        <v>328</v>
      </c>
      <c r="D605" s="89" t="s">
        <v>1036</v>
      </c>
      <c r="E605" s="70">
        <v>40</v>
      </c>
      <c r="F605" s="70">
        <v>32466</v>
      </c>
      <c r="G605" s="70">
        <v>4883992</v>
      </c>
      <c r="H605" s="70">
        <f t="shared" si="9"/>
        <v>150.43405408735293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</row>
    <row r="606" spans="1:57" s="4" customFormat="1" ht="18" customHeight="1" x14ac:dyDescent="0.2">
      <c r="A606" s="59">
        <v>603</v>
      </c>
      <c r="B606" s="60">
        <v>1312003120</v>
      </c>
      <c r="C606" s="34" t="s">
        <v>726</v>
      </c>
      <c r="D606" s="89" t="s">
        <v>1036</v>
      </c>
      <c r="E606" s="70">
        <v>20</v>
      </c>
      <c r="F606" s="70">
        <v>25224</v>
      </c>
      <c r="G606" s="70">
        <v>3051880</v>
      </c>
      <c r="H606" s="70">
        <f t="shared" si="9"/>
        <v>120.99111956866476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</row>
    <row r="607" spans="1:57" s="4" customFormat="1" ht="18" customHeight="1" x14ac:dyDescent="0.2">
      <c r="A607" s="59">
        <v>604</v>
      </c>
      <c r="B607" s="61">
        <v>1312201914</v>
      </c>
      <c r="C607" s="34" t="s">
        <v>329</v>
      </c>
      <c r="D607" s="89" t="s">
        <v>1050</v>
      </c>
      <c r="E607" s="70">
        <v>30</v>
      </c>
      <c r="F607" s="70">
        <v>11672</v>
      </c>
      <c r="G607" s="70">
        <v>961129</v>
      </c>
      <c r="H607" s="70">
        <f t="shared" si="9"/>
        <v>82.344842357779299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</row>
    <row r="608" spans="1:57" s="4" customFormat="1" ht="18" customHeight="1" x14ac:dyDescent="0.2">
      <c r="A608" s="59">
        <v>605</v>
      </c>
      <c r="B608" s="61">
        <v>1312500877</v>
      </c>
      <c r="C608" s="29" t="s">
        <v>330</v>
      </c>
      <c r="D608" s="89" t="s">
        <v>1070</v>
      </c>
      <c r="E608" s="70">
        <v>20</v>
      </c>
      <c r="F608" s="70">
        <v>14802</v>
      </c>
      <c r="G608" s="70">
        <v>1002750</v>
      </c>
      <c r="H608" s="70">
        <f t="shared" si="9"/>
        <v>67.744223753546819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</row>
    <row r="609" spans="1:57" s="4" customFormat="1" ht="18" customHeight="1" x14ac:dyDescent="0.2">
      <c r="A609" s="59">
        <v>606</v>
      </c>
      <c r="B609" s="60">
        <v>1312600743</v>
      </c>
      <c r="C609" s="29" t="s">
        <v>331</v>
      </c>
      <c r="D609" s="89" t="s">
        <v>1038</v>
      </c>
      <c r="E609" s="70">
        <v>20</v>
      </c>
      <c r="F609" s="70">
        <v>24151</v>
      </c>
      <c r="G609" s="70">
        <v>4659860</v>
      </c>
      <c r="H609" s="70">
        <f t="shared" si="9"/>
        <v>192.94687590575958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</row>
    <row r="610" spans="1:57" s="4" customFormat="1" ht="18" customHeight="1" x14ac:dyDescent="0.2">
      <c r="A610" s="59">
        <v>607</v>
      </c>
      <c r="B610" s="60">
        <v>1312700949</v>
      </c>
      <c r="C610" s="29" t="s">
        <v>332</v>
      </c>
      <c r="D610" s="89" t="s">
        <v>1040</v>
      </c>
      <c r="E610" s="70">
        <v>20</v>
      </c>
      <c r="F610" s="70">
        <v>16877</v>
      </c>
      <c r="G610" s="70">
        <v>2273700</v>
      </c>
      <c r="H610" s="70">
        <f t="shared" si="9"/>
        <v>134.72181074835575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</row>
    <row r="611" spans="1:57" s="4" customFormat="1" ht="18" customHeight="1" x14ac:dyDescent="0.2">
      <c r="A611" s="59">
        <v>608</v>
      </c>
      <c r="B611" s="60">
        <v>1312901042</v>
      </c>
      <c r="C611" s="29" t="s">
        <v>333</v>
      </c>
      <c r="D611" s="89" t="s">
        <v>1044</v>
      </c>
      <c r="E611" s="70">
        <v>20</v>
      </c>
      <c r="F611" s="70">
        <v>14638</v>
      </c>
      <c r="G611" s="70">
        <v>3192300</v>
      </c>
      <c r="H611" s="70">
        <f t="shared" si="9"/>
        <v>218.08307145784943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</row>
    <row r="612" spans="1:57" s="4" customFormat="1" ht="18" customHeight="1" x14ac:dyDescent="0.2">
      <c r="A612" s="59">
        <v>609</v>
      </c>
      <c r="B612" s="60">
        <v>1313201475</v>
      </c>
      <c r="C612" s="29" t="s">
        <v>334</v>
      </c>
      <c r="D612" s="89" t="s">
        <v>1072</v>
      </c>
      <c r="E612" s="70">
        <v>20</v>
      </c>
      <c r="F612" s="70">
        <v>22401</v>
      </c>
      <c r="G612" s="70">
        <v>1251900</v>
      </c>
      <c r="H612" s="70">
        <f t="shared" si="9"/>
        <v>55.885897950984329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</row>
    <row r="613" spans="1:57" s="4" customFormat="1" ht="18" customHeight="1" x14ac:dyDescent="0.2">
      <c r="A613" s="59">
        <v>610</v>
      </c>
      <c r="B613" s="60">
        <v>1313800730</v>
      </c>
      <c r="C613" s="29" t="s">
        <v>910</v>
      </c>
      <c r="D613" s="89" t="s">
        <v>1074</v>
      </c>
      <c r="E613" s="70">
        <v>20</v>
      </c>
      <c r="F613" s="70">
        <v>19047</v>
      </c>
      <c r="G613" s="70">
        <v>5891522</v>
      </c>
      <c r="H613" s="70">
        <f t="shared" si="9"/>
        <v>309.31495773612642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</row>
    <row r="614" spans="1:57" s="4" customFormat="1" ht="18" customHeight="1" x14ac:dyDescent="0.2">
      <c r="A614" s="59">
        <v>611</v>
      </c>
      <c r="B614" s="60">
        <v>1312102765</v>
      </c>
      <c r="C614" s="29" t="s">
        <v>335</v>
      </c>
      <c r="D614" s="89" t="s">
        <v>1068</v>
      </c>
      <c r="E614" s="70">
        <v>20</v>
      </c>
      <c r="F614" s="70">
        <v>11335</v>
      </c>
      <c r="G614" s="70">
        <v>2346688</v>
      </c>
      <c r="H614" s="70">
        <f t="shared" si="9"/>
        <v>207.03026025584472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</row>
    <row r="615" spans="1:57" s="4" customFormat="1" ht="18" customHeight="1" x14ac:dyDescent="0.2">
      <c r="A615" s="59">
        <v>612</v>
      </c>
      <c r="B615" s="60">
        <v>1312901067</v>
      </c>
      <c r="C615" s="29" t="s">
        <v>336</v>
      </c>
      <c r="D615" s="89" t="s">
        <v>1044</v>
      </c>
      <c r="E615" s="70">
        <v>20</v>
      </c>
      <c r="F615" s="70">
        <v>15635</v>
      </c>
      <c r="G615" s="70">
        <v>2060178</v>
      </c>
      <c r="H615" s="70">
        <f t="shared" si="9"/>
        <v>131.76706108090821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</row>
    <row r="616" spans="1:57" s="4" customFormat="1" ht="18" customHeight="1" x14ac:dyDescent="0.2">
      <c r="A616" s="59">
        <v>613</v>
      </c>
      <c r="B616" s="60">
        <v>1311701708</v>
      </c>
      <c r="C616" s="29" t="s">
        <v>337</v>
      </c>
      <c r="D616" s="89" t="s">
        <v>1112</v>
      </c>
      <c r="E616" s="70">
        <v>20</v>
      </c>
      <c r="F616" s="70">
        <v>12086</v>
      </c>
      <c r="G616" s="70">
        <v>908500</v>
      </c>
      <c r="H616" s="70">
        <f t="shared" si="9"/>
        <v>75.169617739533351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</row>
    <row r="617" spans="1:57" s="4" customFormat="1" ht="18" customHeight="1" x14ac:dyDescent="0.2">
      <c r="A617" s="59">
        <v>614</v>
      </c>
      <c r="B617" s="60">
        <v>1312102831</v>
      </c>
      <c r="C617" s="29" t="s">
        <v>747</v>
      </c>
      <c r="D617" s="89" t="s">
        <v>1068</v>
      </c>
      <c r="E617" s="70">
        <v>20</v>
      </c>
      <c r="F617" s="70">
        <v>14182</v>
      </c>
      <c r="G617" s="70">
        <v>2181328</v>
      </c>
      <c r="H617" s="70">
        <f t="shared" si="9"/>
        <v>153.80961782541249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</row>
    <row r="618" spans="1:57" s="4" customFormat="1" ht="18" customHeight="1" x14ac:dyDescent="0.2">
      <c r="A618" s="59">
        <v>615</v>
      </c>
      <c r="B618" s="60">
        <v>1313900605</v>
      </c>
      <c r="C618" s="29" t="s">
        <v>338</v>
      </c>
      <c r="D618" s="89" t="s">
        <v>1094</v>
      </c>
      <c r="E618" s="70">
        <v>20</v>
      </c>
      <c r="F618" s="70">
        <v>17654</v>
      </c>
      <c r="G618" s="70">
        <v>2284715</v>
      </c>
      <c r="H618" s="70">
        <f t="shared" si="9"/>
        <v>129.41627959669196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</row>
    <row r="619" spans="1:57" s="4" customFormat="1" ht="18" customHeight="1" x14ac:dyDescent="0.2">
      <c r="A619" s="59">
        <v>616</v>
      </c>
      <c r="B619" s="60">
        <v>1314500610</v>
      </c>
      <c r="C619" s="29" t="s">
        <v>312</v>
      </c>
      <c r="D619" s="89" t="s">
        <v>1060</v>
      </c>
      <c r="E619" s="70">
        <v>10</v>
      </c>
      <c r="F619" s="70">
        <v>8991</v>
      </c>
      <c r="G619" s="70">
        <v>2052947</v>
      </c>
      <c r="H619" s="70">
        <f t="shared" si="9"/>
        <v>228.33355577800023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</row>
    <row r="620" spans="1:57" s="4" customFormat="1" ht="18" customHeight="1" x14ac:dyDescent="0.2">
      <c r="A620" s="59">
        <v>617</v>
      </c>
      <c r="B620" s="60">
        <v>1312500893</v>
      </c>
      <c r="C620" s="29" t="s">
        <v>815</v>
      </c>
      <c r="D620" s="89" t="s">
        <v>1070</v>
      </c>
      <c r="E620" s="70">
        <v>20</v>
      </c>
      <c r="F620" s="70">
        <v>21407.75</v>
      </c>
      <c r="G620" s="70">
        <v>6027837</v>
      </c>
      <c r="H620" s="70">
        <f t="shared" si="9"/>
        <v>281.5726547628779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</row>
    <row r="621" spans="1:57" s="4" customFormat="1" ht="18" customHeight="1" x14ac:dyDescent="0.2">
      <c r="A621" s="59">
        <v>618</v>
      </c>
      <c r="B621" s="60">
        <v>1310600869</v>
      </c>
      <c r="C621" s="29" t="s">
        <v>339</v>
      </c>
      <c r="D621" s="89" t="s">
        <v>1109</v>
      </c>
      <c r="E621" s="70">
        <v>20</v>
      </c>
      <c r="F621" s="70">
        <v>9245</v>
      </c>
      <c r="G621" s="70">
        <v>1921501</v>
      </c>
      <c r="H621" s="70">
        <f t="shared" si="9"/>
        <v>207.84218496484587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</row>
    <row r="622" spans="1:57" s="4" customFormat="1" ht="18" customHeight="1" x14ac:dyDescent="0.2">
      <c r="A622" s="59">
        <v>619</v>
      </c>
      <c r="B622" s="60">
        <v>1312201948</v>
      </c>
      <c r="C622" s="29" t="s">
        <v>340</v>
      </c>
      <c r="D622" s="89" t="s">
        <v>1050</v>
      </c>
      <c r="E622" s="70">
        <v>20</v>
      </c>
      <c r="F622" s="70">
        <v>9111</v>
      </c>
      <c r="G622" s="70">
        <v>2774280</v>
      </c>
      <c r="H622" s="70">
        <f t="shared" si="9"/>
        <v>304.49785972999672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</row>
    <row r="623" spans="1:57" s="4" customFormat="1" ht="18" customHeight="1" x14ac:dyDescent="0.2">
      <c r="A623" s="59">
        <v>620</v>
      </c>
      <c r="B623" s="60">
        <v>1312800574</v>
      </c>
      <c r="C623" s="30" t="s">
        <v>316</v>
      </c>
      <c r="D623" s="89" t="s">
        <v>1114</v>
      </c>
      <c r="E623" s="70">
        <v>30</v>
      </c>
      <c r="F623" s="70">
        <v>18926</v>
      </c>
      <c r="G623" s="70">
        <v>3943865</v>
      </c>
      <c r="H623" s="70">
        <f t="shared" si="9"/>
        <v>208.38344076931205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</row>
    <row r="624" spans="1:57" s="4" customFormat="1" ht="18" customHeight="1" x14ac:dyDescent="0.2">
      <c r="A624" s="59">
        <v>621</v>
      </c>
      <c r="B624" s="60">
        <v>1313201566</v>
      </c>
      <c r="C624" s="30" t="s">
        <v>874</v>
      </c>
      <c r="D624" s="89" t="s">
        <v>1072</v>
      </c>
      <c r="E624" s="70">
        <v>20</v>
      </c>
      <c r="F624" s="70">
        <v>43400</v>
      </c>
      <c r="G624" s="70">
        <v>9079155</v>
      </c>
      <c r="H624" s="70">
        <f t="shared" si="9"/>
        <v>209.1971198156682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</row>
    <row r="625" spans="1:57" s="4" customFormat="1" ht="18" customHeight="1" x14ac:dyDescent="0.2">
      <c r="A625" s="59">
        <v>622</v>
      </c>
      <c r="B625" s="60">
        <v>1313100958</v>
      </c>
      <c r="C625" s="30" t="s">
        <v>342</v>
      </c>
      <c r="D625" s="89" t="s">
        <v>1042</v>
      </c>
      <c r="E625" s="70">
        <v>28</v>
      </c>
      <c r="F625" s="70">
        <v>49895.999999999993</v>
      </c>
      <c r="G625" s="70">
        <v>7923163</v>
      </c>
      <c r="H625" s="70">
        <f t="shared" si="9"/>
        <v>158.79355058521728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</row>
    <row r="626" spans="1:57" s="4" customFormat="1" ht="18" customHeight="1" x14ac:dyDescent="0.2">
      <c r="A626" s="59">
        <v>623</v>
      </c>
      <c r="B626" s="60">
        <v>1311601262</v>
      </c>
      <c r="C626" s="30" t="s">
        <v>343</v>
      </c>
      <c r="D626" s="89" t="s">
        <v>1056</v>
      </c>
      <c r="E626" s="70">
        <v>20</v>
      </c>
      <c r="F626" s="70">
        <v>28188</v>
      </c>
      <c r="G626" s="70">
        <v>2340100</v>
      </c>
      <c r="H626" s="70">
        <f t="shared" si="9"/>
        <v>83.017596140201505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</row>
    <row r="627" spans="1:57" s="4" customFormat="1" ht="18" customHeight="1" x14ac:dyDescent="0.2">
      <c r="A627" s="59">
        <v>624</v>
      </c>
      <c r="B627" s="60">
        <v>1310401680</v>
      </c>
      <c r="C627" s="30" t="s">
        <v>344</v>
      </c>
      <c r="D627" s="89" t="s">
        <v>1023</v>
      </c>
      <c r="E627" s="70">
        <v>15</v>
      </c>
      <c r="F627" s="70">
        <v>15349</v>
      </c>
      <c r="G627" s="70">
        <v>4997419</v>
      </c>
      <c r="H627" s="70">
        <f t="shared" si="9"/>
        <v>325.58596651247638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</row>
    <row r="628" spans="1:57" s="4" customFormat="1" ht="18" customHeight="1" x14ac:dyDescent="0.2">
      <c r="A628" s="59">
        <v>625</v>
      </c>
      <c r="B628" s="60">
        <v>1310100266</v>
      </c>
      <c r="C628" s="42" t="s">
        <v>531</v>
      </c>
      <c r="D628" s="89" t="s">
        <v>1023</v>
      </c>
      <c r="E628" s="70">
        <v>20</v>
      </c>
      <c r="F628" s="70">
        <v>5323</v>
      </c>
      <c r="G628" s="70">
        <v>4333064</v>
      </c>
      <c r="H628" s="70">
        <f t="shared" si="9"/>
        <v>814.02667668607933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</row>
    <row r="629" spans="1:57" s="4" customFormat="1" ht="18" customHeight="1" x14ac:dyDescent="0.2">
      <c r="A629" s="59">
        <v>626</v>
      </c>
      <c r="B629" s="60">
        <v>1310500788</v>
      </c>
      <c r="C629" s="29" t="s">
        <v>355</v>
      </c>
      <c r="D629" s="89" t="s">
        <v>1054</v>
      </c>
      <c r="E629" s="70">
        <v>10</v>
      </c>
      <c r="F629" s="70">
        <v>13046</v>
      </c>
      <c r="G629" s="70">
        <v>1590173</v>
      </c>
      <c r="H629" s="70">
        <f t="shared" si="9"/>
        <v>121.8896979917216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</row>
    <row r="630" spans="1:57" s="4" customFormat="1" ht="18" customHeight="1" x14ac:dyDescent="0.2">
      <c r="A630" s="59">
        <v>627</v>
      </c>
      <c r="B630" s="60">
        <v>1310901077</v>
      </c>
      <c r="C630" s="29" t="s">
        <v>370</v>
      </c>
      <c r="D630" s="89" t="s">
        <v>1108</v>
      </c>
      <c r="E630" s="70">
        <v>30</v>
      </c>
      <c r="F630" s="70">
        <v>35563</v>
      </c>
      <c r="G630" s="70">
        <v>17027601</v>
      </c>
      <c r="H630" s="70">
        <f t="shared" si="9"/>
        <v>478.80102915951971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</row>
    <row r="631" spans="1:57" s="4" customFormat="1" ht="18" customHeight="1" x14ac:dyDescent="0.2">
      <c r="A631" s="59">
        <v>628</v>
      </c>
      <c r="B631" s="60">
        <v>1310901085</v>
      </c>
      <c r="C631" s="29" t="s">
        <v>371</v>
      </c>
      <c r="D631" s="89" t="s">
        <v>1108</v>
      </c>
      <c r="E631" s="70">
        <v>20</v>
      </c>
      <c r="F631" s="70">
        <v>18215</v>
      </c>
      <c r="G631" s="70">
        <v>9371556</v>
      </c>
      <c r="H631" s="70">
        <f t="shared" si="9"/>
        <v>514.49662366181724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</row>
    <row r="632" spans="1:57" s="4" customFormat="1" ht="18" customHeight="1" x14ac:dyDescent="0.2">
      <c r="A632" s="59">
        <v>629</v>
      </c>
      <c r="B632" s="60">
        <v>1311001083</v>
      </c>
      <c r="C632" s="29" t="s">
        <v>372</v>
      </c>
      <c r="D632" s="89" t="s">
        <v>1080</v>
      </c>
      <c r="E632" s="70">
        <v>20</v>
      </c>
      <c r="F632" s="70">
        <v>21846</v>
      </c>
      <c r="G632" s="70">
        <v>5000600</v>
      </c>
      <c r="H632" s="70">
        <f t="shared" si="9"/>
        <v>228.90231621349446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</row>
    <row r="633" spans="1:57" s="4" customFormat="1" ht="18" customHeight="1" x14ac:dyDescent="0.2">
      <c r="A633" s="59">
        <v>630</v>
      </c>
      <c r="B633" s="60">
        <v>1311102402</v>
      </c>
      <c r="C633" s="29" t="s">
        <v>373</v>
      </c>
      <c r="D633" s="89" t="s">
        <v>1030</v>
      </c>
      <c r="E633" s="70">
        <v>20</v>
      </c>
      <c r="F633" s="70">
        <v>4814</v>
      </c>
      <c r="G633" s="70">
        <v>1852953</v>
      </c>
      <c r="H633" s="70">
        <f t="shared" si="9"/>
        <v>384.90922309929374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</row>
    <row r="634" spans="1:57" s="4" customFormat="1" ht="18" customHeight="1" x14ac:dyDescent="0.2">
      <c r="A634" s="59">
        <v>631</v>
      </c>
      <c r="B634" s="60">
        <v>1311203374</v>
      </c>
      <c r="C634" s="29" t="s">
        <v>374</v>
      </c>
      <c r="D634" s="89" t="s">
        <v>1032</v>
      </c>
      <c r="E634" s="70">
        <v>20</v>
      </c>
      <c r="F634" s="70">
        <v>2993</v>
      </c>
      <c r="G634" s="70">
        <v>358655</v>
      </c>
      <c r="H634" s="70">
        <f t="shared" si="9"/>
        <v>119.83127297026395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</row>
    <row r="635" spans="1:57" s="4" customFormat="1" ht="18" customHeight="1" x14ac:dyDescent="0.2">
      <c r="A635" s="59">
        <v>632</v>
      </c>
      <c r="B635" s="60">
        <v>1311203408</v>
      </c>
      <c r="C635" s="29" t="s">
        <v>633</v>
      </c>
      <c r="D635" s="89" t="s">
        <v>1032</v>
      </c>
      <c r="E635" s="70">
        <v>20</v>
      </c>
      <c r="F635" s="70">
        <v>9797</v>
      </c>
      <c r="G635" s="70">
        <v>5755850</v>
      </c>
      <c r="H635" s="70">
        <f t="shared" si="9"/>
        <v>587.51148310707356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</row>
    <row r="636" spans="1:57" s="4" customFormat="1" ht="18" customHeight="1" x14ac:dyDescent="0.2">
      <c r="A636" s="59">
        <v>633</v>
      </c>
      <c r="B636" s="60">
        <v>1311300865</v>
      </c>
      <c r="C636" s="11" t="s">
        <v>375</v>
      </c>
      <c r="D636" s="89" t="s">
        <v>1090</v>
      </c>
      <c r="E636" s="70">
        <v>15</v>
      </c>
      <c r="F636" s="70">
        <v>8001</v>
      </c>
      <c r="G636" s="70">
        <v>1480211</v>
      </c>
      <c r="H636" s="70">
        <f t="shared" si="9"/>
        <v>185.00324959380077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</row>
    <row r="637" spans="1:57" s="4" customFormat="1" ht="18" customHeight="1" x14ac:dyDescent="0.2">
      <c r="A637" s="59">
        <v>634</v>
      </c>
      <c r="B637" s="68">
        <v>1311401101</v>
      </c>
      <c r="C637" s="11" t="s">
        <v>376</v>
      </c>
      <c r="D637" s="89" t="s">
        <v>1107</v>
      </c>
      <c r="E637" s="70">
        <v>20</v>
      </c>
      <c r="F637" s="70">
        <v>8764</v>
      </c>
      <c r="G637" s="70">
        <v>2991800</v>
      </c>
      <c r="H637" s="70">
        <f t="shared" si="9"/>
        <v>341.3738019169329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</row>
    <row r="638" spans="1:57" s="4" customFormat="1" ht="18" customHeight="1" x14ac:dyDescent="0.2">
      <c r="A638" s="59">
        <v>635</v>
      </c>
      <c r="B638" s="68">
        <v>1311600611</v>
      </c>
      <c r="C638" s="11" t="s">
        <v>377</v>
      </c>
      <c r="D638" s="89" t="s">
        <v>1056</v>
      </c>
      <c r="E638" s="70">
        <v>25</v>
      </c>
      <c r="F638" s="70">
        <v>14453</v>
      </c>
      <c r="G638" s="70">
        <v>5781239</v>
      </c>
      <c r="H638" s="70">
        <f t="shared" si="9"/>
        <v>400.00269840171592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</row>
    <row r="639" spans="1:57" s="4" customFormat="1" ht="18" customHeight="1" x14ac:dyDescent="0.2">
      <c r="A639" s="59">
        <v>636</v>
      </c>
      <c r="B639" s="68">
        <v>1311701799</v>
      </c>
      <c r="C639" s="11" t="s">
        <v>378</v>
      </c>
      <c r="D639" s="89" t="s">
        <v>1112</v>
      </c>
      <c r="E639" s="70">
        <v>20</v>
      </c>
      <c r="F639" s="70">
        <v>7290</v>
      </c>
      <c r="G639" s="70">
        <v>3518750</v>
      </c>
      <c r="H639" s="70">
        <f t="shared" si="9"/>
        <v>482.68175582990398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</row>
    <row r="640" spans="1:57" s="4" customFormat="1" ht="18" customHeight="1" x14ac:dyDescent="0.2">
      <c r="A640" s="59">
        <v>637</v>
      </c>
      <c r="B640" s="68">
        <v>1312700980</v>
      </c>
      <c r="C640" s="11" t="s">
        <v>379</v>
      </c>
      <c r="D640" s="89" t="s">
        <v>1040</v>
      </c>
      <c r="E640" s="70">
        <v>20</v>
      </c>
      <c r="F640" s="70">
        <v>7230</v>
      </c>
      <c r="G640" s="70">
        <v>2358400</v>
      </c>
      <c r="H640" s="70">
        <f t="shared" si="9"/>
        <v>326.1964038727524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</row>
    <row r="641" spans="1:57" s="4" customFormat="1" ht="18" customHeight="1" x14ac:dyDescent="0.2">
      <c r="A641" s="59">
        <v>638</v>
      </c>
      <c r="B641" s="68">
        <v>1313300509</v>
      </c>
      <c r="C641" s="11" t="s">
        <v>883</v>
      </c>
      <c r="D641" s="89" t="s">
        <v>1078</v>
      </c>
      <c r="E641" s="70">
        <v>20</v>
      </c>
      <c r="F641" s="70">
        <v>12637</v>
      </c>
      <c r="G641" s="70">
        <v>2927123</v>
      </c>
      <c r="H641" s="70">
        <f t="shared" si="9"/>
        <v>231.63116245944448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</row>
    <row r="642" spans="1:57" s="4" customFormat="1" ht="18" customHeight="1" x14ac:dyDescent="0.2">
      <c r="A642" s="59">
        <v>639</v>
      </c>
      <c r="B642" s="68">
        <v>1314500016</v>
      </c>
      <c r="C642" s="11" t="s">
        <v>933</v>
      </c>
      <c r="D642" s="89" t="s">
        <v>1058</v>
      </c>
      <c r="E642" s="70">
        <v>10</v>
      </c>
      <c r="F642" s="70">
        <v>6645</v>
      </c>
      <c r="G642" s="70">
        <v>1110940</v>
      </c>
      <c r="H642" s="70">
        <f t="shared" si="9"/>
        <v>167.18434913468772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</row>
    <row r="643" spans="1:57" s="4" customFormat="1" ht="18" customHeight="1" x14ac:dyDescent="0.2">
      <c r="A643" s="59">
        <v>640</v>
      </c>
      <c r="B643" s="68">
        <v>1313300517</v>
      </c>
      <c r="C643" s="11" t="s">
        <v>380</v>
      </c>
      <c r="D643" s="89" t="s">
        <v>1078</v>
      </c>
      <c r="E643" s="70">
        <v>25</v>
      </c>
      <c r="F643" s="70">
        <v>36738</v>
      </c>
      <c r="G643" s="70">
        <v>4270425</v>
      </c>
      <c r="H643" s="70">
        <f t="shared" si="9"/>
        <v>116.23999673362731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</row>
    <row r="644" spans="1:57" s="4" customFormat="1" ht="18" customHeight="1" x14ac:dyDescent="0.2">
      <c r="A644" s="59">
        <v>641</v>
      </c>
      <c r="B644" s="68">
        <v>1310401771</v>
      </c>
      <c r="C644" s="11" t="s">
        <v>381</v>
      </c>
      <c r="D644" s="89" t="s">
        <v>1023</v>
      </c>
      <c r="E644" s="70">
        <v>28</v>
      </c>
      <c r="F644" s="70">
        <v>10021</v>
      </c>
      <c r="G644" s="70">
        <v>1326565</v>
      </c>
      <c r="H644" s="70">
        <f t="shared" ref="H644:H707" si="10">IF(ISERROR(G644/F644),"0",G644/F644)</f>
        <v>132.37850513920768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</row>
    <row r="645" spans="1:57" s="4" customFormat="1" ht="18" customHeight="1" x14ac:dyDescent="0.2">
      <c r="A645" s="59">
        <v>642</v>
      </c>
      <c r="B645" s="68">
        <v>1310401797</v>
      </c>
      <c r="C645" s="11" t="s">
        <v>382</v>
      </c>
      <c r="D645" s="89" t="s">
        <v>1023</v>
      </c>
      <c r="E645" s="70">
        <v>20</v>
      </c>
      <c r="F645" s="70">
        <v>4791</v>
      </c>
      <c r="G645" s="70">
        <v>2092280</v>
      </c>
      <c r="H645" s="70">
        <f t="shared" si="10"/>
        <v>436.71049885201421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</row>
    <row r="646" spans="1:57" s="4" customFormat="1" ht="18" customHeight="1" x14ac:dyDescent="0.2">
      <c r="A646" s="59">
        <v>643</v>
      </c>
      <c r="B646" s="68">
        <v>1310701188</v>
      </c>
      <c r="C646" s="11" t="s">
        <v>383</v>
      </c>
      <c r="D646" s="89" t="s">
        <v>1026</v>
      </c>
      <c r="E646" s="70">
        <v>20</v>
      </c>
      <c r="F646" s="70">
        <v>7438</v>
      </c>
      <c r="G646" s="70">
        <v>5946920</v>
      </c>
      <c r="H646" s="70">
        <f t="shared" si="10"/>
        <v>799.53213229362734</v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</row>
    <row r="647" spans="1:57" s="4" customFormat="1" ht="18" customHeight="1" x14ac:dyDescent="0.2">
      <c r="A647" s="59">
        <v>644</v>
      </c>
      <c r="B647" s="68">
        <v>1313100974</v>
      </c>
      <c r="C647" s="11" t="s">
        <v>384</v>
      </c>
      <c r="D647" s="89" t="s">
        <v>1042</v>
      </c>
      <c r="E647" s="70">
        <v>20</v>
      </c>
      <c r="F647" s="70">
        <v>26772</v>
      </c>
      <c r="G647" s="70">
        <v>4860551</v>
      </c>
      <c r="H647" s="70">
        <f t="shared" si="10"/>
        <v>181.55352607201553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</row>
    <row r="648" spans="1:57" s="4" customFormat="1" ht="18" customHeight="1" x14ac:dyDescent="0.2">
      <c r="A648" s="59">
        <v>645</v>
      </c>
      <c r="B648" s="68">
        <v>1312001835</v>
      </c>
      <c r="C648" s="11" t="s">
        <v>15</v>
      </c>
      <c r="D648" s="89" t="s">
        <v>1036</v>
      </c>
      <c r="E648" s="70">
        <v>10</v>
      </c>
      <c r="F648" s="70">
        <v>3577.5</v>
      </c>
      <c r="G648" s="70">
        <v>2147150</v>
      </c>
      <c r="H648" s="70">
        <f t="shared" si="10"/>
        <v>600.18169112508735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</row>
    <row r="649" spans="1:57" s="4" customFormat="1" ht="18" customHeight="1" x14ac:dyDescent="0.2">
      <c r="A649" s="59">
        <v>646</v>
      </c>
      <c r="B649" s="68">
        <v>1312103086</v>
      </c>
      <c r="C649" s="11" t="s">
        <v>385</v>
      </c>
      <c r="D649" s="89" t="s">
        <v>1068</v>
      </c>
      <c r="E649" s="70">
        <v>20</v>
      </c>
      <c r="F649" s="70">
        <v>13687</v>
      </c>
      <c r="G649" s="70">
        <v>1969833</v>
      </c>
      <c r="H649" s="70">
        <f t="shared" si="10"/>
        <v>143.91999707751881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</row>
    <row r="650" spans="1:57" s="4" customFormat="1" ht="18" customHeight="1" x14ac:dyDescent="0.2">
      <c r="A650" s="59">
        <v>647</v>
      </c>
      <c r="B650" s="68">
        <v>1313900746</v>
      </c>
      <c r="C650" s="11" t="s">
        <v>914</v>
      </c>
      <c r="D650" s="89" t="s">
        <v>1094</v>
      </c>
      <c r="E650" s="70">
        <v>40</v>
      </c>
      <c r="F650" s="70">
        <v>28380</v>
      </c>
      <c r="G650" s="70">
        <v>4236279</v>
      </c>
      <c r="H650" s="70">
        <f t="shared" si="10"/>
        <v>149.2698731501057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</row>
    <row r="651" spans="1:57" s="4" customFormat="1" ht="18" customHeight="1" x14ac:dyDescent="0.2">
      <c r="A651" s="59">
        <v>648</v>
      </c>
      <c r="B651" s="68">
        <v>1313201681</v>
      </c>
      <c r="C651" s="11" t="s">
        <v>388</v>
      </c>
      <c r="D651" s="89" t="s">
        <v>1072</v>
      </c>
      <c r="E651" s="70">
        <v>20</v>
      </c>
      <c r="F651" s="70">
        <v>19500</v>
      </c>
      <c r="G651" s="70">
        <v>660990</v>
      </c>
      <c r="H651" s="70">
        <f t="shared" si="10"/>
        <v>33.896923076923073</v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</row>
    <row r="652" spans="1:57" s="4" customFormat="1" ht="18" customHeight="1" x14ac:dyDescent="0.2">
      <c r="A652" s="59">
        <v>649</v>
      </c>
      <c r="B652" s="68">
        <v>1311800971</v>
      </c>
      <c r="C652" s="11" t="s">
        <v>389</v>
      </c>
      <c r="D652" s="89" t="s">
        <v>1066</v>
      </c>
      <c r="E652" s="70">
        <v>30</v>
      </c>
      <c r="F652" s="70">
        <v>5768</v>
      </c>
      <c r="G652" s="70">
        <v>3690754</v>
      </c>
      <c r="H652" s="70">
        <f t="shared" si="10"/>
        <v>639.86719833564496</v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</row>
    <row r="653" spans="1:57" s="4" customFormat="1" ht="18" customHeight="1" x14ac:dyDescent="0.2">
      <c r="A653" s="59">
        <v>650</v>
      </c>
      <c r="B653" s="68">
        <v>1311901779</v>
      </c>
      <c r="C653" s="11" t="s">
        <v>390</v>
      </c>
      <c r="D653" s="89" t="s">
        <v>1088</v>
      </c>
      <c r="E653" s="70">
        <v>10</v>
      </c>
      <c r="F653" s="70">
        <v>2759</v>
      </c>
      <c r="G653" s="70">
        <v>1222057</v>
      </c>
      <c r="H653" s="70">
        <f t="shared" si="10"/>
        <v>442.93475897064155</v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</row>
    <row r="654" spans="1:57" s="4" customFormat="1" ht="18" customHeight="1" x14ac:dyDescent="0.2">
      <c r="A654" s="59">
        <v>651</v>
      </c>
      <c r="B654" s="68">
        <v>1313300541</v>
      </c>
      <c r="C654" s="11" t="s">
        <v>392</v>
      </c>
      <c r="D654" s="89" t="s">
        <v>1078</v>
      </c>
      <c r="E654" s="70">
        <v>20</v>
      </c>
      <c r="F654" s="70">
        <v>6312</v>
      </c>
      <c r="G654" s="70">
        <v>1517680</v>
      </c>
      <c r="H654" s="70">
        <f t="shared" si="10"/>
        <v>240.44359949302915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</row>
    <row r="655" spans="1:57" s="4" customFormat="1" ht="18" customHeight="1" x14ac:dyDescent="0.2">
      <c r="A655" s="59">
        <v>652</v>
      </c>
      <c r="B655" s="68">
        <v>1313700559</v>
      </c>
      <c r="C655" s="11" t="s">
        <v>393</v>
      </c>
      <c r="D655" s="89" t="s">
        <v>1062</v>
      </c>
      <c r="E655" s="70">
        <v>20</v>
      </c>
      <c r="F655" s="70">
        <v>15978</v>
      </c>
      <c r="G655" s="70">
        <v>3694010</v>
      </c>
      <c r="H655" s="70">
        <f t="shared" si="10"/>
        <v>231.19351608461633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</row>
    <row r="656" spans="1:57" s="4" customFormat="1" ht="18" customHeight="1" x14ac:dyDescent="0.2">
      <c r="A656" s="59">
        <v>653</v>
      </c>
      <c r="B656" s="68">
        <v>1310801830</v>
      </c>
      <c r="C656" s="11" t="s">
        <v>394</v>
      </c>
      <c r="D656" s="89" t="s">
        <v>1028</v>
      </c>
      <c r="E656" s="70">
        <v>20</v>
      </c>
      <c r="F656" s="70">
        <v>6016</v>
      </c>
      <c r="G656" s="70">
        <v>2296795</v>
      </c>
      <c r="H656" s="70">
        <f t="shared" si="10"/>
        <v>381.78108377659572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</row>
    <row r="657" spans="1:57" s="4" customFormat="1" ht="18" customHeight="1" x14ac:dyDescent="0.2">
      <c r="A657" s="59">
        <v>654</v>
      </c>
      <c r="B657" s="68">
        <v>1312001686</v>
      </c>
      <c r="C657" s="11" t="s">
        <v>296</v>
      </c>
      <c r="D657" s="89" t="s">
        <v>1036</v>
      </c>
      <c r="E657" s="70">
        <v>40</v>
      </c>
      <c r="F657" s="70">
        <v>22120</v>
      </c>
      <c r="G657" s="70">
        <v>6832800</v>
      </c>
      <c r="H657" s="70">
        <f t="shared" si="10"/>
        <v>308.89692585895119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</row>
    <row r="658" spans="1:57" s="4" customFormat="1" ht="18" customHeight="1" x14ac:dyDescent="0.2">
      <c r="A658" s="59">
        <v>655</v>
      </c>
      <c r="B658" s="68">
        <v>1313900761</v>
      </c>
      <c r="C658" s="11" t="s">
        <v>397</v>
      </c>
      <c r="D658" s="89" t="s">
        <v>1094</v>
      </c>
      <c r="E658" s="70">
        <v>40</v>
      </c>
      <c r="F658" s="70">
        <v>20040</v>
      </c>
      <c r="G658" s="70">
        <v>5100959</v>
      </c>
      <c r="H658" s="70">
        <f t="shared" si="10"/>
        <v>254.53887225548903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</row>
    <row r="659" spans="1:57" s="4" customFormat="1" ht="18" customHeight="1" x14ac:dyDescent="0.2">
      <c r="A659" s="59">
        <v>656</v>
      </c>
      <c r="B659" s="68">
        <v>1311902868</v>
      </c>
      <c r="C659" s="11" t="s">
        <v>702</v>
      </c>
      <c r="D659" s="89" t="s">
        <v>1088</v>
      </c>
      <c r="E659" s="70">
        <v>20</v>
      </c>
      <c r="F659" s="70">
        <v>30618</v>
      </c>
      <c r="G659" s="70">
        <v>3790143</v>
      </c>
      <c r="H659" s="70">
        <f t="shared" si="10"/>
        <v>123.7880658436214</v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</row>
    <row r="660" spans="1:57" s="4" customFormat="1" ht="18" customHeight="1" x14ac:dyDescent="0.2">
      <c r="A660" s="59">
        <v>657</v>
      </c>
      <c r="B660" s="68">
        <v>1310600976</v>
      </c>
      <c r="C660" s="11" t="s">
        <v>398</v>
      </c>
      <c r="D660" s="89" t="s">
        <v>1109</v>
      </c>
      <c r="E660" s="70">
        <v>20</v>
      </c>
      <c r="F660" s="70">
        <v>12719</v>
      </c>
      <c r="G660" s="70">
        <v>2861520</v>
      </c>
      <c r="H660" s="70">
        <f t="shared" si="10"/>
        <v>224.9799512540294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</row>
    <row r="661" spans="1:57" s="4" customFormat="1" ht="18" customHeight="1" x14ac:dyDescent="0.2">
      <c r="A661" s="59">
        <v>658</v>
      </c>
      <c r="B661" s="68">
        <v>1311102600</v>
      </c>
      <c r="C661" s="11" t="s">
        <v>399</v>
      </c>
      <c r="D661" s="89" t="s">
        <v>1030</v>
      </c>
      <c r="E661" s="70">
        <v>20</v>
      </c>
      <c r="F661" s="70">
        <v>11066</v>
      </c>
      <c r="G661" s="70">
        <v>845369</v>
      </c>
      <c r="H661" s="70">
        <f t="shared" si="10"/>
        <v>76.393367070305445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</row>
    <row r="662" spans="1:57" s="4" customFormat="1" ht="18" customHeight="1" x14ac:dyDescent="0.2">
      <c r="A662" s="59">
        <v>659</v>
      </c>
      <c r="B662" s="68">
        <v>1310600992</v>
      </c>
      <c r="C662" s="11" t="s">
        <v>421</v>
      </c>
      <c r="D662" s="89" t="s">
        <v>1109</v>
      </c>
      <c r="E662" s="70">
        <v>14</v>
      </c>
      <c r="F662" s="70">
        <v>7648</v>
      </c>
      <c r="G662" s="70">
        <v>1633650</v>
      </c>
      <c r="H662" s="70">
        <f t="shared" si="10"/>
        <v>213.6048640167364</v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</row>
    <row r="663" spans="1:57" s="4" customFormat="1" ht="18" customHeight="1" x14ac:dyDescent="0.2">
      <c r="A663" s="59">
        <v>660</v>
      </c>
      <c r="B663" s="68">
        <v>1311203655</v>
      </c>
      <c r="C663" s="11" t="s">
        <v>634</v>
      </c>
      <c r="D663" s="89" t="s">
        <v>1032</v>
      </c>
      <c r="E663" s="70">
        <v>20</v>
      </c>
      <c r="F663" s="70">
        <v>12052</v>
      </c>
      <c r="G663" s="70">
        <v>1631948</v>
      </c>
      <c r="H663" s="70">
        <f t="shared" si="10"/>
        <v>135.4088947892466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</row>
    <row r="664" spans="1:57" s="4" customFormat="1" ht="18" customHeight="1" x14ac:dyDescent="0.2">
      <c r="A664" s="59">
        <v>661</v>
      </c>
      <c r="B664" s="68">
        <v>1311300907</v>
      </c>
      <c r="C664" s="11" t="s">
        <v>361</v>
      </c>
      <c r="D664" s="89" t="s">
        <v>1090</v>
      </c>
      <c r="E664" s="70">
        <v>25</v>
      </c>
      <c r="F664" s="70">
        <v>8336.25</v>
      </c>
      <c r="G664" s="70">
        <v>2194145</v>
      </c>
      <c r="H664" s="70">
        <f t="shared" si="10"/>
        <v>263.2052781526466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</row>
    <row r="665" spans="1:57" s="4" customFormat="1" ht="18" customHeight="1" x14ac:dyDescent="0.2">
      <c r="A665" s="59">
        <v>662</v>
      </c>
      <c r="B665" s="68">
        <v>1311701591</v>
      </c>
      <c r="C665" s="11" t="s">
        <v>422</v>
      </c>
      <c r="D665" s="89" t="s">
        <v>1112</v>
      </c>
      <c r="E665" s="70">
        <v>10</v>
      </c>
      <c r="F665" s="70">
        <v>1670</v>
      </c>
      <c r="G665" s="70">
        <v>307941</v>
      </c>
      <c r="H665" s="70">
        <f t="shared" si="10"/>
        <v>184.39580838323354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</row>
    <row r="666" spans="1:57" s="4" customFormat="1" ht="18" customHeight="1" x14ac:dyDescent="0.2">
      <c r="A666" s="59">
        <v>663</v>
      </c>
      <c r="B666" s="68">
        <v>1312103227</v>
      </c>
      <c r="C666" s="11" t="s">
        <v>423</v>
      </c>
      <c r="D666" s="89" t="s">
        <v>1068</v>
      </c>
      <c r="E666" s="70">
        <v>20</v>
      </c>
      <c r="F666" s="70">
        <v>10852</v>
      </c>
      <c r="G666" s="70">
        <v>2593655</v>
      </c>
      <c r="H666" s="70">
        <f t="shared" si="10"/>
        <v>239.00248802064135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</row>
    <row r="667" spans="1:57" s="4" customFormat="1" ht="18" customHeight="1" x14ac:dyDescent="0.2">
      <c r="A667" s="59">
        <v>664</v>
      </c>
      <c r="B667" s="68">
        <v>1312202219</v>
      </c>
      <c r="C667" s="11" t="s">
        <v>424</v>
      </c>
      <c r="D667" s="89" t="s">
        <v>1050</v>
      </c>
      <c r="E667" s="70">
        <v>20</v>
      </c>
      <c r="F667" s="70">
        <v>13326</v>
      </c>
      <c r="G667" s="70">
        <v>4356272</v>
      </c>
      <c r="H667" s="70">
        <f t="shared" si="10"/>
        <v>326.900195107309</v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</row>
    <row r="668" spans="1:57" s="4" customFormat="1" ht="18" customHeight="1" x14ac:dyDescent="0.2">
      <c r="A668" s="59">
        <v>665</v>
      </c>
      <c r="B668" s="68">
        <v>1312303108</v>
      </c>
      <c r="C668" s="11" t="s">
        <v>425</v>
      </c>
      <c r="D668" s="89" t="s">
        <v>1021</v>
      </c>
      <c r="E668" s="70">
        <v>20</v>
      </c>
      <c r="F668" s="70">
        <v>16382</v>
      </c>
      <c r="G668" s="70">
        <v>1069714</v>
      </c>
      <c r="H668" s="70">
        <f t="shared" si="10"/>
        <v>65.298132096203148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</row>
    <row r="669" spans="1:57" s="4" customFormat="1" ht="18" customHeight="1" x14ac:dyDescent="0.2">
      <c r="A669" s="59">
        <v>666</v>
      </c>
      <c r="B669" s="68">
        <v>1312303116</v>
      </c>
      <c r="C669" s="11" t="s">
        <v>426</v>
      </c>
      <c r="D669" s="89" t="s">
        <v>1021</v>
      </c>
      <c r="E669" s="70">
        <v>20</v>
      </c>
      <c r="F669" s="70">
        <v>21647</v>
      </c>
      <c r="G669" s="70">
        <v>1431074</v>
      </c>
      <c r="H669" s="70">
        <f t="shared" si="10"/>
        <v>66.109576384718437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</row>
    <row r="670" spans="1:57" s="4" customFormat="1" ht="18" customHeight="1" x14ac:dyDescent="0.2">
      <c r="A670" s="59">
        <v>667</v>
      </c>
      <c r="B670" s="68">
        <v>1312303124</v>
      </c>
      <c r="C670" s="11" t="s">
        <v>427</v>
      </c>
      <c r="D670" s="89" t="s">
        <v>1021</v>
      </c>
      <c r="E670" s="70">
        <v>20</v>
      </c>
      <c r="F670" s="70">
        <v>8599</v>
      </c>
      <c r="G670" s="70">
        <v>1290013</v>
      </c>
      <c r="H670" s="70">
        <f t="shared" si="10"/>
        <v>150.01895569252238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</row>
    <row r="671" spans="1:57" s="4" customFormat="1" ht="18" customHeight="1" x14ac:dyDescent="0.2">
      <c r="A671" s="59">
        <v>668</v>
      </c>
      <c r="B671" s="68">
        <v>1312501016</v>
      </c>
      <c r="C671" s="11" t="s">
        <v>429</v>
      </c>
      <c r="D671" s="89" t="s">
        <v>1070</v>
      </c>
      <c r="E671" s="70">
        <v>20</v>
      </c>
      <c r="F671" s="70">
        <v>3453</v>
      </c>
      <c r="G671" s="70">
        <v>995190</v>
      </c>
      <c r="H671" s="70">
        <f t="shared" si="10"/>
        <v>288.2102519548219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</row>
    <row r="672" spans="1:57" s="4" customFormat="1" ht="18" customHeight="1" x14ac:dyDescent="0.2">
      <c r="A672" s="59">
        <v>669</v>
      </c>
      <c r="B672" s="68">
        <v>1313400481</v>
      </c>
      <c r="C672" s="11" t="s">
        <v>430</v>
      </c>
      <c r="D672" s="89" t="s">
        <v>1048</v>
      </c>
      <c r="E672" s="70">
        <v>10</v>
      </c>
      <c r="F672" s="70">
        <v>6749</v>
      </c>
      <c r="G672" s="70">
        <v>1373661</v>
      </c>
      <c r="H672" s="70">
        <f t="shared" si="10"/>
        <v>203.53548673877611</v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</row>
    <row r="673" spans="1:57" s="4" customFormat="1" ht="18" customHeight="1" x14ac:dyDescent="0.2">
      <c r="A673" s="59">
        <v>670</v>
      </c>
      <c r="B673" s="68">
        <v>1314700624</v>
      </c>
      <c r="C673" s="11" t="s">
        <v>956</v>
      </c>
      <c r="D673" s="89" t="s">
        <v>1105</v>
      </c>
      <c r="E673" s="70">
        <v>20</v>
      </c>
      <c r="F673" s="70">
        <v>18378</v>
      </c>
      <c r="G673" s="70">
        <v>2248615</v>
      </c>
      <c r="H673" s="70">
        <f t="shared" si="10"/>
        <v>122.35362933942757</v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</row>
    <row r="674" spans="1:57" s="4" customFormat="1" ht="18" customHeight="1" x14ac:dyDescent="0.2">
      <c r="A674" s="59">
        <v>671</v>
      </c>
      <c r="B674" s="68">
        <v>1316200060</v>
      </c>
      <c r="C674" s="11" t="s">
        <v>431</v>
      </c>
      <c r="D674" s="89" t="s">
        <v>1119</v>
      </c>
      <c r="E674" s="70">
        <v>10</v>
      </c>
      <c r="F674" s="70">
        <v>1183</v>
      </c>
      <c r="G674" s="70">
        <v>591500</v>
      </c>
      <c r="H674" s="70">
        <f t="shared" si="10"/>
        <v>500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</row>
    <row r="675" spans="1:57" s="4" customFormat="1" ht="18" customHeight="1" x14ac:dyDescent="0.2">
      <c r="A675" s="59">
        <v>672</v>
      </c>
      <c r="B675" s="68">
        <v>1311902918</v>
      </c>
      <c r="C675" s="11" t="s">
        <v>432</v>
      </c>
      <c r="D675" s="89" t="s">
        <v>1088</v>
      </c>
      <c r="E675" s="70">
        <v>20</v>
      </c>
      <c r="F675" s="70">
        <v>20761</v>
      </c>
      <c r="G675" s="70">
        <v>10549976</v>
      </c>
      <c r="H675" s="70">
        <f t="shared" si="10"/>
        <v>508.16319059775543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</row>
    <row r="676" spans="1:57" s="4" customFormat="1" ht="18" customHeight="1" x14ac:dyDescent="0.2">
      <c r="A676" s="59">
        <v>673</v>
      </c>
      <c r="B676" s="68">
        <v>1312103292</v>
      </c>
      <c r="C676" s="11" t="s">
        <v>433</v>
      </c>
      <c r="D676" s="89" t="s">
        <v>1068</v>
      </c>
      <c r="E676" s="70">
        <v>20</v>
      </c>
      <c r="F676" s="70">
        <v>19566</v>
      </c>
      <c r="G676" s="70">
        <v>2175461</v>
      </c>
      <c r="H676" s="70">
        <f t="shared" si="10"/>
        <v>111.18578145763058</v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</row>
    <row r="677" spans="1:57" s="4" customFormat="1" ht="18" customHeight="1" x14ac:dyDescent="0.2">
      <c r="A677" s="59">
        <v>674</v>
      </c>
      <c r="B677" s="68">
        <v>1312303215</v>
      </c>
      <c r="C677" s="11" t="s">
        <v>434</v>
      </c>
      <c r="D677" s="89" t="s">
        <v>1021</v>
      </c>
      <c r="E677" s="70">
        <v>20</v>
      </c>
      <c r="F677" s="70">
        <v>22085</v>
      </c>
      <c r="G677" s="70">
        <v>3285139</v>
      </c>
      <c r="H677" s="70">
        <f t="shared" si="10"/>
        <v>148.74978492189268</v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</row>
    <row r="678" spans="1:57" s="4" customFormat="1" ht="18" customHeight="1" x14ac:dyDescent="0.2">
      <c r="A678" s="59">
        <v>675</v>
      </c>
      <c r="B678" s="68">
        <v>1312303223</v>
      </c>
      <c r="C678" s="11" t="s">
        <v>435</v>
      </c>
      <c r="D678" s="89" t="s">
        <v>1021</v>
      </c>
      <c r="E678" s="70">
        <v>40</v>
      </c>
      <c r="F678" s="70">
        <v>23410</v>
      </c>
      <c r="G678" s="70">
        <v>7447100</v>
      </c>
      <c r="H678" s="70">
        <f t="shared" si="10"/>
        <v>318.11618966253735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</row>
    <row r="679" spans="1:57" s="4" customFormat="1" ht="18" customHeight="1" x14ac:dyDescent="0.2">
      <c r="A679" s="59">
        <v>676</v>
      </c>
      <c r="B679" s="68">
        <v>1314400589</v>
      </c>
      <c r="C679" s="11" t="s">
        <v>931</v>
      </c>
      <c r="D679" s="89" t="s">
        <v>1058</v>
      </c>
      <c r="E679" s="70">
        <v>20</v>
      </c>
      <c r="F679" s="70">
        <v>9452</v>
      </c>
      <c r="G679" s="70">
        <v>2010958</v>
      </c>
      <c r="H679" s="70">
        <f t="shared" si="10"/>
        <v>212.75476089716463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</row>
    <row r="680" spans="1:57" s="4" customFormat="1" ht="18" customHeight="1" x14ac:dyDescent="0.2">
      <c r="A680" s="59">
        <v>677</v>
      </c>
      <c r="B680" s="68">
        <v>1310500887</v>
      </c>
      <c r="C680" s="11" t="s">
        <v>436</v>
      </c>
      <c r="D680" s="89" t="s">
        <v>1054</v>
      </c>
      <c r="E680" s="70">
        <v>20</v>
      </c>
      <c r="F680" s="70">
        <v>11616</v>
      </c>
      <c r="G680" s="70">
        <v>2949077</v>
      </c>
      <c r="H680" s="70">
        <f t="shared" si="10"/>
        <v>253.88059573002755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</row>
    <row r="681" spans="1:57" s="4" customFormat="1" ht="18" customHeight="1" x14ac:dyDescent="0.2">
      <c r="A681" s="59">
        <v>678</v>
      </c>
      <c r="B681" s="68">
        <v>1310601040</v>
      </c>
      <c r="C681" s="11" t="s">
        <v>557</v>
      </c>
      <c r="D681" s="89" t="s">
        <v>1109</v>
      </c>
      <c r="E681" s="70">
        <v>20</v>
      </c>
      <c r="F681" s="70">
        <v>9021</v>
      </c>
      <c r="G681" s="70">
        <v>2574500</v>
      </c>
      <c r="H681" s="70">
        <f t="shared" si="10"/>
        <v>285.38964638066733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</row>
    <row r="682" spans="1:57" s="4" customFormat="1" ht="18" customHeight="1" x14ac:dyDescent="0.2">
      <c r="A682" s="59">
        <v>679</v>
      </c>
      <c r="B682" s="68">
        <v>1311300980</v>
      </c>
      <c r="C682" s="11" t="s">
        <v>641</v>
      </c>
      <c r="D682" s="89" t="s">
        <v>1090</v>
      </c>
      <c r="E682" s="70">
        <v>40</v>
      </c>
      <c r="F682" s="70">
        <v>19021</v>
      </c>
      <c r="G682" s="70">
        <v>2167999</v>
      </c>
      <c r="H682" s="70">
        <f t="shared" si="10"/>
        <v>113.97923347878661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</row>
    <row r="683" spans="1:57" s="4" customFormat="1" ht="18" customHeight="1" x14ac:dyDescent="0.2">
      <c r="A683" s="59">
        <v>680</v>
      </c>
      <c r="B683" s="68">
        <v>1312103417</v>
      </c>
      <c r="C683" s="11" t="s">
        <v>437</v>
      </c>
      <c r="D683" s="89" t="s">
        <v>1068</v>
      </c>
      <c r="E683" s="70">
        <v>20</v>
      </c>
      <c r="F683" s="70">
        <v>16929</v>
      </c>
      <c r="G683" s="70">
        <v>2908617</v>
      </c>
      <c r="H683" s="70">
        <f t="shared" si="10"/>
        <v>171.81268828637249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</row>
    <row r="684" spans="1:57" s="4" customFormat="1" ht="18" customHeight="1" x14ac:dyDescent="0.2">
      <c r="A684" s="59">
        <v>681</v>
      </c>
      <c r="B684" s="68">
        <v>1311903015</v>
      </c>
      <c r="C684" s="11" t="s">
        <v>703</v>
      </c>
      <c r="D684" s="89" t="s">
        <v>1088</v>
      </c>
      <c r="E684" s="70">
        <v>20</v>
      </c>
      <c r="F684" s="70">
        <v>3089</v>
      </c>
      <c r="G684" s="70">
        <v>2150602</v>
      </c>
      <c r="H684" s="70">
        <f t="shared" si="10"/>
        <v>696.21301392036253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</row>
    <row r="685" spans="1:57" s="4" customFormat="1" ht="18" customHeight="1" x14ac:dyDescent="0.2">
      <c r="A685" s="59">
        <v>682</v>
      </c>
      <c r="B685" s="68">
        <v>1314300573</v>
      </c>
      <c r="C685" s="11" t="s">
        <v>514</v>
      </c>
      <c r="D685" s="89" t="s">
        <v>1111</v>
      </c>
      <c r="E685" s="70">
        <v>44</v>
      </c>
      <c r="F685" s="70">
        <v>28135</v>
      </c>
      <c r="G685" s="70">
        <v>3812920</v>
      </c>
      <c r="H685" s="70">
        <f t="shared" si="10"/>
        <v>135.52230318109116</v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</row>
    <row r="686" spans="1:57" s="4" customFormat="1" ht="18" customHeight="1" x14ac:dyDescent="0.2">
      <c r="A686" s="59">
        <v>683</v>
      </c>
      <c r="B686" s="68">
        <v>1310601065</v>
      </c>
      <c r="C686" s="11" t="s">
        <v>558</v>
      </c>
      <c r="D686" s="89" t="s">
        <v>1109</v>
      </c>
      <c r="E686" s="70">
        <v>20</v>
      </c>
      <c r="F686" s="70">
        <v>5628</v>
      </c>
      <c r="G686" s="70">
        <v>727290</v>
      </c>
      <c r="H686" s="70">
        <f t="shared" si="10"/>
        <v>129.227078891258</v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</row>
    <row r="687" spans="1:57" s="4" customFormat="1" ht="18" customHeight="1" x14ac:dyDescent="0.2">
      <c r="A687" s="59">
        <v>684</v>
      </c>
      <c r="B687" s="68">
        <v>1312003575</v>
      </c>
      <c r="C687" s="11" t="s">
        <v>727</v>
      </c>
      <c r="D687" s="89" t="s">
        <v>1036</v>
      </c>
      <c r="E687" s="70">
        <v>20</v>
      </c>
      <c r="F687" s="70">
        <v>17875</v>
      </c>
      <c r="G687" s="70">
        <v>3667279</v>
      </c>
      <c r="H687" s="70">
        <f t="shared" si="10"/>
        <v>205.16246153846154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</row>
    <row r="688" spans="1:57" s="4" customFormat="1" ht="18" customHeight="1" x14ac:dyDescent="0.2">
      <c r="A688" s="59">
        <v>685</v>
      </c>
      <c r="B688" s="68">
        <v>1312102948</v>
      </c>
      <c r="C688" s="11" t="s">
        <v>748</v>
      </c>
      <c r="D688" s="89" t="s">
        <v>1068</v>
      </c>
      <c r="E688" s="70">
        <v>53</v>
      </c>
      <c r="F688" s="70">
        <v>43910</v>
      </c>
      <c r="G688" s="70">
        <v>14863147</v>
      </c>
      <c r="H688" s="70">
        <f t="shared" si="10"/>
        <v>338.49116374402189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</row>
    <row r="689" spans="1:57" s="4" customFormat="1" ht="18" customHeight="1" x14ac:dyDescent="0.2">
      <c r="A689" s="59">
        <v>686</v>
      </c>
      <c r="B689" s="68">
        <v>1311902553</v>
      </c>
      <c r="C689" s="11" t="s">
        <v>441</v>
      </c>
      <c r="D689" s="89" t="s">
        <v>1088</v>
      </c>
      <c r="E689" s="70">
        <v>17</v>
      </c>
      <c r="F689" s="70">
        <v>23296</v>
      </c>
      <c r="G689" s="70">
        <v>2274600</v>
      </c>
      <c r="H689" s="70">
        <f t="shared" si="10"/>
        <v>97.639079670329664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</row>
    <row r="690" spans="1:57" s="4" customFormat="1" ht="18" customHeight="1" x14ac:dyDescent="0.2">
      <c r="A690" s="59">
        <v>687</v>
      </c>
      <c r="B690" s="68">
        <v>1313000489</v>
      </c>
      <c r="C690" s="11" t="s">
        <v>442</v>
      </c>
      <c r="D690" s="89" t="s">
        <v>1102</v>
      </c>
      <c r="E690" s="70">
        <v>20</v>
      </c>
      <c r="F690" s="70">
        <v>17223</v>
      </c>
      <c r="G690" s="70">
        <v>1977400</v>
      </c>
      <c r="H690" s="70">
        <f t="shared" si="10"/>
        <v>114.8115891540382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</row>
    <row r="691" spans="1:57" s="4" customFormat="1" ht="18" customHeight="1" x14ac:dyDescent="0.2">
      <c r="A691" s="59">
        <v>688</v>
      </c>
      <c r="B691" s="68">
        <v>1313200741</v>
      </c>
      <c r="C691" s="11" t="s">
        <v>443</v>
      </c>
      <c r="D691" s="89" t="s">
        <v>1072</v>
      </c>
      <c r="E691" s="70">
        <v>30</v>
      </c>
      <c r="F691" s="70">
        <v>25046</v>
      </c>
      <c r="G691" s="70">
        <v>9744842</v>
      </c>
      <c r="H691" s="70">
        <f t="shared" si="10"/>
        <v>389.07777689052142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</row>
    <row r="692" spans="1:57" s="4" customFormat="1" ht="18" customHeight="1" x14ac:dyDescent="0.2">
      <c r="A692" s="59">
        <v>689</v>
      </c>
      <c r="B692" s="68">
        <v>1314800200</v>
      </c>
      <c r="C692" s="11" t="s">
        <v>962</v>
      </c>
      <c r="D692" s="89" t="s">
        <v>1113</v>
      </c>
      <c r="E692" s="70">
        <v>20</v>
      </c>
      <c r="F692" s="70">
        <v>9445</v>
      </c>
      <c r="G692" s="70">
        <v>3713536</v>
      </c>
      <c r="H692" s="70">
        <f t="shared" si="10"/>
        <v>393.17480148226576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</row>
    <row r="693" spans="1:57" s="4" customFormat="1" ht="18" customHeight="1" x14ac:dyDescent="0.2">
      <c r="A693" s="59">
        <v>690</v>
      </c>
      <c r="B693" s="68">
        <v>1310601099</v>
      </c>
      <c r="C693" s="11" t="s">
        <v>456</v>
      </c>
      <c r="D693" s="89" t="s">
        <v>1109</v>
      </c>
      <c r="E693" s="70">
        <v>20</v>
      </c>
      <c r="F693" s="70">
        <v>6515</v>
      </c>
      <c r="G693" s="70">
        <v>1523700</v>
      </c>
      <c r="H693" s="70">
        <f t="shared" si="10"/>
        <v>233.87567152724483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</row>
    <row r="694" spans="1:57" s="4" customFormat="1" ht="18" customHeight="1" x14ac:dyDescent="0.2">
      <c r="A694" s="59">
        <v>691</v>
      </c>
      <c r="B694" s="68">
        <v>1311102808</v>
      </c>
      <c r="C694" s="11" t="s">
        <v>614</v>
      </c>
      <c r="D694" s="89" t="s">
        <v>1030</v>
      </c>
      <c r="E694" s="70">
        <v>20</v>
      </c>
      <c r="F694" s="70">
        <v>15525</v>
      </c>
      <c r="G694" s="70">
        <v>1231461</v>
      </c>
      <c r="H694" s="70">
        <f t="shared" si="10"/>
        <v>79.32115942028986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</row>
    <row r="695" spans="1:57" s="4" customFormat="1" ht="18" customHeight="1" x14ac:dyDescent="0.2">
      <c r="A695" s="59">
        <v>692</v>
      </c>
      <c r="B695" s="68">
        <v>1311203978</v>
      </c>
      <c r="C695" s="11" t="s">
        <v>457</v>
      </c>
      <c r="D695" s="89" t="s">
        <v>1032</v>
      </c>
      <c r="E695" s="70">
        <v>25</v>
      </c>
      <c r="F695" s="70">
        <v>22598</v>
      </c>
      <c r="G695" s="70">
        <v>4897577</v>
      </c>
      <c r="H695" s="70">
        <f t="shared" si="10"/>
        <v>216.72612620585892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</row>
    <row r="696" spans="1:57" s="4" customFormat="1" ht="18" customHeight="1" x14ac:dyDescent="0.2">
      <c r="A696" s="59">
        <v>693</v>
      </c>
      <c r="B696" s="68">
        <v>1312202086</v>
      </c>
      <c r="C696" s="11" t="s">
        <v>763</v>
      </c>
      <c r="D696" s="89" t="s">
        <v>1050</v>
      </c>
      <c r="E696" s="70">
        <v>30</v>
      </c>
      <c r="F696" s="70">
        <v>27503</v>
      </c>
      <c r="G696" s="70">
        <v>3622113</v>
      </c>
      <c r="H696" s="70">
        <f t="shared" si="10"/>
        <v>131.69883285459767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</row>
    <row r="697" spans="1:57" s="4" customFormat="1" ht="18" customHeight="1" x14ac:dyDescent="0.2">
      <c r="A697" s="59">
        <v>694</v>
      </c>
      <c r="B697" s="68">
        <v>1312800715</v>
      </c>
      <c r="C697" s="11" t="s">
        <v>832</v>
      </c>
      <c r="D697" s="89" t="s">
        <v>1114</v>
      </c>
      <c r="E697" s="70">
        <v>20</v>
      </c>
      <c r="F697" s="70">
        <v>9692</v>
      </c>
      <c r="G697" s="70">
        <v>1347863</v>
      </c>
      <c r="H697" s="70">
        <f t="shared" si="10"/>
        <v>139.0696450680974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</row>
    <row r="698" spans="1:57" s="4" customFormat="1" ht="18" customHeight="1" x14ac:dyDescent="0.2">
      <c r="A698" s="59">
        <v>695</v>
      </c>
      <c r="B698" s="68">
        <v>1312800723</v>
      </c>
      <c r="C698" s="11" t="s">
        <v>459</v>
      </c>
      <c r="D698" s="89" t="s">
        <v>1114</v>
      </c>
      <c r="E698" s="70">
        <v>10</v>
      </c>
      <c r="F698" s="70">
        <v>15648</v>
      </c>
      <c r="G698" s="70">
        <v>841050</v>
      </c>
      <c r="H698" s="70">
        <f t="shared" si="10"/>
        <v>53.748082822085891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</row>
    <row r="699" spans="1:57" s="4" customFormat="1" ht="18" customHeight="1" x14ac:dyDescent="0.2">
      <c r="A699" s="59">
        <v>696</v>
      </c>
      <c r="B699" s="68">
        <v>1312901299</v>
      </c>
      <c r="C699" s="11" t="s">
        <v>840</v>
      </c>
      <c r="D699" s="89" t="s">
        <v>1044</v>
      </c>
      <c r="E699" s="70">
        <v>20</v>
      </c>
      <c r="F699" s="70">
        <v>7345</v>
      </c>
      <c r="G699" s="70">
        <v>954590</v>
      </c>
      <c r="H699" s="70">
        <f t="shared" si="10"/>
        <v>129.9646017699115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</row>
    <row r="700" spans="1:57" s="4" customFormat="1" ht="18" customHeight="1" x14ac:dyDescent="0.2">
      <c r="A700" s="59">
        <v>697</v>
      </c>
      <c r="B700" s="68">
        <v>1313000505</v>
      </c>
      <c r="C700" s="11" t="s">
        <v>460</v>
      </c>
      <c r="D700" s="89" t="s">
        <v>1102</v>
      </c>
      <c r="E700" s="70">
        <v>20</v>
      </c>
      <c r="F700" s="70">
        <v>4690</v>
      </c>
      <c r="G700" s="70">
        <v>357600</v>
      </c>
      <c r="H700" s="70">
        <f t="shared" si="10"/>
        <v>76.247334754797436</v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</row>
    <row r="701" spans="1:57" s="4" customFormat="1" ht="18" customHeight="1" x14ac:dyDescent="0.2">
      <c r="A701" s="59">
        <v>698</v>
      </c>
      <c r="B701" s="68">
        <v>1313101055</v>
      </c>
      <c r="C701" s="11" t="s">
        <v>797</v>
      </c>
      <c r="D701" s="89" t="s">
        <v>1042</v>
      </c>
      <c r="E701" s="70">
        <v>20</v>
      </c>
      <c r="F701" s="70">
        <v>27748</v>
      </c>
      <c r="G701" s="70">
        <v>2251614</v>
      </c>
      <c r="H701" s="70">
        <f t="shared" si="10"/>
        <v>81.145091538128881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</row>
    <row r="702" spans="1:57" s="4" customFormat="1" ht="18" customHeight="1" x14ac:dyDescent="0.2">
      <c r="A702" s="59">
        <v>699</v>
      </c>
      <c r="B702" s="68">
        <v>1313200808</v>
      </c>
      <c r="C702" s="11" t="s">
        <v>461</v>
      </c>
      <c r="D702" s="89" t="s">
        <v>1072</v>
      </c>
      <c r="E702" s="70">
        <v>20</v>
      </c>
      <c r="F702" s="70">
        <v>6048</v>
      </c>
      <c r="G702" s="70">
        <v>720720</v>
      </c>
      <c r="H702" s="70">
        <f t="shared" si="10"/>
        <v>119.16666666666667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</row>
    <row r="703" spans="1:57" s="4" customFormat="1" ht="18" customHeight="1" x14ac:dyDescent="0.2">
      <c r="A703" s="59">
        <v>700</v>
      </c>
      <c r="B703" s="68">
        <v>1310500911</v>
      </c>
      <c r="C703" s="11" t="s">
        <v>462</v>
      </c>
      <c r="D703" s="89" t="s">
        <v>1054</v>
      </c>
      <c r="E703" s="70">
        <v>40</v>
      </c>
      <c r="F703" s="70">
        <v>18446</v>
      </c>
      <c r="G703" s="70">
        <v>2748521</v>
      </c>
      <c r="H703" s="70">
        <f t="shared" si="10"/>
        <v>149.00363222378834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</row>
    <row r="704" spans="1:57" s="4" customFormat="1" ht="18" customHeight="1" x14ac:dyDescent="0.2">
      <c r="A704" s="59">
        <v>701</v>
      </c>
      <c r="B704" s="68">
        <v>1312901323</v>
      </c>
      <c r="C704" s="11" t="s">
        <v>841</v>
      </c>
      <c r="D704" s="89" t="s">
        <v>1044</v>
      </c>
      <c r="E704" s="70">
        <v>20</v>
      </c>
      <c r="F704" s="70">
        <v>13572</v>
      </c>
      <c r="G704" s="70">
        <v>2104522</v>
      </c>
      <c r="H704" s="70">
        <f t="shared" si="10"/>
        <v>155.06351311523724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</row>
    <row r="705" spans="1:57" s="4" customFormat="1" ht="18" customHeight="1" x14ac:dyDescent="0.2">
      <c r="A705" s="59">
        <v>702</v>
      </c>
      <c r="B705" s="68">
        <v>1314400621</v>
      </c>
      <c r="C705" s="11" t="s">
        <v>464</v>
      </c>
      <c r="D705" s="89" t="s">
        <v>1058</v>
      </c>
      <c r="E705" s="70">
        <v>12</v>
      </c>
      <c r="F705" s="70">
        <v>13807</v>
      </c>
      <c r="G705" s="70">
        <v>1800985</v>
      </c>
      <c r="H705" s="70">
        <f t="shared" si="10"/>
        <v>130.43999420583762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</row>
    <row r="706" spans="1:57" s="4" customFormat="1" ht="18" customHeight="1" x14ac:dyDescent="0.2">
      <c r="A706" s="59">
        <v>703</v>
      </c>
      <c r="B706" s="68">
        <v>1314600493</v>
      </c>
      <c r="C706" s="11" t="s">
        <v>945</v>
      </c>
      <c r="D706" s="89" t="s">
        <v>1076</v>
      </c>
      <c r="E706" s="70">
        <v>20</v>
      </c>
      <c r="F706" s="70">
        <v>14582</v>
      </c>
      <c r="G706" s="70">
        <v>1272123</v>
      </c>
      <c r="H706" s="70">
        <f t="shared" si="10"/>
        <v>87.239267590179679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</row>
    <row r="707" spans="1:57" s="4" customFormat="1" ht="18" customHeight="1" x14ac:dyDescent="0.2">
      <c r="A707" s="59">
        <v>704</v>
      </c>
      <c r="B707" s="68">
        <v>1311801300</v>
      </c>
      <c r="C707" s="11" t="s">
        <v>687</v>
      </c>
      <c r="D707" s="89" t="s">
        <v>1066</v>
      </c>
      <c r="E707" s="70">
        <v>20</v>
      </c>
      <c r="F707" s="70">
        <v>15165</v>
      </c>
      <c r="G707" s="70">
        <v>3708367</v>
      </c>
      <c r="H707" s="70">
        <f t="shared" si="10"/>
        <v>244.53458621826573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</row>
    <row r="708" spans="1:57" s="4" customFormat="1" ht="18" customHeight="1" x14ac:dyDescent="0.2">
      <c r="A708" s="59">
        <v>705</v>
      </c>
      <c r="B708" s="68">
        <v>1312800756</v>
      </c>
      <c r="C708" s="11" t="s">
        <v>465</v>
      </c>
      <c r="D708" s="89" t="s">
        <v>1114</v>
      </c>
      <c r="E708" s="70">
        <v>20</v>
      </c>
      <c r="F708" s="70">
        <v>15470</v>
      </c>
      <c r="G708" s="70">
        <v>2753300</v>
      </c>
      <c r="H708" s="70">
        <f t="shared" ref="H708:H771" si="11">IF(ISERROR(G708/F708),"0",G708/F708)</f>
        <v>177.97672915319973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</row>
    <row r="709" spans="1:57" s="4" customFormat="1" ht="18" customHeight="1" x14ac:dyDescent="0.2">
      <c r="A709" s="59">
        <v>706</v>
      </c>
      <c r="B709" s="68">
        <v>1313000513</v>
      </c>
      <c r="C709" s="11" t="s">
        <v>466</v>
      </c>
      <c r="D709" s="89" t="s">
        <v>1102</v>
      </c>
      <c r="E709" s="70">
        <v>20</v>
      </c>
      <c r="F709" s="70">
        <v>6254</v>
      </c>
      <c r="G709" s="70">
        <v>2332270</v>
      </c>
      <c r="H709" s="70">
        <f t="shared" si="11"/>
        <v>372.92452830188677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</row>
    <row r="710" spans="1:57" s="4" customFormat="1" ht="18" customHeight="1" x14ac:dyDescent="0.2">
      <c r="A710" s="59">
        <v>707</v>
      </c>
      <c r="B710" s="68">
        <v>1314400639</v>
      </c>
      <c r="C710" s="11" t="s">
        <v>932</v>
      </c>
      <c r="D710" s="89" t="s">
        <v>1058</v>
      </c>
      <c r="E710" s="70">
        <v>20</v>
      </c>
      <c r="F710" s="70">
        <v>9603</v>
      </c>
      <c r="G710" s="70">
        <v>2389799</v>
      </c>
      <c r="H710" s="70">
        <f t="shared" si="11"/>
        <v>248.8596271998334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</row>
    <row r="711" spans="1:57" s="4" customFormat="1" ht="18" customHeight="1" x14ac:dyDescent="0.2">
      <c r="A711" s="59">
        <v>708</v>
      </c>
      <c r="B711" s="68">
        <v>1310100787</v>
      </c>
      <c r="C711" s="11" t="s">
        <v>533</v>
      </c>
      <c r="D711" s="89" t="s">
        <v>1116</v>
      </c>
      <c r="E711" s="70">
        <v>20</v>
      </c>
      <c r="F711" s="70">
        <v>53928</v>
      </c>
      <c r="G711" s="70">
        <v>11196140</v>
      </c>
      <c r="H711" s="70">
        <f t="shared" si="11"/>
        <v>207.61274291648124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</row>
    <row r="712" spans="1:57" s="4" customFormat="1" ht="18" customHeight="1" x14ac:dyDescent="0.2">
      <c r="A712" s="59">
        <v>709</v>
      </c>
      <c r="B712" s="68">
        <v>1311601510</v>
      </c>
      <c r="C712" s="11" t="s">
        <v>669</v>
      </c>
      <c r="D712" s="89" t="s">
        <v>1028</v>
      </c>
      <c r="E712" s="70">
        <v>20</v>
      </c>
      <c r="F712" s="70">
        <v>7263</v>
      </c>
      <c r="G712" s="70">
        <v>3156800</v>
      </c>
      <c r="H712" s="70">
        <f t="shared" si="11"/>
        <v>434.64133278259675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</row>
    <row r="713" spans="1:57" s="4" customFormat="1" ht="18" customHeight="1" x14ac:dyDescent="0.2">
      <c r="A713" s="59">
        <v>710</v>
      </c>
      <c r="B713" s="68">
        <v>1311702037</v>
      </c>
      <c r="C713" s="11" t="s">
        <v>467</v>
      </c>
      <c r="D713" s="89" t="s">
        <v>1112</v>
      </c>
      <c r="E713" s="70">
        <v>14</v>
      </c>
      <c r="F713" s="70">
        <v>18635</v>
      </c>
      <c r="G713" s="70">
        <v>1667500</v>
      </c>
      <c r="H713" s="70">
        <f t="shared" si="11"/>
        <v>89.482157231016899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</row>
    <row r="714" spans="1:57" s="4" customFormat="1" ht="18" customHeight="1" x14ac:dyDescent="0.2">
      <c r="A714" s="59">
        <v>711</v>
      </c>
      <c r="B714" s="68">
        <v>1312202417</v>
      </c>
      <c r="C714" s="11" t="s">
        <v>468</v>
      </c>
      <c r="D714" s="89" t="s">
        <v>1050</v>
      </c>
      <c r="E714" s="70">
        <v>20</v>
      </c>
      <c r="F714" s="70">
        <v>16551.5</v>
      </c>
      <c r="G714" s="70">
        <v>3686300</v>
      </c>
      <c r="H714" s="70">
        <f t="shared" si="11"/>
        <v>222.71697429236022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</row>
    <row r="715" spans="1:57" s="4" customFormat="1" ht="18" customHeight="1" x14ac:dyDescent="0.2">
      <c r="A715" s="59">
        <v>712</v>
      </c>
      <c r="B715" s="68">
        <v>1312501081</v>
      </c>
      <c r="C715" s="11" t="s">
        <v>469</v>
      </c>
      <c r="D715" s="89" t="s">
        <v>1070</v>
      </c>
      <c r="E715" s="70">
        <v>20</v>
      </c>
      <c r="F715" s="70">
        <v>12080</v>
      </c>
      <c r="G715" s="70">
        <v>2923360</v>
      </c>
      <c r="H715" s="70">
        <f t="shared" si="11"/>
        <v>242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</row>
    <row r="716" spans="1:57" s="4" customFormat="1" ht="18" customHeight="1" x14ac:dyDescent="0.2">
      <c r="A716" s="59">
        <v>713</v>
      </c>
      <c r="B716" s="68">
        <v>1313101071</v>
      </c>
      <c r="C716" s="11" t="s">
        <v>470</v>
      </c>
      <c r="D716" s="89" t="s">
        <v>1042</v>
      </c>
      <c r="E716" s="70">
        <v>20</v>
      </c>
      <c r="F716" s="70">
        <v>33390</v>
      </c>
      <c r="G716" s="70">
        <v>6505770</v>
      </c>
      <c r="H716" s="70">
        <f t="shared" si="11"/>
        <v>194.84186882300091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</row>
    <row r="717" spans="1:57" s="4" customFormat="1" ht="18" customHeight="1" x14ac:dyDescent="0.2">
      <c r="A717" s="59">
        <v>714</v>
      </c>
      <c r="B717" s="68">
        <v>1314600501</v>
      </c>
      <c r="C717" s="11" t="s">
        <v>946</v>
      </c>
      <c r="D717" s="89" t="s">
        <v>1076</v>
      </c>
      <c r="E717" s="70">
        <v>20</v>
      </c>
      <c r="F717" s="70">
        <v>10249</v>
      </c>
      <c r="G717" s="70">
        <v>3621970</v>
      </c>
      <c r="H717" s="70">
        <f t="shared" si="11"/>
        <v>353.39740462484144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</row>
    <row r="718" spans="1:57" s="4" customFormat="1" ht="18" customHeight="1" x14ac:dyDescent="0.2">
      <c r="A718" s="59">
        <v>715</v>
      </c>
      <c r="B718" s="68">
        <v>1311204083</v>
      </c>
      <c r="C718" s="11" t="s">
        <v>471</v>
      </c>
      <c r="D718" s="89" t="s">
        <v>1032</v>
      </c>
      <c r="E718" s="70">
        <v>20</v>
      </c>
      <c r="F718" s="70">
        <v>6422</v>
      </c>
      <c r="G718" s="70">
        <v>2328691</v>
      </c>
      <c r="H718" s="70">
        <f t="shared" si="11"/>
        <v>362.61149174711926</v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</row>
    <row r="719" spans="1:57" s="4" customFormat="1" ht="18" customHeight="1" x14ac:dyDescent="0.2">
      <c r="A719" s="59">
        <v>716</v>
      </c>
      <c r="B719" s="68">
        <v>1312303405</v>
      </c>
      <c r="C719" s="11" t="s">
        <v>472</v>
      </c>
      <c r="D719" s="89" t="s">
        <v>1021</v>
      </c>
      <c r="E719" s="70">
        <v>40</v>
      </c>
      <c r="F719" s="70">
        <v>25185.5</v>
      </c>
      <c r="G719" s="70">
        <v>2955400</v>
      </c>
      <c r="H719" s="70">
        <f t="shared" si="11"/>
        <v>117.34529788965874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</row>
    <row r="720" spans="1:57" s="4" customFormat="1" ht="18" customHeight="1" x14ac:dyDescent="0.2">
      <c r="A720" s="59">
        <v>717</v>
      </c>
      <c r="B720" s="68">
        <v>1311502783</v>
      </c>
      <c r="C720" s="11" t="s">
        <v>473</v>
      </c>
      <c r="D720" s="89" t="s">
        <v>1034</v>
      </c>
      <c r="E720" s="70">
        <v>20</v>
      </c>
      <c r="F720" s="70">
        <v>3151</v>
      </c>
      <c r="G720" s="70">
        <v>813010</v>
      </c>
      <c r="H720" s="70">
        <f t="shared" si="11"/>
        <v>258.01650269755635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</row>
    <row r="721" spans="1:57" s="4" customFormat="1" ht="18" customHeight="1" x14ac:dyDescent="0.2">
      <c r="A721" s="59">
        <v>718</v>
      </c>
      <c r="B721" s="68">
        <v>1313400978</v>
      </c>
      <c r="C721" s="11" t="s">
        <v>889</v>
      </c>
      <c r="D721" s="89" t="s">
        <v>1048</v>
      </c>
      <c r="E721" s="70">
        <v>20</v>
      </c>
      <c r="F721" s="70">
        <v>9463</v>
      </c>
      <c r="G721" s="70">
        <v>1629231</v>
      </c>
      <c r="H721" s="70">
        <f t="shared" si="11"/>
        <v>172.16855119940823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</row>
    <row r="722" spans="1:57" s="4" customFormat="1" ht="18" customHeight="1" x14ac:dyDescent="0.2">
      <c r="A722" s="59">
        <v>719</v>
      </c>
      <c r="B722" s="68">
        <v>1312201526</v>
      </c>
      <c r="C722" s="11" t="s">
        <v>22</v>
      </c>
      <c r="D722" s="89" t="s">
        <v>1050</v>
      </c>
      <c r="E722" s="70">
        <v>20</v>
      </c>
      <c r="F722" s="70">
        <v>9807</v>
      </c>
      <c r="G722" s="70">
        <v>2683220</v>
      </c>
      <c r="H722" s="70">
        <f t="shared" si="11"/>
        <v>273.60252880595493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</row>
    <row r="723" spans="1:57" s="4" customFormat="1" ht="18" customHeight="1" x14ac:dyDescent="0.2">
      <c r="A723" s="59">
        <v>720</v>
      </c>
      <c r="B723" s="68">
        <v>1311601528</v>
      </c>
      <c r="C723" s="11" t="s">
        <v>475</v>
      </c>
      <c r="D723" s="89" t="s">
        <v>1056</v>
      </c>
      <c r="E723" s="70">
        <v>20</v>
      </c>
      <c r="F723" s="70">
        <v>5422</v>
      </c>
      <c r="G723" s="70">
        <v>1937732</v>
      </c>
      <c r="H723" s="70">
        <f t="shared" si="11"/>
        <v>357.38325341202506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</row>
    <row r="724" spans="1:57" s="4" customFormat="1" ht="18" customHeight="1" x14ac:dyDescent="0.2">
      <c r="A724" s="59">
        <v>721</v>
      </c>
      <c r="B724" s="68">
        <v>1312103730</v>
      </c>
      <c r="C724" s="11" t="s">
        <v>749</v>
      </c>
      <c r="D724" s="89" t="s">
        <v>1068</v>
      </c>
      <c r="E724" s="70">
        <v>20</v>
      </c>
      <c r="F724" s="70">
        <v>16364</v>
      </c>
      <c r="G724" s="70">
        <v>698897</v>
      </c>
      <c r="H724" s="70">
        <f t="shared" si="11"/>
        <v>42.709423123930577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</row>
    <row r="725" spans="1:57" s="4" customFormat="1" ht="18" customHeight="1" x14ac:dyDescent="0.2">
      <c r="A725" s="59">
        <v>722</v>
      </c>
      <c r="B725" s="68">
        <v>1310802077</v>
      </c>
      <c r="C725" s="11" t="s">
        <v>585</v>
      </c>
      <c r="D725" s="89" t="s">
        <v>1028</v>
      </c>
      <c r="E725" s="70">
        <v>20</v>
      </c>
      <c r="F725" s="70">
        <v>15781</v>
      </c>
      <c r="G725" s="70">
        <v>4734500</v>
      </c>
      <c r="H725" s="70">
        <f t="shared" si="11"/>
        <v>300.01267346809453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</row>
    <row r="726" spans="1:57" s="4" customFormat="1" ht="18" customHeight="1" x14ac:dyDescent="0.2">
      <c r="A726" s="59">
        <v>723</v>
      </c>
      <c r="B726" s="68">
        <v>1310200686</v>
      </c>
      <c r="C726" s="11" t="s">
        <v>477</v>
      </c>
      <c r="D726" s="89" t="s">
        <v>1052</v>
      </c>
      <c r="E726" s="70">
        <v>20</v>
      </c>
      <c r="F726" s="70">
        <v>6731.75</v>
      </c>
      <c r="G726" s="70">
        <v>3455106</v>
      </c>
      <c r="H726" s="70">
        <f t="shared" si="11"/>
        <v>513.25524566420324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</row>
    <row r="727" spans="1:57" s="4" customFormat="1" ht="18" customHeight="1" x14ac:dyDescent="0.2">
      <c r="A727" s="59">
        <v>724</v>
      </c>
      <c r="B727" s="68">
        <v>1310402084</v>
      </c>
      <c r="C727" s="11" t="s">
        <v>478</v>
      </c>
      <c r="D727" s="89" t="s">
        <v>1023</v>
      </c>
      <c r="E727" s="70">
        <v>20</v>
      </c>
      <c r="F727" s="70">
        <v>11317</v>
      </c>
      <c r="G727" s="70">
        <v>6221452</v>
      </c>
      <c r="H727" s="70">
        <f t="shared" si="11"/>
        <v>549.74392506848108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</row>
    <row r="728" spans="1:57" s="4" customFormat="1" ht="18" customHeight="1" x14ac:dyDescent="0.2">
      <c r="A728" s="59">
        <v>725</v>
      </c>
      <c r="B728" s="68">
        <v>1311401820</v>
      </c>
      <c r="C728" s="11" t="s">
        <v>479</v>
      </c>
      <c r="D728" s="89" t="s">
        <v>1107</v>
      </c>
      <c r="E728" s="70">
        <v>60</v>
      </c>
      <c r="F728" s="70">
        <v>55943</v>
      </c>
      <c r="G728" s="70">
        <v>8546133</v>
      </c>
      <c r="H728" s="70">
        <f t="shared" si="11"/>
        <v>152.76501081457911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</row>
    <row r="729" spans="1:57" s="4" customFormat="1" ht="18" customHeight="1" x14ac:dyDescent="0.2">
      <c r="A729" s="59">
        <v>726</v>
      </c>
      <c r="B729" s="68">
        <v>1311702128</v>
      </c>
      <c r="C729" s="11" t="s">
        <v>480</v>
      </c>
      <c r="D729" s="89" t="s">
        <v>1112</v>
      </c>
      <c r="E729" s="70">
        <v>20</v>
      </c>
      <c r="F729" s="70">
        <v>9790</v>
      </c>
      <c r="G729" s="70">
        <v>2144691</v>
      </c>
      <c r="H729" s="70">
        <f t="shared" si="11"/>
        <v>219.06956077630235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</row>
    <row r="730" spans="1:57" s="4" customFormat="1" ht="18" customHeight="1" x14ac:dyDescent="0.2">
      <c r="A730" s="59">
        <v>727</v>
      </c>
      <c r="B730" s="68">
        <v>1312201690</v>
      </c>
      <c r="C730" s="11" t="s">
        <v>762</v>
      </c>
      <c r="D730" s="89" t="s">
        <v>1050</v>
      </c>
      <c r="E730" s="70">
        <v>20</v>
      </c>
      <c r="F730" s="70">
        <v>5952</v>
      </c>
      <c r="G730" s="70">
        <v>2083564</v>
      </c>
      <c r="H730" s="70">
        <f t="shared" si="11"/>
        <v>350.0611559139785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</row>
    <row r="731" spans="1:57" s="4" customFormat="1" ht="18" customHeight="1" x14ac:dyDescent="0.2">
      <c r="A731" s="59">
        <v>728</v>
      </c>
      <c r="B731" s="68">
        <v>1312202466</v>
      </c>
      <c r="C731" s="11" t="s">
        <v>764</v>
      </c>
      <c r="D731" s="89" t="s">
        <v>1050</v>
      </c>
      <c r="E731" s="70">
        <v>10</v>
      </c>
      <c r="F731" s="70">
        <v>5864</v>
      </c>
      <c r="G731" s="70">
        <v>852120</v>
      </c>
      <c r="H731" s="70">
        <f t="shared" si="11"/>
        <v>145.3137789904502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</row>
    <row r="732" spans="1:57" s="4" customFormat="1" ht="18" customHeight="1" x14ac:dyDescent="0.2">
      <c r="A732" s="59">
        <v>729</v>
      </c>
      <c r="B732" s="68">
        <v>1312800780</v>
      </c>
      <c r="C732" s="11" t="s">
        <v>481</v>
      </c>
      <c r="D732" s="89" t="s">
        <v>1114</v>
      </c>
      <c r="E732" s="70">
        <v>20</v>
      </c>
      <c r="F732" s="70">
        <v>28019</v>
      </c>
      <c r="G732" s="70">
        <v>4991105</v>
      </c>
      <c r="H732" s="70">
        <f t="shared" si="11"/>
        <v>178.13287412113209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</row>
    <row r="733" spans="1:57" s="4" customFormat="1" ht="18" customHeight="1" x14ac:dyDescent="0.2">
      <c r="A733" s="59">
        <v>730</v>
      </c>
      <c r="B733" s="68">
        <v>1313101121</v>
      </c>
      <c r="C733" s="11" t="s">
        <v>859</v>
      </c>
      <c r="D733" s="89" t="s">
        <v>1042</v>
      </c>
      <c r="E733" s="70">
        <v>20</v>
      </c>
      <c r="F733" s="70">
        <v>8580</v>
      </c>
      <c r="G733" s="70">
        <v>1479665</v>
      </c>
      <c r="H733" s="70">
        <f t="shared" si="11"/>
        <v>172.4551282051282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</row>
    <row r="734" spans="1:57" s="4" customFormat="1" ht="18" customHeight="1" x14ac:dyDescent="0.2">
      <c r="A734" s="59">
        <v>731</v>
      </c>
      <c r="B734" s="68">
        <v>1313400986</v>
      </c>
      <c r="C734" s="11" t="s">
        <v>890</v>
      </c>
      <c r="D734" s="89" t="s">
        <v>1048</v>
      </c>
      <c r="E734" s="70">
        <v>20</v>
      </c>
      <c r="F734" s="70">
        <v>9263</v>
      </c>
      <c r="G734" s="70">
        <v>2049356</v>
      </c>
      <c r="H734" s="70">
        <f t="shared" si="11"/>
        <v>221.24106660908993</v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</row>
    <row r="735" spans="1:57" s="4" customFormat="1" ht="18" customHeight="1" x14ac:dyDescent="0.2">
      <c r="A735" s="59">
        <v>732</v>
      </c>
      <c r="B735" s="68">
        <v>1313700674</v>
      </c>
      <c r="C735" s="11" t="s">
        <v>482</v>
      </c>
      <c r="D735" s="89" t="s">
        <v>1062</v>
      </c>
      <c r="E735" s="70">
        <v>40</v>
      </c>
      <c r="F735" s="70">
        <v>41643</v>
      </c>
      <c r="G735" s="70">
        <v>8565550</v>
      </c>
      <c r="H735" s="70">
        <f t="shared" si="11"/>
        <v>205.69003193814086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</row>
    <row r="736" spans="1:57" s="4" customFormat="1" ht="18" customHeight="1" x14ac:dyDescent="0.2">
      <c r="A736" s="59">
        <v>733</v>
      </c>
      <c r="B736" s="68">
        <v>1314200427</v>
      </c>
      <c r="C736" s="11" t="s">
        <v>483</v>
      </c>
      <c r="D736" s="89" t="s">
        <v>1106</v>
      </c>
      <c r="E736" s="70">
        <v>20</v>
      </c>
      <c r="F736" s="70">
        <v>8928</v>
      </c>
      <c r="G736" s="70">
        <v>1635300</v>
      </c>
      <c r="H736" s="70">
        <f t="shared" si="11"/>
        <v>183.16532258064515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</row>
    <row r="737" spans="1:57" s="4" customFormat="1" ht="18" customHeight="1" x14ac:dyDescent="0.2">
      <c r="A737" s="59">
        <v>734</v>
      </c>
      <c r="B737" s="68">
        <v>1314700723</v>
      </c>
      <c r="C737" s="11" t="s">
        <v>957</v>
      </c>
      <c r="D737" s="89" t="s">
        <v>1105</v>
      </c>
      <c r="E737" s="70">
        <v>20</v>
      </c>
      <c r="F737" s="70">
        <v>2568</v>
      </c>
      <c r="G737" s="70">
        <v>502870</v>
      </c>
      <c r="H737" s="70">
        <f t="shared" si="11"/>
        <v>195.82165109034267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</row>
    <row r="738" spans="1:57" s="4" customFormat="1" ht="18" customHeight="1" x14ac:dyDescent="0.2">
      <c r="A738" s="59">
        <v>735</v>
      </c>
      <c r="B738" s="68">
        <v>1311601551</v>
      </c>
      <c r="C738" s="11" t="s">
        <v>484</v>
      </c>
      <c r="D738" s="89" t="s">
        <v>1056</v>
      </c>
      <c r="E738" s="70">
        <v>20</v>
      </c>
      <c r="F738" s="70">
        <v>4702</v>
      </c>
      <c r="G738" s="70">
        <v>593265</v>
      </c>
      <c r="H738" s="70">
        <f t="shared" si="11"/>
        <v>126.17290514674606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</row>
    <row r="739" spans="1:57" s="4" customFormat="1" ht="18" customHeight="1" x14ac:dyDescent="0.2">
      <c r="A739" s="59">
        <v>736</v>
      </c>
      <c r="B739" s="68">
        <v>1313900902</v>
      </c>
      <c r="C739" s="11" t="s">
        <v>915</v>
      </c>
      <c r="D739" s="89" t="s">
        <v>1094</v>
      </c>
      <c r="E739" s="70">
        <v>14</v>
      </c>
      <c r="F739" s="70">
        <v>18145</v>
      </c>
      <c r="G739" s="70">
        <v>2565550</v>
      </c>
      <c r="H739" s="70">
        <f t="shared" si="11"/>
        <v>141.39156792504824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</row>
    <row r="740" spans="1:57" s="4" customFormat="1" ht="18" customHeight="1" x14ac:dyDescent="0.2">
      <c r="A740" s="59">
        <v>737</v>
      </c>
      <c r="B740" s="68">
        <v>1312003864</v>
      </c>
      <c r="C740" s="11" t="s">
        <v>728</v>
      </c>
      <c r="D740" s="89" t="s">
        <v>1036</v>
      </c>
      <c r="E740" s="70">
        <v>20</v>
      </c>
      <c r="F740" s="70">
        <v>32500</v>
      </c>
      <c r="G740" s="70">
        <v>3094221</v>
      </c>
      <c r="H740" s="70">
        <f t="shared" si="11"/>
        <v>95.206800000000001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</row>
    <row r="741" spans="1:57" s="4" customFormat="1" ht="18" customHeight="1" x14ac:dyDescent="0.2">
      <c r="A741" s="59">
        <v>738</v>
      </c>
      <c r="B741" s="68">
        <v>1313501163</v>
      </c>
      <c r="C741" s="11" t="s">
        <v>896</v>
      </c>
      <c r="D741" s="89" t="s">
        <v>1110</v>
      </c>
      <c r="E741" s="70">
        <v>20</v>
      </c>
      <c r="F741" s="70">
        <v>8904</v>
      </c>
      <c r="G741" s="70">
        <v>1737000</v>
      </c>
      <c r="H741" s="70">
        <f t="shared" si="11"/>
        <v>195.08086253369271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</row>
    <row r="742" spans="1:57" s="4" customFormat="1" ht="18" customHeight="1" x14ac:dyDescent="0.2">
      <c r="A742" s="59">
        <v>739</v>
      </c>
      <c r="B742" s="68">
        <v>1310100522</v>
      </c>
      <c r="C742" s="11" t="s">
        <v>532</v>
      </c>
      <c r="D742" s="89" t="s">
        <v>1116</v>
      </c>
      <c r="E742" s="70">
        <v>36</v>
      </c>
      <c r="F742" s="70">
        <v>21945</v>
      </c>
      <c r="G742" s="70">
        <v>4492598</v>
      </c>
      <c r="H742" s="70">
        <f t="shared" si="11"/>
        <v>204.72080200501253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</row>
    <row r="743" spans="1:57" s="4" customFormat="1" ht="18" customHeight="1" x14ac:dyDescent="0.2">
      <c r="A743" s="59">
        <v>740</v>
      </c>
      <c r="B743" s="68">
        <v>1311601593</v>
      </c>
      <c r="C743" s="11" t="s">
        <v>485</v>
      </c>
      <c r="D743" s="89" t="s">
        <v>1112</v>
      </c>
      <c r="E743" s="70">
        <v>10</v>
      </c>
      <c r="F743" s="70">
        <v>6413</v>
      </c>
      <c r="G743" s="70">
        <v>2159135</v>
      </c>
      <c r="H743" s="70">
        <f t="shared" si="11"/>
        <v>336.68096054888508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</row>
    <row r="744" spans="1:57" s="4" customFormat="1" ht="18" customHeight="1" x14ac:dyDescent="0.2">
      <c r="A744" s="59">
        <v>741</v>
      </c>
      <c r="B744" s="68">
        <v>1312901422</v>
      </c>
      <c r="C744" s="11" t="s">
        <v>486</v>
      </c>
      <c r="D744" s="89" t="s">
        <v>1044</v>
      </c>
      <c r="E744" s="70">
        <v>12</v>
      </c>
      <c r="F744" s="70">
        <v>5227</v>
      </c>
      <c r="G744" s="70">
        <v>1379420</v>
      </c>
      <c r="H744" s="70">
        <f t="shared" si="11"/>
        <v>263.90281232064279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</row>
    <row r="745" spans="1:57" s="4" customFormat="1" ht="18" customHeight="1" x14ac:dyDescent="0.2">
      <c r="A745" s="59">
        <v>742</v>
      </c>
      <c r="B745" s="68">
        <v>1311601635</v>
      </c>
      <c r="C745" s="11" t="s">
        <v>670</v>
      </c>
      <c r="D745" s="89" t="s">
        <v>1056</v>
      </c>
      <c r="E745" s="70">
        <v>20</v>
      </c>
      <c r="F745" s="70">
        <v>6141.5</v>
      </c>
      <c r="G745" s="70">
        <v>1070659</v>
      </c>
      <c r="H745" s="70">
        <f t="shared" si="11"/>
        <v>174.33184075551574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</row>
    <row r="746" spans="1:57" s="4" customFormat="1" ht="18" customHeight="1" x14ac:dyDescent="0.2">
      <c r="A746" s="59">
        <v>743</v>
      </c>
      <c r="B746" s="68">
        <v>1311204539</v>
      </c>
      <c r="C746" s="11" t="s">
        <v>487</v>
      </c>
      <c r="D746" s="89" t="s">
        <v>1032</v>
      </c>
      <c r="E746" s="70">
        <v>30</v>
      </c>
      <c r="F746" s="70">
        <v>13668</v>
      </c>
      <c r="G746" s="70">
        <v>3544566</v>
      </c>
      <c r="H746" s="70">
        <f t="shared" si="11"/>
        <v>259.33318700614575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</row>
    <row r="747" spans="1:57" s="4" customFormat="1" ht="18" customHeight="1" x14ac:dyDescent="0.2">
      <c r="A747" s="59">
        <v>744</v>
      </c>
      <c r="B747" s="68">
        <v>1311503013</v>
      </c>
      <c r="C747" s="11" t="s">
        <v>488</v>
      </c>
      <c r="D747" s="89" t="s">
        <v>1034</v>
      </c>
      <c r="E747" s="70">
        <v>20</v>
      </c>
      <c r="F747" s="70">
        <v>6488</v>
      </c>
      <c r="G747" s="70">
        <v>648750</v>
      </c>
      <c r="H747" s="70">
        <f t="shared" si="11"/>
        <v>99.992293464858193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</row>
    <row r="748" spans="1:57" s="4" customFormat="1" ht="18" customHeight="1" x14ac:dyDescent="0.2">
      <c r="A748" s="59">
        <v>745</v>
      </c>
      <c r="B748" s="68">
        <v>1310402340</v>
      </c>
      <c r="C748" s="11" t="s">
        <v>548</v>
      </c>
      <c r="D748" s="89" t="s">
        <v>1023</v>
      </c>
      <c r="E748" s="70">
        <v>20</v>
      </c>
      <c r="F748" s="70">
        <v>18972.25</v>
      </c>
      <c r="G748" s="70">
        <v>6918250</v>
      </c>
      <c r="H748" s="70">
        <f t="shared" si="11"/>
        <v>364.65100343923359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</row>
    <row r="749" spans="1:57" s="4" customFormat="1" ht="18" customHeight="1" x14ac:dyDescent="0.2">
      <c r="A749" s="59">
        <v>746</v>
      </c>
      <c r="B749" s="68">
        <v>1310901341</v>
      </c>
      <c r="C749" s="11" t="s">
        <v>592</v>
      </c>
      <c r="D749" s="89" t="s">
        <v>1108</v>
      </c>
      <c r="E749" s="70">
        <v>20</v>
      </c>
      <c r="F749" s="70">
        <v>24536</v>
      </c>
      <c r="G749" s="70">
        <v>3743265.75</v>
      </c>
      <c r="H749" s="70">
        <f t="shared" si="11"/>
        <v>152.56218413759373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</row>
    <row r="750" spans="1:57" s="4" customFormat="1" ht="18" customHeight="1" x14ac:dyDescent="0.2">
      <c r="A750" s="59">
        <v>747</v>
      </c>
      <c r="B750" s="68">
        <v>1312002759</v>
      </c>
      <c r="C750" s="11" t="s">
        <v>721</v>
      </c>
      <c r="D750" s="89" t="s">
        <v>1036</v>
      </c>
      <c r="E750" s="70">
        <v>12</v>
      </c>
      <c r="F750" s="70">
        <v>8416</v>
      </c>
      <c r="G750" s="70">
        <v>3004284</v>
      </c>
      <c r="H750" s="70">
        <f t="shared" si="11"/>
        <v>356.97290874524714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</row>
    <row r="751" spans="1:57" s="4" customFormat="1" ht="18" customHeight="1" x14ac:dyDescent="0.2">
      <c r="A751" s="59">
        <v>748</v>
      </c>
      <c r="B751" s="68">
        <v>1314800283</v>
      </c>
      <c r="C751" s="11" t="s">
        <v>489</v>
      </c>
      <c r="D751" s="89" t="s">
        <v>1113</v>
      </c>
      <c r="E751" s="70">
        <v>20</v>
      </c>
      <c r="F751" s="70">
        <v>17562</v>
      </c>
      <c r="G751" s="70">
        <v>4284220</v>
      </c>
      <c r="H751" s="70">
        <f t="shared" si="11"/>
        <v>243.94829746042592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</row>
    <row r="752" spans="1:57" s="4" customFormat="1" ht="18" customHeight="1" x14ac:dyDescent="0.2">
      <c r="A752" s="59">
        <v>749</v>
      </c>
      <c r="B752" s="68">
        <v>1311601742</v>
      </c>
      <c r="C752" s="11" t="s">
        <v>672</v>
      </c>
      <c r="D752" s="89" t="s">
        <v>1056</v>
      </c>
      <c r="E752" s="70">
        <v>20</v>
      </c>
      <c r="F752" s="70">
        <v>17353</v>
      </c>
      <c r="G752" s="70">
        <v>2766519</v>
      </c>
      <c r="H752" s="70">
        <f t="shared" si="11"/>
        <v>159.42597821702299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</row>
    <row r="753" spans="1:57" s="4" customFormat="1" ht="18" customHeight="1" x14ac:dyDescent="0.2">
      <c r="A753" s="59">
        <v>750</v>
      </c>
      <c r="B753" s="68">
        <v>1310701543</v>
      </c>
      <c r="C753" s="11" t="s">
        <v>566</v>
      </c>
      <c r="D753" s="89" t="s">
        <v>1026</v>
      </c>
      <c r="E753" s="70">
        <v>60</v>
      </c>
      <c r="F753" s="70">
        <v>39572.716</v>
      </c>
      <c r="G753" s="70">
        <v>13300044</v>
      </c>
      <c r="H753" s="70">
        <f t="shared" si="11"/>
        <v>336.09126045328804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</row>
    <row r="754" spans="1:57" s="4" customFormat="1" ht="18" customHeight="1" x14ac:dyDescent="0.2">
      <c r="A754" s="59">
        <v>751</v>
      </c>
      <c r="B754" s="68">
        <v>1312104191</v>
      </c>
      <c r="C754" s="11" t="s">
        <v>750</v>
      </c>
      <c r="D754" s="89" t="s">
        <v>1068</v>
      </c>
      <c r="E754" s="70">
        <v>20</v>
      </c>
      <c r="F754" s="70">
        <v>9201</v>
      </c>
      <c r="G754" s="70">
        <v>1081266</v>
      </c>
      <c r="H754" s="70">
        <f t="shared" si="11"/>
        <v>117.5161395500489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</row>
    <row r="755" spans="1:57" s="4" customFormat="1" ht="18" customHeight="1" x14ac:dyDescent="0.2">
      <c r="A755" s="59">
        <v>752</v>
      </c>
      <c r="B755" s="68">
        <v>1312104209</v>
      </c>
      <c r="C755" s="11" t="s">
        <v>751</v>
      </c>
      <c r="D755" s="89" t="s">
        <v>1068</v>
      </c>
      <c r="E755" s="70">
        <v>20</v>
      </c>
      <c r="F755" s="70">
        <v>11645</v>
      </c>
      <c r="G755" s="70">
        <v>6016600</v>
      </c>
      <c r="H755" s="70">
        <f t="shared" si="11"/>
        <v>516.66809789609272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</row>
    <row r="756" spans="1:57" s="4" customFormat="1" ht="18" customHeight="1" x14ac:dyDescent="0.2">
      <c r="A756" s="59">
        <v>753</v>
      </c>
      <c r="B756" s="60">
        <v>1313501254</v>
      </c>
      <c r="C756" s="11" t="s">
        <v>897</v>
      </c>
      <c r="D756" s="89" t="s">
        <v>1110</v>
      </c>
      <c r="E756" s="70">
        <v>37</v>
      </c>
      <c r="F756" s="70">
        <v>5236</v>
      </c>
      <c r="G756" s="70">
        <v>1513412</v>
      </c>
      <c r="H756" s="70">
        <f t="shared" si="11"/>
        <v>289.03972498090144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</row>
    <row r="757" spans="1:57" s="4" customFormat="1" ht="18" customHeight="1" x14ac:dyDescent="0.2">
      <c r="A757" s="59">
        <v>754</v>
      </c>
      <c r="B757" s="60">
        <v>1314300607</v>
      </c>
      <c r="C757" s="11" t="s">
        <v>929</v>
      </c>
      <c r="D757" s="89" t="s">
        <v>1111</v>
      </c>
      <c r="E757" s="70">
        <v>20</v>
      </c>
      <c r="F757" s="70">
        <v>11890</v>
      </c>
      <c r="G757" s="70">
        <v>3785200</v>
      </c>
      <c r="H757" s="70">
        <f t="shared" si="11"/>
        <v>318.3515559293524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</row>
    <row r="758" spans="1:57" s="4" customFormat="1" ht="18" customHeight="1" x14ac:dyDescent="0.2">
      <c r="A758" s="59">
        <v>755</v>
      </c>
      <c r="B758" s="60">
        <v>1313101212</v>
      </c>
      <c r="C758" s="11" t="s">
        <v>860</v>
      </c>
      <c r="D758" s="89" t="s">
        <v>1042</v>
      </c>
      <c r="E758" s="70">
        <v>20</v>
      </c>
      <c r="F758" s="70">
        <v>1904</v>
      </c>
      <c r="G758" s="70">
        <v>952000</v>
      </c>
      <c r="H758" s="70">
        <f t="shared" si="11"/>
        <v>500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</row>
    <row r="759" spans="1:57" s="4" customFormat="1" ht="18" customHeight="1" x14ac:dyDescent="0.2">
      <c r="A759" s="59">
        <v>756</v>
      </c>
      <c r="B759" s="60">
        <v>1313900944</v>
      </c>
      <c r="C759" s="11" t="s">
        <v>916</v>
      </c>
      <c r="D759" s="89" t="s">
        <v>1094</v>
      </c>
      <c r="E759" s="70">
        <v>10</v>
      </c>
      <c r="F759" s="70">
        <v>6720</v>
      </c>
      <c r="G759" s="70">
        <v>757180</v>
      </c>
      <c r="H759" s="70">
        <f t="shared" si="11"/>
        <v>112.67559523809524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</row>
    <row r="760" spans="1:57" s="4" customFormat="1" ht="18" customHeight="1" x14ac:dyDescent="0.2">
      <c r="A760" s="59">
        <v>757</v>
      </c>
      <c r="B760" s="60">
        <v>1314800291</v>
      </c>
      <c r="C760" s="11" t="s">
        <v>963</v>
      </c>
      <c r="D760" s="89" t="s">
        <v>1113</v>
      </c>
      <c r="E760" s="70">
        <v>20</v>
      </c>
      <c r="F760" s="70">
        <v>3461</v>
      </c>
      <c r="G760" s="70">
        <v>1038300</v>
      </c>
      <c r="H760" s="70">
        <f t="shared" si="11"/>
        <v>300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</row>
    <row r="761" spans="1:57" s="4" customFormat="1" ht="18" customHeight="1" x14ac:dyDescent="0.2">
      <c r="A761" s="59">
        <v>758</v>
      </c>
      <c r="B761" s="60">
        <v>1310402449</v>
      </c>
      <c r="C761" s="11" t="s">
        <v>549</v>
      </c>
      <c r="D761" s="89" t="s">
        <v>1023</v>
      </c>
      <c r="E761" s="70">
        <v>20</v>
      </c>
      <c r="F761" s="70">
        <v>22390</v>
      </c>
      <c r="G761" s="70">
        <v>9858441</v>
      </c>
      <c r="H761" s="70">
        <f t="shared" si="11"/>
        <v>440.30553818669051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</row>
    <row r="762" spans="1:57" s="4" customFormat="1" ht="18" customHeight="1" x14ac:dyDescent="0.2">
      <c r="A762" s="59">
        <v>759</v>
      </c>
      <c r="B762" s="60">
        <v>1311204737</v>
      </c>
      <c r="C762" s="11" t="s">
        <v>635</v>
      </c>
      <c r="D762" s="89" t="s">
        <v>1032</v>
      </c>
      <c r="E762" s="70">
        <v>44</v>
      </c>
      <c r="F762" s="70">
        <v>29917</v>
      </c>
      <c r="G762" s="70">
        <v>6949382</v>
      </c>
      <c r="H762" s="70">
        <f t="shared" si="11"/>
        <v>232.28873215897315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</row>
    <row r="763" spans="1:57" s="4" customFormat="1" ht="18" customHeight="1" x14ac:dyDescent="0.2">
      <c r="A763" s="59">
        <v>760</v>
      </c>
      <c r="B763" s="60">
        <v>1312202714</v>
      </c>
      <c r="C763" s="11" t="s">
        <v>765</v>
      </c>
      <c r="D763" s="89" t="s">
        <v>1050</v>
      </c>
      <c r="E763" s="70">
        <v>20</v>
      </c>
      <c r="F763" s="70">
        <v>7925</v>
      </c>
      <c r="G763" s="70">
        <v>1764000</v>
      </c>
      <c r="H763" s="70">
        <f t="shared" si="11"/>
        <v>222.58675078864354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</row>
    <row r="764" spans="1:57" s="4" customFormat="1" ht="18" customHeight="1" x14ac:dyDescent="0.2">
      <c r="A764" s="59">
        <v>761</v>
      </c>
      <c r="B764" s="60">
        <v>1312202722</v>
      </c>
      <c r="C764" s="11" t="s">
        <v>766</v>
      </c>
      <c r="D764" s="89" t="s">
        <v>1050</v>
      </c>
      <c r="E764" s="70">
        <v>20</v>
      </c>
      <c r="F764" s="70">
        <v>12362</v>
      </c>
      <c r="G764" s="70">
        <v>8962525</v>
      </c>
      <c r="H764" s="70">
        <f t="shared" si="11"/>
        <v>725.00606697945318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</row>
    <row r="765" spans="1:57" s="4" customFormat="1" ht="18" customHeight="1" x14ac:dyDescent="0.2">
      <c r="A765" s="59">
        <v>762</v>
      </c>
      <c r="B765" s="60">
        <v>1314800309</v>
      </c>
      <c r="C765" s="11" t="s">
        <v>964</v>
      </c>
      <c r="D765" s="89" t="s">
        <v>1113</v>
      </c>
      <c r="E765" s="70">
        <v>40</v>
      </c>
      <c r="F765" s="70">
        <v>56994</v>
      </c>
      <c r="G765" s="70">
        <v>6896359</v>
      </c>
      <c r="H765" s="70">
        <f t="shared" si="11"/>
        <v>121.00149138505807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</row>
    <row r="766" spans="1:57" s="4" customFormat="1" ht="18" customHeight="1" x14ac:dyDescent="0.2">
      <c r="A766" s="59">
        <v>763</v>
      </c>
      <c r="B766" s="60">
        <v>1310301807</v>
      </c>
      <c r="C766" s="11" t="s">
        <v>539</v>
      </c>
      <c r="D766" s="89" t="s">
        <v>1064</v>
      </c>
      <c r="E766" s="70">
        <v>20</v>
      </c>
      <c r="F766" s="70">
        <v>3712</v>
      </c>
      <c r="G766" s="70">
        <v>823253</v>
      </c>
      <c r="H766" s="70">
        <f t="shared" si="11"/>
        <v>221.78151939655172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</row>
    <row r="767" spans="1:57" s="4" customFormat="1" ht="18" customHeight="1" x14ac:dyDescent="0.2">
      <c r="A767" s="59">
        <v>764</v>
      </c>
      <c r="B767" s="60">
        <v>1310901457</v>
      </c>
      <c r="C767" s="11" t="s">
        <v>593</v>
      </c>
      <c r="D767" s="89" t="s">
        <v>1108</v>
      </c>
      <c r="E767" s="70">
        <v>20</v>
      </c>
      <c r="F767" s="70">
        <v>4287.3500000000004</v>
      </c>
      <c r="G767" s="70">
        <v>765868</v>
      </c>
      <c r="H767" s="70">
        <f t="shared" si="11"/>
        <v>178.63435455467828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</row>
    <row r="768" spans="1:57" s="4" customFormat="1" ht="18" customHeight="1" x14ac:dyDescent="0.2">
      <c r="A768" s="59">
        <v>765</v>
      </c>
      <c r="B768" s="60">
        <v>1311301368</v>
      </c>
      <c r="C768" s="11" t="s">
        <v>642</v>
      </c>
      <c r="D768" s="89" t="s">
        <v>1090</v>
      </c>
      <c r="E768" s="70">
        <v>20</v>
      </c>
      <c r="F768" s="70">
        <v>18523</v>
      </c>
      <c r="G768" s="70">
        <v>3491320</v>
      </c>
      <c r="H768" s="70">
        <f t="shared" si="11"/>
        <v>188.48566646871458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</row>
    <row r="769" spans="1:57" s="4" customFormat="1" ht="18" customHeight="1" x14ac:dyDescent="0.2">
      <c r="A769" s="59">
        <v>766</v>
      </c>
      <c r="B769" s="60">
        <v>1311903577</v>
      </c>
      <c r="C769" s="11" t="s">
        <v>704</v>
      </c>
      <c r="D769" s="89" t="s">
        <v>1088</v>
      </c>
      <c r="E769" s="70">
        <v>20</v>
      </c>
      <c r="F769" s="70">
        <v>15656</v>
      </c>
      <c r="G769" s="70">
        <v>6018878</v>
      </c>
      <c r="H769" s="70">
        <f t="shared" si="11"/>
        <v>384.44545222278998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</row>
    <row r="770" spans="1:57" s="4" customFormat="1" ht="18" customHeight="1" x14ac:dyDescent="0.2">
      <c r="A770" s="59">
        <v>767</v>
      </c>
      <c r="B770" s="60">
        <v>1313900985</v>
      </c>
      <c r="C770" s="11" t="s">
        <v>917</v>
      </c>
      <c r="D770" s="89" t="s">
        <v>1094</v>
      </c>
      <c r="E770" s="70">
        <v>20</v>
      </c>
      <c r="F770" s="70">
        <v>18720</v>
      </c>
      <c r="G770" s="70">
        <v>2627439</v>
      </c>
      <c r="H770" s="70">
        <f t="shared" si="11"/>
        <v>140.35464743589745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</row>
    <row r="771" spans="1:57" s="4" customFormat="1" ht="18" customHeight="1" x14ac:dyDescent="0.2">
      <c r="A771" s="59">
        <v>768</v>
      </c>
      <c r="B771" s="60">
        <v>1310401847</v>
      </c>
      <c r="C771" s="11" t="s">
        <v>547</v>
      </c>
      <c r="D771" s="89" t="s">
        <v>1023</v>
      </c>
      <c r="E771" s="70">
        <v>14</v>
      </c>
      <c r="F771" s="70">
        <v>807</v>
      </c>
      <c r="G771" s="70">
        <v>593567</v>
      </c>
      <c r="H771" s="70">
        <f t="shared" si="11"/>
        <v>735.52292441140025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</row>
    <row r="772" spans="1:57" s="4" customFormat="1" ht="18" customHeight="1" x14ac:dyDescent="0.2">
      <c r="A772" s="59">
        <v>769</v>
      </c>
      <c r="B772" s="60">
        <v>1312104373</v>
      </c>
      <c r="C772" s="11" t="s">
        <v>752</v>
      </c>
      <c r="D772" s="89" t="s">
        <v>1068</v>
      </c>
      <c r="E772" s="70">
        <v>20</v>
      </c>
      <c r="F772" s="70">
        <v>19580</v>
      </c>
      <c r="G772" s="70">
        <v>18885463</v>
      </c>
      <c r="H772" s="70">
        <f t="shared" ref="H772:H835" si="12">IF(ISERROR(G772/F772),"0",G772/F772)</f>
        <v>964.52824310520941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</row>
    <row r="773" spans="1:57" s="4" customFormat="1" ht="18" customHeight="1" x14ac:dyDescent="0.2">
      <c r="A773" s="59">
        <v>770</v>
      </c>
      <c r="B773" s="60">
        <v>1312800913</v>
      </c>
      <c r="C773" s="11" t="s">
        <v>833</v>
      </c>
      <c r="D773" s="89" t="s">
        <v>1114</v>
      </c>
      <c r="E773" s="70">
        <v>20</v>
      </c>
      <c r="F773" s="70">
        <v>4776</v>
      </c>
      <c r="G773" s="70">
        <v>541218</v>
      </c>
      <c r="H773" s="70">
        <f t="shared" si="12"/>
        <v>113.32035175879398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</row>
    <row r="774" spans="1:57" s="4" customFormat="1" ht="18" customHeight="1" x14ac:dyDescent="0.2">
      <c r="A774" s="59">
        <v>771</v>
      </c>
      <c r="B774" s="60">
        <v>1310601057</v>
      </c>
      <c r="C774" s="11" t="s">
        <v>408</v>
      </c>
      <c r="D774" s="89" t="s">
        <v>1109</v>
      </c>
      <c r="E774" s="70">
        <v>10</v>
      </c>
      <c r="F774" s="70">
        <v>6404</v>
      </c>
      <c r="G774" s="70">
        <v>2241534</v>
      </c>
      <c r="H774" s="70">
        <f t="shared" si="12"/>
        <v>350.02092442223608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</row>
    <row r="775" spans="1:57" s="4" customFormat="1" ht="18" customHeight="1" x14ac:dyDescent="0.2">
      <c r="A775" s="59">
        <v>772</v>
      </c>
      <c r="B775" s="60">
        <v>1314500867</v>
      </c>
      <c r="C775" s="11" t="s">
        <v>940</v>
      </c>
      <c r="D775" s="89" t="s">
        <v>1060</v>
      </c>
      <c r="E775" s="70">
        <v>20</v>
      </c>
      <c r="F775" s="70">
        <v>3171</v>
      </c>
      <c r="G775" s="70">
        <v>951671</v>
      </c>
      <c r="H775" s="70">
        <f t="shared" si="12"/>
        <v>300.11699779249449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</row>
    <row r="776" spans="1:57" s="4" customFormat="1" ht="18" customHeight="1" x14ac:dyDescent="0.2">
      <c r="A776" s="59">
        <v>773</v>
      </c>
      <c r="B776" s="60">
        <v>1311601726</v>
      </c>
      <c r="C776" s="11" t="s">
        <v>671</v>
      </c>
      <c r="D776" s="89" t="s">
        <v>1056</v>
      </c>
      <c r="E776" s="70">
        <v>20</v>
      </c>
      <c r="F776" s="70">
        <v>13856</v>
      </c>
      <c r="G776" s="70">
        <v>3022783</v>
      </c>
      <c r="H776" s="70">
        <f t="shared" si="12"/>
        <v>218.15697170900694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</row>
    <row r="777" spans="1:57" s="4" customFormat="1" ht="18" customHeight="1" x14ac:dyDescent="0.2">
      <c r="A777" s="59">
        <v>774</v>
      </c>
      <c r="B777" s="60">
        <v>1312300062</v>
      </c>
      <c r="C777" s="11" t="s">
        <v>768</v>
      </c>
      <c r="D777" s="89" t="s">
        <v>1021</v>
      </c>
      <c r="E777" s="70">
        <v>10</v>
      </c>
      <c r="F777" s="70">
        <v>9445</v>
      </c>
      <c r="G777" s="70">
        <v>2066058</v>
      </c>
      <c r="H777" s="70">
        <f t="shared" si="12"/>
        <v>218.74621492853362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</row>
    <row r="778" spans="1:57" s="4" customFormat="1" ht="18" customHeight="1" x14ac:dyDescent="0.2">
      <c r="A778" s="59">
        <v>775</v>
      </c>
      <c r="B778" s="60">
        <v>1314900554</v>
      </c>
      <c r="C778" s="11" t="s">
        <v>967</v>
      </c>
      <c r="D778" s="89" t="s">
        <v>1046</v>
      </c>
      <c r="E778" s="70">
        <v>20</v>
      </c>
      <c r="F778" s="70">
        <v>7331</v>
      </c>
      <c r="G778" s="70">
        <v>1568723</v>
      </c>
      <c r="H778" s="70">
        <f t="shared" si="12"/>
        <v>213.98485881871505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</row>
    <row r="779" spans="1:57" s="4" customFormat="1" ht="18" customHeight="1" x14ac:dyDescent="0.2">
      <c r="A779" s="59">
        <v>776</v>
      </c>
      <c r="B779" s="60">
        <v>1313202408</v>
      </c>
      <c r="C779" s="11" t="s">
        <v>875</v>
      </c>
      <c r="D779" s="89" t="s">
        <v>1072</v>
      </c>
      <c r="E779" s="70">
        <v>6</v>
      </c>
      <c r="F779" s="70">
        <v>2049</v>
      </c>
      <c r="G779" s="70">
        <v>113707</v>
      </c>
      <c r="H779" s="70">
        <f t="shared" si="12"/>
        <v>55.493899463152758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</row>
    <row r="780" spans="1:57" s="4" customFormat="1" ht="18" customHeight="1" x14ac:dyDescent="0.2">
      <c r="A780" s="59">
        <v>777</v>
      </c>
      <c r="B780" s="60">
        <v>1312304122</v>
      </c>
      <c r="C780" s="11" t="s">
        <v>779</v>
      </c>
      <c r="D780" s="89" t="s">
        <v>1021</v>
      </c>
      <c r="E780" s="70">
        <v>20</v>
      </c>
      <c r="F780" s="70">
        <v>7118</v>
      </c>
      <c r="G780" s="70">
        <v>2333770</v>
      </c>
      <c r="H780" s="70">
        <f t="shared" si="12"/>
        <v>327.86878336611409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</row>
    <row r="781" spans="1:57" s="4" customFormat="1" ht="18" customHeight="1" x14ac:dyDescent="0.2">
      <c r="A781" s="59">
        <v>778</v>
      </c>
      <c r="B781" s="60">
        <v>1312901521</v>
      </c>
      <c r="C781" s="11" t="s">
        <v>842</v>
      </c>
      <c r="D781" s="89" t="s">
        <v>1044</v>
      </c>
      <c r="E781" s="70">
        <v>20</v>
      </c>
      <c r="F781" s="70">
        <v>5620</v>
      </c>
      <c r="G781" s="70">
        <v>745075</v>
      </c>
      <c r="H781" s="70">
        <f t="shared" si="12"/>
        <v>132.57562277580072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</row>
    <row r="782" spans="1:57" s="4" customFormat="1" ht="18" customHeight="1" x14ac:dyDescent="0.2">
      <c r="A782" s="59">
        <v>779</v>
      </c>
      <c r="B782" s="60">
        <v>1312004193</v>
      </c>
      <c r="C782" s="11" t="s">
        <v>729</v>
      </c>
      <c r="D782" s="89" t="s">
        <v>1036</v>
      </c>
      <c r="E782" s="70">
        <v>20</v>
      </c>
      <c r="F782" s="70">
        <v>11535</v>
      </c>
      <c r="G782" s="70">
        <v>1499634</v>
      </c>
      <c r="H782" s="70">
        <f t="shared" si="12"/>
        <v>130.00728218465539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</row>
    <row r="783" spans="1:57" s="4" customFormat="1" ht="18" customHeight="1" x14ac:dyDescent="0.2">
      <c r="A783" s="59">
        <v>780</v>
      </c>
      <c r="B783" s="60">
        <v>1311503195</v>
      </c>
      <c r="C783" s="11" t="s">
        <v>661</v>
      </c>
      <c r="D783" s="89" t="s">
        <v>1034</v>
      </c>
      <c r="E783" s="70">
        <v>20</v>
      </c>
      <c r="F783" s="70">
        <v>5604</v>
      </c>
      <c r="G783" s="70">
        <v>391320</v>
      </c>
      <c r="H783" s="70">
        <f t="shared" si="12"/>
        <v>69.828693790149899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</row>
    <row r="784" spans="1:57" s="4" customFormat="1" ht="18" customHeight="1" x14ac:dyDescent="0.2">
      <c r="A784" s="59">
        <v>781</v>
      </c>
      <c r="B784" s="60">
        <v>1312202789</v>
      </c>
      <c r="C784" s="11" t="s">
        <v>767</v>
      </c>
      <c r="D784" s="89" t="s">
        <v>1050</v>
      </c>
      <c r="E784" s="70">
        <v>20</v>
      </c>
      <c r="F784" s="70">
        <v>17885</v>
      </c>
      <c r="G784" s="70">
        <v>7802974</v>
      </c>
      <c r="H784" s="70">
        <f t="shared" si="12"/>
        <v>436.28593793681858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</row>
    <row r="785" spans="1:57" s="4" customFormat="1" ht="18" customHeight="1" x14ac:dyDescent="0.2">
      <c r="A785" s="59">
        <v>782</v>
      </c>
      <c r="B785" s="60">
        <v>1312901570</v>
      </c>
      <c r="C785" s="11" t="s">
        <v>843</v>
      </c>
      <c r="D785" s="89" t="s">
        <v>1044</v>
      </c>
      <c r="E785" s="70">
        <v>20</v>
      </c>
      <c r="F785" s="70">
        <v>12565</v>
      </c>
      <c r="G785" s="70">
        <v>1678900</v>
      </c>
      <c r="H785" s="70">
        <f t="shared" si="12"/>
        <v>133.61719060883405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</row>
    <row r="786" spans="1:57" s="4" customFormat="1" ht="18" customHeight="1" x14ac:dyDescent="0.2">
      <c r="A786" s="59">
        <v>783</v>
      </c>
      <c r="B786" s="60">
        <v>1311701088</v>
      </c>
      <c r="C786" s="11" t="s">
        <v>677</v>
      </c>
      <c r="D786" s="89" t="s">
        <v>1112</v>
      </c>
      <c r="E786" s="70">
        <v>10</v>
      </c>
      <c r="F786" s="70">
        <v>3159</v>
      </c>
      <c r="G786" s="70">
        <v>497154</v>
      </c>
      <c r="H786" s="70">
        <f t="shared" si="12"/>
        <v>157.3770180436847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</row>
    <row r="787" spans="1:57" s="4" customFormat="1" ht="18" customHeight="1" x14ac:dyDescent="0.2">
      <c r="A787" s="59">
        <v>784</v>
      </c>
      <c r="B787" s="60">
        <v>1312104480</v>
      </c>
      <c r="C787" s="11" t="s">
        <v>753</v>
      </c>
      <c r="D787" s="89" t="s">
        <v>1068</v>
      </c>
      <c r="E787" s="70">
        <v>14</v>
      </c>
      <c r="F787" s="70">
        <v>4324</v>
      </c>
      <c r="G787" s="70">
        <v>919765</v>
      </c>
      <c r="H787" s="70">
        <f t="shared" si="12"/>
        <v>212.71160962072156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</row>
    <row r="788" spans="1:57" s="4" customFormat="1" ht="18" customHeight="1" x14ac:dyDescent="0.2">
      <c r="A788" s="59">
        <v>785</v>
      </c>
      <c r="B788" s="60">
        <v>1313202499</v>
      </c>
      <c r="C788" s="31" t="s">
        <v>876</v>
      </c>
      <c r="D788" s="89" t="s">
        <v>1072</v>
      </c>
      <c r="E788" s="70">
        <v>20</v>
      </c>
      <c r="F788" s="70">
        <v>8830.1666666666661</v>
      </c>
      <c r="G788" s="70">
        <v>615343</v>
      </c>
      <c r="H788" s="70">
        <f t="shared" si="12"/>
        <v>69.686453634321737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</row>
    <row r="789" spans="1:57" s="4" customFormat="1" ht="18" customHeight="1" x14ac:dyDescent="0.2">
      <c r="A789" s="59">
        <v>786</v>
      </c>
      <c r="B789" s="60">
        <v>1313202507</v>
      </c>
      <c r="C789" s="31" t="s">
        <v>877</v>
      </c>
      <c r="D789" s="89" t="s">
        <v>1072</v>
      </c>
      <c r="E789" s="70">
        <v>20</v>
      </c>
      <c r="F789" s="70">
        <v>8640</v>
      </c>
      <c r="G789" s="70">
        <v>1185075</v>
      </c>
      <c r="H789" s="70">
        <f t="shared" si="12"/>
        <v>137.16145833333334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</row>
    <row r="790" spans="1:57" s="4" customFormat="1" ht="18" customHeight="1" x14ac:dyDescent="0.2">
      <c r="A790" s="59">
        <v>787</v>
      </c>
      <c r="B790" s="60">
        <v>1311205031</v>
      </c>
      <c r="C790" s="31" t="s">
        <v>636</v>
      </c>
      <c r="D790" s="89" t="s">
        <v>1032</v>
      </c>
      <c r="E790" s="70">
        <v>20</v>
      </c>
      <c r="F790" s="70">
        <v>5517</v>
      </c>
      <c r="G790" s="70">
        <v>2061941</v>
      </c>
      <c r="H790" s="70">
        <f t="shared" si="12"/>
        <v>373.74315751314123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</row>
    <row r="791" spans="1:57" s="4" customFormat="1" ht="18" customHeight="1" x14ac:dyDescent="0.2">
      <c r="A791" s="59">
        <v>788</v>
      </c>
      <c r="B791" s="60">
        <v>1313101337</v>
      </c>
      <c r="C791" s="31" t="s">
        <v>861</v>
      </c>
      <c r="D791" s="89" t="s">
        <v>1042</v>
      </c>
      <c r="E791" s="70">
        <v>10</v>
      </c>
      <c r="F791" s="70">
        <v>12852</v>
      </c>
      <c r="G791" s="70">
        <v>2021230</v>
      </c>
      <c r="H791" s="70">
        <f t="shared" si="12"/>
        <v>157.26968565203859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</row>
    <row r="792" spans="1:57" s="4" customFormat="1" ht="18" customHeight="1" x14ac:dyDescent="0.2">
      <c r="A792" s="59">
        <v>789</v>
      </c>
      <c r="B792" s="60">
        <v>1312104571</v>
      </c>
      <c r="C792" s="31" t="s">
        <v>754</v>
      </c>
      <c r="D792" s="89" t="s">
        <v>1068</v>
      </c>
      <c r="E792" s="70">
        <v>20</v>
      </c>
      <c r="F792" s="70">
        <v>6875</v>
      </c>
      <c r="G792" s="70">
        <v>2010024</v>
      </c>
      <c r="H792" s="70">
        <f t="shared" si="12"/>
        <v>292.36712727272726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</row>
    <row r="793" spans="1:57" s="4" customFormat="1" ht="18" customHeight="1" x14ac:dyDescent="0.2">
      <c r="A793" s="59">
        <v>790</v>
      </c>
      <c r="B793" s="60">
        <v>1311903726</v>
      </c>
      <c r="C793" s="31" t="s">
        <v>705</v>
      </c>
      <c r="D793" s="89" t="s">
        <v>1088</v>
      </c>
      <c r="E793" s="70">
        <v>20</v>
      </c>
      <c r="F793" s="70">
        <v>8499</v>
      </c>
      <c r="G793" s="70">
        <v>2383970</v>
      </c>
      <c r="H793" s="70">
        <f t="shared" si="12"/>
        <v>280.50005883045066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</row>
    <row r="794" spans="1:57" s="4" customFormat="1" ht="18" customHeight="1" x14ac:dyDescent="0.2">
      <c r="A794" s="59">
        <v>791</v>
      </c>
      <c r="B794" s="60">
        <v>1311903742</v>
      </c>
      <c r="C794" s="31" t="s">
        <v>706</v>
      </c>
      <c r="D794" s="89" t="s">
        <v>1088</v>
      </c>
      <c r="E794" s="70">
        <v>20</v>
      </c>
      <c r="F794" s="70">
        <v>2902</v>
      </c>
      <c r="G794" s="70">
        <v>272430</v>
      </c>
      <c r="H794" s="70">
        <f t="shared" si="12"/>
        <v>93.876636802205383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</row>
    <row r="795" spans="1:57" s="4" customFormat="1" ht="18" customHeight="1" x14ac:dyDescent="0.2">
      <c r="A795" s="59">
        <v>792</v>
      </c>
      <c r="B795" s="60">
        <v>1310701626</v>
      </c>
      <c r="C795" s="31" t="s">
        <v>567</v>
      </c>
      <c r="D795" s="89" t="s">
        <v>1026</v>
      </c>
      <c r="E795" s="70">
        <v>14</v>
      </c>
      <c r="F795" s="70">
        <v>7895</v>
      </c>
      <c r="G795" s="70">
        <v>955384</v>
      </c>
      <c r="H795" s="70">
        <f t="shared" si="12"/>
        <v>121.01127295756808</v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</row>
    <row r="796" spans="1:57" s="4" customFormat="1" ht="18" customHeight="1" x14ac:dyDescent="0.2">
      <c r="A796" s="59">
        <v>793</v>
      </c>
      <c r="B796" s="60">
        <v>1310402621</v>
      </c>
      <c r="C796" s="31" t="s">
        <v>550</v>
      </c>
      <c r="D796" s="89" t="s">
        <v>1023</v>
      </c>
      <c r="E796" s="70">
        <v>20</v>
      </c>
      <c r="F796" s="70">
        <v>17766</v>
      </c>
      <c r="G796" s="70">
        <v>1278700</v>
      </c>
      <c r="H796" s="70">
        <f t="shared" si="12"/>
        <v>71.97455814477091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</row>
    <row r="797" spans="1:57" s="4" customFormat="1" ht="18" customHeight="1" x14ac:dyDescent="0.2">
      <c r="A797" s="59">
        <v>794</v>
      </c>
      <c r="B797" s="60">
        <v>1314700822</v>
      </c>
      <c r="C797" s="31" t="s">
        <v>958</v>
      </c>
      <c r="D797" s="89" t="s">
        <v>1105</v>
      </c>
      <c r="E797" s="70">
        <v>20</v>
      </c>
      <c r="F797" s="70">
        <v>13229</v>
      </c>
      <c r="G797" s="70">
        <v>1518852</v>
      </c>
      <c r="H797" s="70">
        <f t="shared" si="12"/>
        <v>114.81230629677225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</row>
    <row r="798" spans="1:57" s="4" customFormat="1" ht="18" customHeight="1" x14ac:dyDescent="0.2">
      <c r="A798" s="59">
        <v>795</v>
      </c>
      <c r="B798" s="60">
        <v>1312004391</v>
      </c>
      <c r="C798" s="31" t="s">
        <v>730</v>
      </c>
      <c r="D798" s="89" t="s">
        <v>1036</v>
      </c>
      <c r="E798" s="70">
        <v>20</v>
      </c>
      <c r="F798" s="70">
        <v>6940</v>
      </c>
      <c r="G798" s="70">
        <v>413738</v>
      </c>
      <c r="H798" s="70">
        <f t="shared" si="12"/>
        <v>59.616426512968303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</row>
    <row r="799" spans="1:57" s="4" customFormat="1" ht="18" customHeight="1" x14ac:dyDescent="0.2">
      <c r="A799" s="59">
        <v>796</v>
      </c>
      <c r="B799" s="60">
        <v>1310601305</v>
      </c>
      <c r="C799" s="31" t="s">
        <v>559</v>
      </c>
      <c r="D799" s="89" t="s">
        <v>1109</v>
      </c>
      <c r="E799" s="70">
        <v>10</v>
      </c>
      <c r="F799" s="70">
        <v>2662</v>
      </c>
      <c r="G799" s="70">
        <v>685285</v>
      </c>
      <c r="H799" s="70">
        <f t="shared" si="12"/>
        <v>257.43238166791883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</row>
    <row r="800" spans="1:57" s="4" customFormat="1" ht="18" customHeight="1" x14ac:dyDescent="0.2">
      <c r="A800" s="59">
        <v>797</v>
      </c>
      <c r="B800" s="60">
        <v>1312800798</v>
      </c>
      <c r="C800" s="31" t="s">
        <v>491</v>
      </c>
      <c r="D800" s="89" t="s">
        <v>1114</v>
      </c>
      <c r="E800" s="70">
        <v>10</v>
      </c>
      <c r="F800" s="70">
        <v>4873.5</v>
      </c>
      <c r="G800" s="70">
        <v>1549454</v>
      </c>
      <c r="H800" s="70">
        <f t="shared" si="12"/>
        <v>317.93454396224479</v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</row>
    <row r="801" spans="1:57" s="4" customFormat="1" ht="18" customHeight="1" x14ac:dyDescent="0.2">
      <c r="A801" s="59">
        <v>798</v>
      </c>
      <c r="B801" s="60">
        <v>1313100735</v>
      </c>
      <c r="C801" s="31" t="s">
        <v>857</v>
      </c>
      <c r="D801" s="89" t="s">
        <v>1042</v>
      </c>
      <c r="E801" s="70">
        <v>10</v>
      </c>
      <c r="F801" s="70">
        <v>4342</v>
      </c>
      <c r="G801" s="70">
        <v>1593480</v>
      </c>
      <c r="H801" s="70">
        <f t="shared" si="12"/>
        <v>366.99216950713958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</row>
    <row r="802" spans="1:57" s="4" customFormat="1" ht="18" customHeight="1" x14ac:dyDescent="0.2">
      <c r="A802" s="59">
        <v>799</v>
      </c>
      <c r="B802" s="60">
        <v>1313300699</v>
      </c>
      <c r="C802" s="56" t="s">
        <v>885</v>
      </c>
      <c r="D802" s="89" t="s">
        <v>1078</v>
      </c>
      <c r="E802" s="70">
        <v>20</v>
      </c>
      <c r="F802" s="70">
        <v>3450</v>
      </c>
      <c r="G802" s="70">
        <v>1035675</v>
      </c>
      <c r="H802" s="70">
        <f t="shared" si="12"/>
        <v>300.19565217391306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</row>
    <row r="803" spans="1:57" s="4" customFormat="1" ht="18" customHeight="1" x14ac:dyDescent="0.2">
      <c r="A803" s="59">
        <v>800</v>
      </c>
      <c r="B803" s="60">
        <v>1312402074</v>
      </c>
      <c r="C803" s="31" t="s">
        <v>230</v>
      </c>
      <c r="D803" s="89" t="s">
        <v>1123</v>
      </c>
      <c r="E803" s="70">
        <v>20</v>
      </c>
      <c r="F803" s="70">
        <v>20372</v>
      </c>
      <c r="G803" s="70">
        <v>1618800</v>
      </c>
      <c r="H803" s="70">
        <f t="shared" si="12"/>
        <v>79.462006675829571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</row>
    <row r="804" spans="1:57" s="4" customFormat="1" ht="18" customHeight="1" x14ac:dyDescent="0.2">
      <c r="A804" s="59">
        <v>801</v>
      </c>
      <c r="B804" s="60">
        <v>1312402488</v>
      </c>
      <c r="C804" s="31" t="s">
        <v>792</v>
      </c>
      <c r="D804" s="89" t="s">
        <v>1123</v>
      </c>
      <c r="E804" s="70">
        <v>60</v>
      </c>
      <c r="F804" s="70">
        <v>20334</v>
      </c>
      <c r="G804" s="70">
        <v>10707240</v>
      </c>
      <c r="H804" s="70">
        <f t="shared" si="12"/>
        <v>526.56830923576274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</row>
    <row r="805" spans="1:57" s="4" customFormat="1" ht="18" customHeight="1" x14ac:dyDescent="0.2">
      <c r="A805" s="59">
        <v>802</v>
      </c>
      <c r="B805" s="60">
        <v>1312400011</v>
      </c>
      <c r="C805" s="31" t="s">
        <v>780</v>
      </c>
      <c r="D805" s="89" t="s">
        <v>1123</v>
      </c>
      <c r="E805" s="70">
        <v>20</v>
      </c>
      <c r="F805" s="70">
        <v>16994</v>
      </c>
      <c r="G805" s="70">
        <v>8184197</v>
      </c>
      <c r="H805" s="70">
        <f t="shared" si="12"/>
        <v>481.59332705660819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</row>
    <row r="806" spans="1:57" s="4" customFormat="1" ht="18" customHeight="1" x14ac:dyDescent="0.2">
      <c r="A806" s="59">
        <v>803</v>
      </c>
      <c r="B806" s="60">
        <v>1312400110</v>
      </c>
      <c r="C806" s="31" t="s">
        <v>419</v>
      </c>
      <c r="D806" s="89" t="s">
        <v>1123</v>
      </c>
      <c r="E806" s="70">
        <v>20</v>
      </c>
      <c r="F806" s="70">
        <v>18891</v>
      </c>
      <c r="G806" s="70">
        <v>2695103</v>
      </c>
      <c r="H806" s="70">
        <f t="shared" si="12"/>
        <v>142.66597850828435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</row>
    <row r="807" spans="1:57" s="4" customFormat="1" ht="18" customHeight="1" x14ac:dyDescent="0.2">
      <c r="A807" s="59">
        <v>804</v>
      </c>
      <c r="B807" s="60">
        <v>1312400169</v>
      </c>
      <c r="C807" s="31" t="s">
        <v>781</v>
      </c>
      <c r="D807" s="89" t="s">
        <v>1123</v>
      </c>
      <c r="E807" s="70">
        <v>55</v>
      </c>
      <c r="F807" s="70">
        <v>68321.300000000017</v>
      </c>
      <c r="G807" s="70">
        <v>14493780</v>
      </c>
      <c r="H807" s="70">
        <f t="shared" si="12"/>
        <v>212.14145515380997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</row>
    <row r="808" spans="1:57" s="4" customFormat="1" ht="18" customHeight="1" x14ac:dyDescent="0.2">
      <c r="A808" s="59">
        <v>805</v>
      </c>
      <c r="B808" s="60">
        <v>1312401068</v>
      </c>
      <c r="C808" s="31" t="s">
        <v>782</v>
      </c>
      <c r="D808" s="89" t="s">
        <v>1123</v>
      </c>
      <c r="E808" s="70">
        <v>13</v>
      </c>
      <c r="F808" s="70">
        <v>13200</v>
      </c>
      <c r="G808" s="70">
        <v>2537736</v>
      </c>
      <c r="H808" s="70">
        <f t="shared" si="12"/>
        <v>192.25272727272727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</row>
    <row r="809" spans="1:57" s="4" customFormat="1" ht="18" customHeight="1" x14ac:dyDescent="0.2">
      <c r="A809" s="59">
        <v>806</v>
      </c>
      <c r="B809" s="60">
        <v>1312401209</v>
      </c>
      <c r="C809" s="31" t="s">
        <v>783</v>
      </c>
      <c r="D809" s="89" t="s">
        <v>1123</v>
      </c>
      <c r="E809" s="70">
        <v>20</v>
      </c>
      <c r="F809" s="70">
        <v>28644</v>
      </c>
      <c r="G809" s="70">
        <v>9173218</v>
      </c>
      <c r="H809" s="70">
        <f t="shared" si="12"/>
        <v>320.24919703951963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</row>
    <row r="810" spans="1:57" s="4" customFormat="1" ht="18" customHeight="1" x14ac:dyDescent="0.2">
      <c r="A810" s="59">
        <v>807</v>
      </c>
      <c r="B810" s="60">
        <v>1312401258</v>
      </c>
      <c r="C810" s="31" t="s">
        <v>784</v>
      </c>
      <c r="D810" s="89" t="s">
        <v>1123</v>
      </c>
      <c r="E810" s="70">
        <v>28</v>
      </c>
      <c r="F810" s="70">
        <v>31148</v>
      </c>
      <c r="G810" s="70">
        <v>10902084</v>
      </c>
      <c r="H810" s="70">
        <f t="shared" si="12"/>
        <v>350.00911776036986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</row>
    <row r="811" spans="1:57" s="4" customFormat="1" ht="18" customHeight="1" x14ac:dyDescent="0.2">
      <c r="A811" s="59">
        <v>808</v>
      </c>
      <c r="B811" s="60">
        <v>1312401282</v>
      </c>
      <c r="C811" s="31" t="s">
        <v>156</v>
      </c>
      <c r="D811" s="89" t="s">
        <v>1123</v>
      </c>
      <c r="E811" s="70">
        <v>28</v>
      </c>
      <c r="F811" s="70">
        <v>16480</v>
      </c>
      <c r="G811" s="70">
        <v>4451385</v>
      </c>
      <c r="H811" s="70">
        <f t="shared" si="12"/>
        <v>270.10831310679612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</row>
    <row r="812" spans="1:57" s="4" customFormat="1" ht="18" customHeight="1" x14ac:dyDescent="0.2">
      <c r="A812" s="59">
        <v>809</v>
      </c>
      <c r="B812" s="60">
        <v>1312401290</v>
      </c>
      <c r="C812" s="31" t="s">
        <v>415</v>
      </c>
      <c r="D812" s="89" t="s">
        <v>1123</v>
      </c>
      <c r="E812" s="70">
        <v>20</v>
      </c>
      <c r="F812" s="70">
        <v>25596</v>
      </c>
      <c r="G812" s="70">
        <v>2403250</v>
      </c>
      <c r="H812" s="70">
        <f t="shared" si="12"/>
        <v>93.891623691201744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</row>
    <row r="813" spans="1:57" s="4" customFormat="1" ht="18" customHeight="1" x14ac:dyDescent="0.2">
      <c r="A813" s="59">
        <v>810</v>
      </c>
      <c r="B813" s="60">
        <v>1312401365</v>
      </c>
      <c r="C813" s="31" t="s">
        <v>785</v>
      </c>
      <c r="D813" s="89" t="s">
        <v>1123</v>
      </c>
      <c r="E813" s="70">
        <v>14</v>
      </c>
      <c r="F813" s="70">
        <v>11241</v>
      </c>
      <c r="G813" s="70">
        <v>6839605</v>
      </c>
      <c r="H813" s="70">
        <f t="shared" si="12"/>
        <v>608.45165020905608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</row>
    <row r="814" spans="1:57" s="4" customFormat="1" ht="18" customHeight="1" x14ac:dyDescent="0.2">
      <c r="A814" s="59">
        <v>811</v>
      </c>
      <c r="B814" s="60">
        <v>1312401464</v>
      </c>
      <c r="C814" s="31" t="s">
        <v>786</v>
      </c>
      <c r="D814" s="89" t="s">
        <v>1123</v>
      </c>
      <c r="E814" s="70">
        <v>20</v>
      </c>
      <c r="F814" s="70">
        <v>6550</v>
      </c>
      <c r="G814" s="70">
        <v>2970758</v>
      </c>
      <c r="H814" s="70">
        <f t="shared" si="12"/>
        <v>453.55083969465647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</row>
    <row r="815" spans="1:57" s="4" customFormat="1" ht="18" customHeight="1" x14ac:dyDescent="0.2">
      <c r="A815" s="59">
        <v>812</v>
      </c>
      <c r="B815" s="60">
        <v>1312401548</v>
      </c>
      <c r="C815" s="31" t="s">
        <v>416</v>
      </c>
      <c r="D815" s="89" t="s">
        <v>1123</v>
      </c>
      <c r="E815" s="70">
        <v>30</v>
      </c>
      <c r="F815" s="70">
        <v>35145</v>
      </c>
      <c r="G815" s="70">
        <v>2135789</v>
      </c>
      <c r="H815" s="70">
        <f t="shared" si="12"/>
        <v>60.770778204581021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</row>
    <row r="816" spans="1:57" s="4" customFormat="1" ht="18" customHeight="1" x14ac:dyDescent="0.2">
      <c r="A816" s="59">
        <v>813</v>
      </c>
      <c r="B816" s="60">
        <v>1312401597</v>
      </c>
      <c r="C816" s="31" t="s">
        <v>418</v>
      </c>
      <c r="D816" s="89" t="s">
        <v>1123</v>
      </c>
      <c r="E816" s="70">
        <v>20</v>
      </c>
      <c r="F816" s="70">
        <v>26538</v>
      </c>
      <c r="G816" s="70">
        <v>1258100</v>
      </c>
      <c r="H816" s="70">
        <f t="shared" si="12"/>
        <v>47.40749114477353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</row>
    <row r="817" spans="1:57" s="4" customFormat="1" ht="18" customHeight="1" x14ac:dyDescent="0.2">
      <c r="A817" s="59">
        <v>814</v>
      </c>
      <c r="B817" s="60">
        <v>1312401621</v>
      </c>
      <c r="C817" s="31" t="s">
        <v>787</v>
      </c>
      <c r="D817" s="89" t="s">
        <v>1123</v>
      </c>
      <c r="E817" s="70">
        <v>12</v>
      </c>
      <c r="F817" s="70">
        <v>16141</v>
      </c>
      <c r="G817" s="70">
        <v>1993380</v>
      </c>
      <c r="H817" s="70">
        <f t="shared" si="12"/>
        <v>123.49792453999133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</row>
    <row r="818" spans="1:57" s="4" customFormat="1" ht="18" customHeight="1" x14ac:dyDescent="0.2">
      <c r="A818" s="59">
        <v>815</v>
      </c>
      <c r="B818" s="60">
        <v>1312401704</v>
      </c>
      <c r="C818" s="31" t="s">
        <v>157</v>
      </c>
      <c r="D818" s="89" t="s">
        <v>1123</v>
      </c>
      <c r="E818" s="70">
        <v>30</v>
      </c>
      <c r="F818" s="70">
        <v>13343.5</v>
      </c>
      <c r="G818" s="70">
        <v>5876550</v>
      </c>
      <c r="H818" s="70">
        <f t="shared" si="12"/>
        <v>440.40544085135082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</row>
    <row r="819" spans="1:57" s="4" customFormat="1" ht="18" customHeight="1" x14ac:dyDescent="0.2">
      <c r="A819" s="59">
        <v>816</v>
      </c>
      <c r="B819" s="60">
        <v>1312402637</v>
      </c>
      <c r="C819" s="31" t="s">
        <v>796</v>
      </c>
      <c r="D819" s="89" t="s">
        <v>1123</v>
      </c>
      <c r="E819" s="70">
        <v>10</v>
      </c>
      <c r="F819" s="70">
        <v>10050</v>
      </c>
      <c r="G819" s="70">
        <v>4821139</v>
      </c>
      <c r="H819" s="70">
        <f t="shared" si="12"/>
        <v>479.71532338308458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</row>
    <row r="820" spans="1:57" s="4" customFormat="1" ht="18" customHeight="1" x14ac:dyDescent="0.2">
      <c r="A820" s="59">
        <v>817</v>
      </c>
      <c r="B820" s="60">
        <v>1312402678</v>
      </c>
      <c r="C820" s="31" t="s">
        <v>420</v>
      </c>
      <c r="D820" s="89" t="s">
        <v>1123</v>
      </c>
      <c r="E820" s="70">
        <v>12</v>
      </c>
      <c r="F820" s="70">
        <v>9280</v>
      </c>
      <c r="G820" s="70">
        <v>4654200</v>
      </c>
      <c r="H820" s="70">
        <f t="shared" si="12"/>
        <v>501.53017241379308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</row>
    <row r="821" spans="1:57" s="4" customFormat="1" ht="18" customHeight="1" x14ac:dyDescent="0.2">
      <c r="A821" s="59">
        <v>818</v>
      </c>
      <c r="B821" s="60">
        <v>1312402835</v>
      </c>
      <c r="C821" s="31" t="s">
        <v>341</v>
      </c>
      <c r="D821" s="89" t="s">
        <v>1123</v>
      </c>
      <c r="E821" s="70">
        <v>20</v>
      </c>
      <c r="F821" s="70">
        <v>18698</v>
      </c>
      <c r="G821" s="70">
        <v>2721110</v>
      </c>
      <c r="H821" s="70">
        <f t="shared" si="12"/>
        <v>145.52946839234141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</row>
    <row r="822" spans="1:57" s="4" customFormat="1" ht="18" customHeight="1" x14ac:dyDescent="0.2">
      <c r="A822" s="59">
        <v>819</v>
      </c>
      <c r="B822" s="60">
        <v>1312403171</v>
      </c>
      <c r="C822" s="31" t="s">
        <v>386</v>
      </c>
      <c r="D822" s="89" t="s">
        <v>1123</v>
      </c>
      <c r="E822" s="70">
        <v>20</v>
      </c>
      <c r="F822" s="70">
        <v>29502</v>
      </c>
      <c r="G822" s="70">
        <v>10178874</v>
      </c>
      <c r="H822" s="70">
        <f t="shared" si="12"/>
        <v>345.02318486882245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</row>
    <row r="823" spans="1:57" s="4" customFormat="1" ht="18" customHeight="1" x14ac:dyDescent="0.2">
      <c r="A823" s="59">
        <v>820</v>
      </c>
      <c r="B823" s="60">
        <v>1312403197</v>
      </c>
      <c r="C823" s="31" t="s">
        <v>797</v>
      </c>
      <c r="D823" s="89" t="s">
        <v>1123</v>
      </c>
      <c r="E823" s="70">
        <v>40</v>
      </c>
      <c r="F823" s="70">
        <v>28362</v>
      </c>
      <c r="G823" s="70">
        <v>3468670</v>
      </c>
      <c r="H823" s="70">
        <f t="shared" si="12"/>
        <v>122.29990832804457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</row>
    <row r="824" spans="1:57" s="4" customFormat="1" ht="18" customHeight="1" x14ac:dyDescent="0.2">
      <c r="A824" s="59">
        <v>821</v>
      </c>
      <c r="B824" s="60">
        <v>1312403221</v>
      </c>
      <c r="C824" s="31" t="s">
        <v>391</v>
      </c>
      <c r="D824" s="89" t="s">
        <v>1123</v>
      </c>
      <c r="E824" s="70">
        <v>40</v>
      </c>
      <c r="F824" s="70">
        <v>26219</v>
      </c>
      <c r="G824" s="70">
        <v>9704200</v>
      </c>
      <c r="H824" s="70">
        <f t="shared" si="12"/>
        <v>370.12090468744043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</row>
    <row r="825" spans="1:57" s="4" customFormat="1" ht="18" customHeight="1" x14ac:dyDescent="0.2">
      <c r="A825" s="59">
        <v>822</v>
      </c>
      <c r="B825" s="60">
        <v>1312403262</v>
      </c>
      <c r="C825" s="31" t="s">
        <v>798</v>
      </c>
      <c r="D825" s="89" t="s">
        <v>1123</v>
      </c>
      <c r="E825" s="70">
        <v>20</v>
      </c>
      <c r="F825" s="70">
        <v>8917</v>
      </c>
      <c r="G825" s="70">
        <v>2448510</v>
      </c>
      <c r="H825" s="70">
        <f t="shared" si="12"/>
        <v>274.58898732757655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</row>
    <row r="826" spans="1:57" s="4" customFormat="1" ht="18" customHeight="1" x14ac:dyDescent="0.2">
      <c r="A826" s="59">
        <v>823</v>
      </c>
      <c r="B826" s="60">
        <v>1312403288</v>
      </c>
      <c r="C826" s="31" t="s">
        <v>395</v>
      </c>
      <c r="D826" s="89" t="s">
        <v>1123</v>
      </c>
      <c r="E826" s="70">
        <v>20</v>
      </c>
      <c r="F826" s="70">
        <v>14882.5</v>
      </c>
      <c r="G826" s="70">
        <v>4305600</v>
      </c>
      <c r="H826" s="70">
        <f t="shared" si="12"/>
        <v>289.30623215185619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</row>
    <row r="827" spans="1:57" s="4" customFormat="1" ht="18" customHeight="1" x14ac:dyDescent="0.2">
      <c r="A827" s="59">
        <v>824</v>
      </c>
      <c r="B827" s="60">
        <v>1312403296</v>
      </c>
      <c r="C827" s="31" t="s">
        <v>396</v>
      </c>
      <c r="D827" s="89" t="s">
        <v>1123</v>
      </c>
      <c r="E827" s="70">
        <v>50</v>
      </c>
      <c r="F827" s="70">
        <v>4488</v>
      </c>
      <c r="G827" s="70">
        <v>3941492</v>
      </c>
      <c r="H827" s="70">
        <f t="shared" si="12"/>
        <v>878.22905525846704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</row>
    <row r="828" spans="1:57" s="4" customFormat="1" ht="18" customHeight="1" x14ac:dyDescent="0.2">
      <c r="A828" s="59">
        <v>825</v>
      </c>
      <c r="B828" s="60">
        <v>1312403494</v>
      </c>
      <c r="C828" s="31" t="s">
        <v>438</v>
      </c>
      <c r="D828" s="89" t="s">
        <v>1123</v>
      </c>
      <c r="E828" s="70">
        <v>20</v>
      </c>
      <c r="F828" s="70">
        <v>29099</v>
      </c>
      <c r="G828" s="70">
        <v>4637900</v>
      </c>
      <c r="H828" s="70">
        <f t="shared" si="12"/>
        <v>159.38348396852126</v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</row>
    <row r="829" spans="1:57" s="4" customFormat="1" ht="18" customHeight="1" x14ac:dyDescent="0.2">
      <c r="A829" s="59">
        <v>826</v>
      </c>
      <c r="B829" s="60">
        <v>1312403502</v>
      </c>
      <c r="C829" s="31" t="s">
        <v>439</v>
      </c>
      <c r="D829" s="89" t="s">
        <v>1123</v>
      </c>
      <c r="E829" s="70">
        <v>20</v>
      </c>
      <c r="F829" s="70">
        <v>13161</v>
      </c>
      <c r="G829" s="70">
        <v>1952200</v>
      </c>
      <c r="H829" s="70">
        <f t="shared" si="12"/>
        <v>148.33219360230984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</row>
    <row r="830" spans="1:57" s="4" customFormat="1" ht="18" customHeight="1" x14ac:dyDescent="0.2">
      <c r="A830" s="59">
        <v>827</v>
      </c>
      <c r="B830" s="60">
        <v>1312403510</v>
      </c>
      <c r="C830" s="31" t="s">
        <v>440</v>
      </c>
      <c r="D830" s="89" t="s">
        <v>1123</v>
      </c>
      <c r="E830" s="70">
        <v>20</v>
      </c>
      <c r="F830" s="70">
        <v>7676</v>
      </c>
      <c r="G830" s="70">
        <v>605708</v>
      </c>
      <c r="H830" s="70">
        <f t="shared" si="12"/>
        <v>78.909327774882755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</row>
    <row r="831" spans="1:57" s="4" customFormat="1" ht="18" customHeight="1" x14ac:dyDescent="0.2">
      <c r="A831" s="59">
        <v>828</v>
      </c>
      <c r="B831" s="60">
        <v>1312403569</v>
      </c>
      <c r="C831" s="31" t="s">
        <v>799</v>
      </c>
      <c r="D831" s="89" t="s">
        <v>1123</v>
      </c>
      <c r="E831" s="70">
        <v>10</v>
      </c>
      <c r="F831" s="70">
        <v>7226</v>
      </c>
      <c r="G831" s="70">
        <v>456000</v>
      </c>
      <c r="H831" s="70">
        <f t="shared" si="12"/>
        <v>63.105452532521447</v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</row>
    <row r="832" spans="1:57" s="4" customFormat="1" ht="18" customHeight="1" x14ac:dyDescent="0.2">
      <c r="A832" s="59">
        <v>829</v>
      </c>
      <c r="B832" s="60">
        <v>1312403585</v>
      </c>
      <c r="C832" s="31" t="s">
        <v>458</v>
      </c>
      <c r="D832" s="89" t="s">
        <v>1123</v>
      </c>
      <c r="E832" s="70">
        <v>20</v>
      </c>
      <c r="F832" s="70">
        <v>10302</v>
      </c>
      <c r="G832" s="70">
        <v>2252750</v>
      </c>
      <c r="H832" s="70">
        <f t="shared" si="12"/>
        <v>218.67113181906427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</row>
    <row r="833" spans="1:57" s="4" customFormat="1" ht="18" customHeight="1" x14ac:dyDescent="0.2">
      <c r="A833" s="59">
        <v>830</v>
      </c>
      <c r="B833" s="60">
        <v>1312403643</v>
      </c>
      <c r="C833" s="31" t="s">
        <v>463</v>
      </c>
      <c r="D833" s="89" t="s">
        <v>1123</v>
      </c>
      <c r="E833" s="70">
        <v>20</v>
      </c>
      <c r="F833" s="70">
        <v>10905</v>
      </c>
      <c r="G833" s="70">
        <v>811925</v>
      </c>
      <c r="H833" s="70">
        <f t="shared" si="12"/>
        <v>74.45437872535534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</row>
    <row r="834" spans="1:57" s="4" customFormat="1" ht="18" customHeight="1" x14ac:dyDescent="0.2">
      <c r="A834" s="59">
        <v>831</v>
      </c>
      <c r="B834" s="60">
        <v>1312403734</v>
      </c>
      <c r="C834" s="31" t="s">
        <v>474</v>
      </c>
      <c r="D834" s="89" t="s">
        <v>1123</v>
      </c>
      <c r="E834" s="70">
        <v>20</v>
      </c>
      <c r="F834" s="70">
        <v>18949</v>
      </c>
      <c r="G834" s="70">
        <v>5321247</v>
      </c>
      <c r="H834" s="70">
        <f t="shared" si="12"/>
        <v>280.8194099952504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</row>
    <row r="835" spans="1:57" s="4" customFormat="1" ht="18" customHeight="1" x14ac:dyDescent="0.2">
      <c r="A835" s="59">
        <v>832</v>
      </c>
      <c r="B835" s="60">
        <v>1312403791</v>
      </c>
      <c r="C835" s="31" t="s">
        <v>800</v>
      </c>
      <c r="D835" s="89" t="s">
        <v>1123</v>
      </c>
      <c r="E835" s="70">
        <v>10</v>
      </c>
      <c r="F835" s="70">
        <v>13284</v>
      </c>
      <c r="G835" s="70">
        <v>1815890</v>
      </c>
      <c r="H835" s="70">
        <f t="shared" si="12"/>
        <v>136.69753086419752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</row>
    <row r="836" spans="1:57" s="4" customFormat="1" ht="18" customHeight="1" x14ac:dyDescent="0.2">
      <c r="A836" s="59">
        <v>833</v>
      </c>
      <c r="B836" s="60">
        <v>1312401738</v>
      </c>
      <c r="C836" s="31" t="s">
        <v>158</v>
      </c>
      <c r="D836" s="89" t="s">
        <v>1123</v>
      </c>
      <c r="E836" s="70">
        <v>20</v>
      </c>
      <c r="F836" s="70">
        <v>7155</v>
      </c>
      <c r="G836" s="70">
        <v>5502024</v>
      </c>
      <c r="H836" s="70">
        <f t="shared" ref="H836:H897" si="13">IF(ISERROR(G836/F836),"0",G836/F836)</f>
        <v>768.97610062893079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</row>
    <row r="837" spans="1:57" s="4" customFormat="1" ht="18" customHeight="1" x14ac:dyDescent="0.2">
      <c r="A837" s="59">
        <v>834</v>
      </c>
      <c r="B837" s="60">
        <v>1312401779</v>
      </c>
      <c r="C837" s="31" t="s">
        <v>159</v>
      </c>
      <c r="D837" s="89" t="s">
        <v>1123</v>
      </c>
      <c r="E837" s="70">
        <v>28</v>
      </c>
      <c r="F837" s="70">
        <v>10876</v>
      </c>
      <c r="G837" s="70">
        <v>5197015</v>
      </c>
      <c r="H837" s="70">
        <f t="shared" si="13"/>
        <v>477.84249724163294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</row>
    <row r="838" spans="1:57" s="4" customFormat="1" ht="18" customHeight="1" x14ac:dyDescent="0.2">
      <c r="A838" s="59">
        <v>835</v>
      </c>
      <c r="B838" s="60">
        <v>1312401860</v>
      </c>
      <c r="C838" s="31" t="s">
        <v>204</v>
      </c>
      <c r="D838" s="89" t="s">
        <v>1123</v>
      </c>
      <c r="E838" s="70">
        <v>10</v>
      </c>
      <c r="F838" s="70">
        <v>1716</v>
      </c>
      <c r="G838" s="70">
        <v>190285</v>
      </c>
      <c r="H838" s="70">
        <f t="shared" si="13"/>
        <v>110.88869463869464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</row>
    <row r="839" spans="1:57" s="4" customFormat="1" ht="18" customHeight="1" x14ac:dyDescent="0.2">
      <c r="A839" s="59">
        <v>836</v>
      </c>
      <c r="B839" s="60">
        <v>1312401902</v>
      </c>
      <c r="C839" s="31" t="s">
        <v>205</v>
      </c>
      <c r="D839" s="89" t="s">
        <v>1123</v>
      </c>
      <c r="E839" s="70">
        <v>20</v>
      </c>
      <c r="F839" s="70">
        <v>14352</v>
      </c>
      <c r="G839" s="70">
        <v>1534400</v>
      </c>
      <c r="H839" s="70">
        <f t="shared" si="13"/>
        <v>106.91192865105909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</row>
    <row r="840" spans="1:57" s="4" customFormat="1" ht="18" customHeight="1" x14ac:dyDescent="0.2">
      <c r="A840" s="59">
        <v>837</v>
      </c>
      <c r="B840" s="60">
        <v>1312401936</v>
      </c>
      <c r="C840" s="31" t="s">
        <v>206</v>
      </c>
      <c r="D840" s="89" t="s">
        <v>1123</v>
      </c>
      <c r="E840" s="70">
        <v>20</v>
      </c>
      <c r="F840" s="70">
        <v>9553</v>
      </c>
      <c r="G840" s="70">
        <v>3729190</v>
      </c>
      <c r="H840" s="70">
        <f t="shared" si="13"/>
        <v>390.3684706374961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</row>
    <row r="841" spans="1:57" s="4" customFormat="1" ht="18" customHeight="1" x14ac:dyDescent="0.2">
      <c r="A841" s="59">
        <v>838</v>
      </c>
      <c r="B841" s="60">
        <v>1312402009</v>
      </c>
      <c r="C841" s="31" t="s">
        <v>788</v>
      </c>
      <c r="D841" s="89" t="s">
        <v>1123</v>
      </c>
      <c r="E841" s="70">
        <v>10</v>
      </c>
      <c r="F841" s="70">
        <v>11076</v>
      </c>
      <c r="G841" s="70">
        <v>2300140</v>
      </c>
      <c r="H841" s="70">
        <f t="shared" si="13"/>
        <v>207.66883351390393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</row>
    <row r="842" spans="1:57" s="4" customFormat="1" ht="18" customHeight="1" x14ac:dyDescent="0.2">
      <c r="A842" s="59">
        <v>839</v>
      </c>
      <c r="B842" s="60">
        <v>1312402017</v>
      </c>
      <c r="C842" s="31" t="s">
        <v>789</v>
      </c>
      <c r="D842" s="89" t="s">
        <v>1123</v>
      </c>
      <c r="E842" s="70">
        <v>20</v>
      </c>
      <c r="F842" s="70">
        <v>29739</v>
      </c>
      <c r="G842" s="70">
        <v>2260175</v>
      </c>
      <c r="H842" s="70">
        <f t="shared" si="13"/>
        <v>76.000369884663243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</row>
    <row r="843" spans="1:57" s="4" customFormat="1" ht="18" customHeight="1" x14ac:dyDescent="0.2">
      <c r="A843" s="59">
        <v>840</v>
      </c>
      <c r="B843" s="60">
        <v>1312402058</v>
      </c>
      <c r="C843" s="31" t="s">
        <v>229</v>
      </c>
      <c r="D843" s="89" t="s">
        <v>1123</v>
      </c>
      <c r="E843" s="70">
        <v>20</v>
      </c>
      <c r="F843" s="70">
        <v>17763</v>
      </c>
      <c r="G843" s="70">
        <v>10577192</v>
      </c>
      <c r="H843" s="70">
        <f t="shared" si="13"/>
        <v>595.46202781061754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</row>
    <row r="844" spans="1:57" s="4" customFormat="1" ht="18" customHeight="1" x14ac:dyDescent="0.2">
      <c r="A844" s="59">
        <v>841</v>
      </c>
      <c r="B844" s="60">
        <v>1312402157</v>
      </c>
      <c r="C844" s="31" t="s">
        <v>261</v>
      </c>
      <c r="D844" s="89" t="s">
        <v>1123</v>
      </c>
      <c r="E844" s="70">
        <v>20</v>
      </c>
      <c r="F844" s="70">
        <v>13997</v>
      </c>
      <c r="G844" s="70">
        <v>4140159</v>
      </c>
      <c r="H844" s="70">
        <f t="shared" si="13"/>
        <v>295.78902621990426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</row>
    <row r="845" spans="1:57" s="2" customFormat="1" ht="18" customHeight="1" x14ac:dyDescent="0.2">
      <c r="A845" s="59">
        <v>842</v>
      </c>
      <c r="B845" s="60">
        <v>1312402165</v>
      </c>
      <c r="C845" s="31" t="s">
        <v>262</v>
      </c>
      <c r="D845" s="89" t="s">
        <v>1123</v>
      </c>
      <c r="E845" s="70">
        <v>10</v>
      </c>
      <c r="F845" s="70">
        <v>6295</v>
      </c>
      <c r="G845" s="70">
        <v>3835019</v>
      </c>
      <c r="H845" s="70">
        <f t="shared" si="13"/>
        <v>609.2166799046862</v>
      </c>
    </row>
    <row r="846" spans="1:57" s="2" customFormat="1" ht="18" customHeight="1" x14ac:dyDescent="0.2">
      <c r="A846" s="59">
        <v>843</v>
      </c>
      <c r="B846" s="60">
        <v>1312402215</v>
      </c>
      <c r="C846" s="31" t="s">
        <v>264</v>
      </c>
      <c r="D846" s="89" t="s">
        <v>1123</v>
      </c>
      <c r="E846" s="70">
        <v>20</v>
      </c>
      <c r="F846" s="70">
        <v>7714</v>
      </c>
      <c r="G846" s="70">
        <v>3054810</v>
      </c>
      <c r="H846" s="70">
        <f t="shared" si="13"/>
        <v>396.00855587243973</v>
      </c>
    </row>
    <row r="847" spans="1:57" s="2" customFormat="1" ht="18" customHeight="1" x14ac:dyDescent="0.2">
      <c r="A847" s="59">
        <v>844</v>
      </c>
      <c r="B847" s="60">
        <v>1312402470</v>
      </c>
      <c r="C847" s="31" t="s">
        <v>791</v>
      </c>
      <c r="D847" s="89" t="s">
        <v>1123</v>
      </c>
      <c r="E847" s="70">
        <v>20</v>
      </c>
      <c r="F847" s="70">
        <v>12759</v>
      </c>
      <c r="G847" s="70">
        <v>6427352</v>
      </c>
      <c r="H847" s="70">
        <f t="shared" si="13"/>
        <v>503.75045066227761</v>
      </c>
    </row>
    <row r="848" spans="1:57" s="2" customFormat="1" ht="18" customHeight="1" x14ac:dyDescent="0.2">
      <c r="A848" s="59">
        <v>845</v>
      </c>
      <c r="B848" s="60">
        <v>1312402496</v>
      </c>
      <c r="C848" s="31" t="s">
        <v>793</v>
      </c>
      <c r="D848" s="89" t="s">
        <v>1123</v>
      </c>
      <c r="E848" s="70">
        <v>40</v>
      </c>
      <c r="F848" s="70">
        <v>18336</v>
      </c>
      <c r="G848" s="70">
        <v>12356434</v>
      </c>
      <c r="H848" s="70">
        <f t="shared" si="13"/>
        <v>673.88928883071549</v>
      </c>
    </row>
    <row r="849" spans="1:8" s="2" customFormat="1" ht="18" customHeight="1" x14ac:dyDescent="0.2">
      <c r="A849" s="59">
        <v>846</v>
      </c>
      <c r="B849" s="60">
        <v>1312402504</v>
      </c>
      <c r="C849" s="31" t="s">
        <v>794</v>
      </c>
      <c r="D849" s="89" t="s">
        <v>1123</v>
      </c>
      <c r="E849" s="70">
        <v>20</v>
      </c>
      <c r="F849" s="70">
        <v>8475</v>
      </c>
      <c r="G849" s="70">
        <v>2124175</v>
      </c>
      <c r="H849" s="70">
        <f t="shared" si="13"/>
        <v>250.64011799410031</v>
      </c>
    </row>
    <row r="850" spans="1:8" s="2" customFormat="1" ht="18" customHeight="1" x14ac:dyDescent="0.2">
      <c r="A850" s="59">
        <v>847</v>
      </c>
      <c r="B850" s="60">
        <v>1312402173</v>
      </c>
      <c r="C850" s="31" t="s">
        <v>263</v>
      </c>
      <c r="D850" s="89" t="s">
        <v>1123</v>
      </c>
      <c r="E850" s="70">
        <v>12</v>
      </c>
      <c r="F850" s="70">
        <v>18726</v>
      </c>
      <c r="G850" s="70">
        <v>1910040</v>
      </c>
      <c r="H850" s="70">
        <f t="shared" si="13"/>
        <v>101.99935917975009</v>
      </c>
    </row>
    <row r="851" spans="1:8" s="2" customFormat="1" ht="18" customHeight="1" x14ac:dyDescent="0.2">
      <c r="A851" s="59">
        <v>848</v>
      </c>
      <c r="B851" s="60">
        <v>1312404690</v>
      </c>
      <c r="C851" s="31" t="s">
        <v>807</v>
      </c>
      <c r="D851" s="89" t="s">
        <v>1123</v>
      </c>
      <c r="E851" s="70">
        <v>20</v>
      </c>
      <c r="F851" s="70">
        <v>6196</v>
      </c>
      <c r="G851" s="70">
        <v>624600</v>
      </c>
      <c r="H851" s="70">
        <f t="shared" si="13"/>
        <v>100.80697224015493</v>
      </c>
    </row>
    <row r="852" spans="1:8" s="2" customFormat="1" ht="18" customHeight="1" x14ac:dyDescent="0.2">
      <c r="A852" s="59">
        <v>849</v>
      </c>
      <c r="B852" s="60">
        <v>1312404310</v>
      </c>
      <c r="C852" s="31" t="s">
        <v>801</v>
      </c>
      <c r="D852" s="89" t="s">
        <v>1123</v>
      </c>
      <c r="E852" s="70">
        <v>20</v>
      </c>
      <c r="F852" s="70">
        <v>11460</v>
      </c>
      <c r="G852" s="70">
        <v>3367898</v>
      </c>
      <c r="H852" s="70">
        <f t="shared" si="13"/>
        <v>293.88289703315883</v>
      </c>
    </row>
    <row r="853" spans="1:8" s="2" customFormat="1" ht="18" customHeight="1" x14ac:dyDescent="0.2">
      <c r="A853" s="59">
        <v>850</v>
      </c>
      <c r="B853" s="60">
        <v>1312403920</v>
      </c>
      <c r="C853" s="31" t="s">
        <v>428</v>
      </c>
      <c r="D853" s="89" t="s">
        <v>1123</v>
      </c>
      <c r="E853" s="70">
        <v>30</v>
      </c>
      <c r="F853" s="70">
        <v>16169</v>
      </c>
      <c r="G853" s="70">
        <v>3829944</v>
      </c>
      <c r="H853" s="70">
        <f t="shared" si="13"/>
        <v>236.86956521739131</v>
      </c>
    </row>
    <row r="854" spans="1:8" s="2" customFormat="1" ht="18" customHeight="1" x14ac:dyDescent="0.2">
      <c r="A854" s="59">
        <v>851</v>
      </c>
      <c r="B854" s="60">
        <v>1312404401</v>
      </c>
      <c r="C854" s="31" t="s">
        <v>515</v>
      </c>
      <c r="D854" s="89" t="s">
        <v>1123</v>
      </c>
      <c r="E854" s="70">
        <v>40</v>
      </c>
      <c r="F854" s="70">
        <v>13104</v>
      </c>
      <c r="G854" s="70">
        <v>7651728</v>
      </c>
      <c r="H854" s="70">
        <f t="shared" si="13"/>
        <v>583.92307692307691</v>
      </c>
    </row>
    <row r="855" spans="1:8" s="2" customFormat="1" ht="18" customHeight="1" x14ac:dyDescent="0.2">
      <c r="A855" s="59">
        <v>852</v>
      </c>
      <c r="B855" s="60">
        <v>1312404443</v>
      </c>
      <c r="C855" s="31" t="s">
        <v>802</v>
      </c>
      <c r="D855" s="89" t="s">
        <v>1123</v>
      </c>
      <c r="E855" s="70">
        <v>20</v>
      </c>
      <c r="F855" s="70">
        <v>12118.5</v>
      </c>
      <c r="G855" s="70">
        <v>3849795</v>
      </c>
      <c r="H855" s="70">
        <f t="shared" si="13"/>
        <v>317.67916821388786</v>
      </c>
    </row>
    <row r="856" spans="1:8" s="2" customFormat="1" ht="18" customHeight="1" x14ac:dyDescent="0.2">
      <c r="A856" s="59">
        <v>853</v>
      </c>
      <c r="B856" s="60">
        <v>1312404500</v>
      </c>
      <c r="C856" s="31" t="s">
        <v>516</v>
      </c>
      <c r="D856" s="89" t="s">
        <v>1123</v>
      </c>
      <c r="E856" s="70">
        <v>20</v>
      </c>
      <c r="F856" s="70">
        <v>33800</v>
      </c>
      <c r="G856" s="70">
        <v>4434534</v>
      </c>
      <c r="H856" s="70">
        <f t="shared" si="13"/>
        <v>131.19923076923078</v>
      </c>
    </row>
    <row r="857" spans="1:8" s="2" customFormat="1" ht="18" customHeight="1" x14ac:dyDescent="0.2">
      <c r="A857" s="59">
        <v>854</v>
      </c>
      <c r="B857" s="60">
        <v>1312404609</v>
      </c>
      <c r="C857" s="31" t="s">
        <v>803</v>
      </c>
      <c r="D857" s="89" t="s">
        <v>1123</v>
      </c>
      <c r="E857" s="70">
        <v>20</v>
      </c>
      <c r="F857" s="70">
        <v>13052</v>
      </c>
      <c r="G857" s="70">
        <v>4488326</v>
      </c>
      <c r="H857" s="70">
        <f t="shared" si="13"/>
        <v>343.88032485442847</v>
      </c>
    </row>
    <row r="858" spans="1:8" s="2" customFormat="1" ht="18" customHeight="1" x14ac:dyDescent="0.2">
      <c r="A858" s="59">
        <v>855</v>
      </c>
      <c r="B858" s="60">
        <v>1312404625</v>
      </c>
      <c r="C858" s="31" t="s">
        <v>804</v>
      </c>
      <c r="D858" s="89" t="s">
        <v>1123</v>
      </c>
      <c r="E858" s="70">
        <v>20</v>
      </c>
      <c r="F858" s="70">
        <v>15305</v>
      </c>
      <c r="G858" s="70">
        <v>2142710</v>
      </c>
      <c r="H858" s="70">
        <f t="shared" si="13"/>
        <v>140.00065338124796</v>
      </c>
    </row>
    <row r="859" spans="1:8" s="2" customFormat="1" ht="18" customHeight="1" x14ac:dyDescent="0.2">
      <c r="A859" s="59">
        <v>856</v>
      </c>
      <c r="B859" s="60">
        <v>1312404633</v>
      </c>
      <c r="C859" s="31" t="s">
        <v>805</v>
      </c>
      <c r="D859" s="89" t="s">
        <v>1123</v>
      </c>
      <c r="E859" s="70">
        <v>12</v>
      </c>
      <c r="F859" s="70">
        <v>3840</v>
      </c>
      <c r="G859" s="70">
        <v>330057</v>
      </c>
      <c r="H859" s="70">
        <f t="shared" si="13"/>
        <v>85.952343749999997</v>
      </c>
    </row>
    <row r="860" spans="1:8" s="2" customFormat="1" ht="18" customHeight="1" x14ac:dyDescent="0.2">
      <c r="A860" s="59">
        <v>857</v>
      </c>
      <c r="B860" s="60">
        <v>1312404674</v>
      </c>
      <c r="C860" s="31" t="s">
        <v>806</v>
      </c>
      <c r="D860" s="89" t="s">
        <v>1123</v>
      </c>
      <c r="E860" s="70">
        <v>10</v>
      </c>
      <c r="F860" s="70">
        <v>5018</v>
      </c>
      <c r="G860" s="70">
        <v>2537846</v>
      </c>
      <c r="H860" s="70">
        <f t="shared" si="13"/>
        <v>505.74850538062975</v>
      </c>
    </row>
    <row r="861" spans="1:8" s="2" customFormat="1" ht="18" customHeight="1" x14ac:dyDescent="0.2">
      <c r="A861" s="59">
        <v>858</v>
      </c>
      <c r="B861" s="60">
        <v>1312404724</v>
      </c>
      <c r="C861" s="31" t="s">
        <v>808</v>
      </c>
      <c r="D861" s="89" t="s">
        <v>1123</v>
      </c>
      <c r="E861" s="70">
        <v>20</v>
      </c>
      <c r="F861" s="70">
        <v>3507</v>
      </c>
      <c r="G861" s="70">
        <v>583060</v>
      </c>
      <c r="H861" s="70">
        <f t="shared" si="13"/>
        <v>166.25605930995152</v>
      </c>
    </row>
    <row r="862" spans="1:8" s="2" customFormat="1" ht="18" customHeight="1" x14ac:dyDescent="0.2">
      <c r="A862" s="59">
        <v>859</v>
      </c>
      <c r="B862" s="60">
        <v>1312404757</v>
      </c>
      <c r="C862" s="31" t="s">
        <v>809</v>
      </c>
      <c r="D862" s="89" t="s">
        <v>1123</v>
      </c>
      <c r="E862" s="70">
        <v>20</v>
      </c>
      <c r="F862" s="70">
        <v>11483</v>
      </c>
      <c r="G862" s="70">
        <v>1684480</v>
      </c>
      <c r="H862" s="70">
        <f t="shared" si="13"/>
        <v>146.69337281198293</v>
      </c>
    </row>
    <row r="863" spans="1:8" s="2" customFormat="1" ht="18" customHeight="1" x14ac:dyDescent="0.2">
      <c r="A863" s="59">
        <v>860</v>
      </c>
      <c r="B863" s="60">
        <v>1314700020</v>
      </c>
      <c r="C863" s="31" t="s">
        <v>947</v>
      </c>
      <c r="D863" s="89" t="s">
        <v>1123</v>
      </c>
      <c r="E863" s="70">
        <v>30</v>
      </c>
      <c r="F863" s="70">
        <v>1743</v>
      </c>
      <c r="G863" s="70">
        <v>2457311</v>
      </c>
      <c r="H863" s="70">
        <f t="shared" si="13"/>
        <v>1409.8169822145726</v>
      </c>
    </row>
    <row r="864" spans="1:8" s="2" customFormat="1" ht="18" customHeight="1" x14ac:dyDescent="0.2">
      <c r="A864" s="59">
        <v>861</v>
      </c>
      <c r="B864" s="60">
        <v>1312402041</v>
      </c>
      <c r="C864" s="31" t="s">
        <v>228</v>
      </c>
      <c r="D864" s="89" t="s">
        <v>1123</v>
      </c>
      <c r="E864" s="70">
        <v>20</v>
      </c>
      <c r="F864" s="70">
        <v>11988</v>
      </c>
      <c r="G864" s="70">
        <v>5107274</v>
      </c>
      <c r="H864" s="70">
        <f t="shared" si="13"/>
        <v>426.03219886553222</v>
      </c>
    </row>
    <row r="865" spans="1:8" s="2" customFormat="1" ht="18" customHeight="1" x14ac:dyDescent="0.2">
      <c r="A865" s="59">
        <v>862</v>
      </c>
      <c r="B865" s="60">
        <v>1312402538</v>
      </c>
      <c r="C865" s="31" t="s">
        <v>795</v>
      </c>
      <c r="D865" s="89" t="s">
        <v>1123</v>
      </c>
      <c r="E865" s="70">
        <v>20</v>
      </c>
      <c r="F865" s="70">
        <v>237</v>
      </c>
      <c r="G865" s="70">
        <v>188809</v>
      </c>
      <c r="H865" s="70">
        <f t="shared" si="13"/>
        <v>796.66244725738397</v>
      </c>
    </row>
    <row r="866" spans="1:8" s="2" customFormat="1" ht="18" customHeight="1" x14ac:dyDescent="0.2">
      <c r="A866" s="59">
        <v>863</v>
      </c>
      <c r="B866" s="60">
        <v>1312403189</v>
      </c>
      <c r="C866" s="31" t="s">
        <v>387</v>
      </c>
      <c r="D866" s="89" t="s">
        <v>1123</v>
      </c>
      <c r="E866" s="70">
        <v>20</v>
      </c>
      <c r="F866" s="70">
        <v>12440</v>
      </c>
      <c r="G866" s="70">
        <v>2797203</v>
      </c>
      <c r="H866" s="70">
        <f t="shared" si="13"/>
        <v>224.85554662379423</v>
      </c>
    </row>
    <row r="867" spans="1:8" s="2" customFormat="1" ht="18" customHeight="1" x14ac:dyDescent="0.2">
      <c r="A867" s="59">
        <v>864</v>
      </c>
      <c r="B867" s="60">
        <v>1312402207</v>
      </c>
      <c r="C867" s="31" t="s">
        <v>790</v>
      </c>
      <c r="D867" s="89" t="s">
        <v>1123</v>
      </c>
      <c r="E867" s="70">
        <v>20</v>
      </c>
      <c r="F867" s="70">
        <v>2098</v>
      </c>
      <c r="G867" s="70">
        <v>3461253</v>
      </c>
      <c r="H867" s="70">
        <f t="shared" si="13"/>
        <v>1649.7869399428027</v>
      </c>
    </row>
    <row r="868" spans="1:8" s="2" customFormat="1" ht="18" customHeight="1" x14ac:dyDescent="0.2">
      <c r="A868" s="59">
        <v>865</v>
      </c>
      <c r="B868" s="60">
        <v>1312401472</v>
      </c>
      <c r="C868" s="31" t="s">
        <v>417</v>
      </c>
      <c r="D868" s="89" t="s">
        <v>1123</v>
      </c>
      <c r="E868" s="70">
        <v>20</v>
      </c>
      <c r="F868" s="70">
        <v>23391</v>
      </c>
      <c r="G868" s="70">
        <v>7065617</v>
      </c>
      <c r="H868" s="70">
        <f t="shared" si="13"/>
        <v>302.06562353041767</v>
      </c>
    </row>
    <row r="869" spans="1:8" s="2" customFormat="1" ht="18" customHeight="1" x14ac:dyDescent="0.2">
      <c r="A869" s="59">
        <v>866</v>
      </c>
      <c r="B869" s="60">
        <v>1312403270</v>
      </c>
      <c r="C869" s="31" t="s">
        <v>367</v>
      </c>
      <c r="D869" s="89" t="s">
        <v>1123</v>
      </c>
      <c r="E869" s="70">
        <v>10</v>
      </c>
      <c r="F869" s="70">
        <v>10442</v>
      </c>
      <c r="G869" s="70">
        <v>7184677</v>
      </c>
      <c r="H869" s="70">
        <f t="shared" si="13"/>
        <v>688.05564068186175</v>
      </c>
    </row>
    <row r="870" spans="1:8" s="2" customFormat="1" ht="18" customHeight="1" x14ac:dyDescent="0.2">
      <c r="A870" s="59">
        <v>867</v>
      </c>
      <c r="B870" s="60">
        <v>1312403940</v>
      </c>
      <c r="C870" s="31" t="s">
        <v>528</v>
      </c>
      <c r="D870" s="89" t="s">
        <v>1123</v>
      </c>
      <c r="E870" s="70">
        <v>10</v>
      </c>
      <c r="F870" s="70">
        <v>13314</v>
      </c>
      <c r="G870" s="70">
        <v>3322842</v>
      </c>
      <c r="H870" s="70">
        <f t="shared" si="13"/>
        <v>249.57503379900857</v>
      </c>
    </row>
    <row r="871" spans="1:8" s="2" customFormat="1" ht="18" customHeight="1" x14ac:dyDescent="0.2">
      <c r="A871" s="59">
        <v>868</v>
      </c>
      <c r="B871" s="60">
        <v>1313300715</v>
      </c>
      <c r="C871" s="31" t="s">
        <v>997</v>
      </c>
      <c r="D871" s="89" t="s">
        <v>1084</v>
      </c>
      <c r="E871" s="70">
        <v>20</v>
      </c>
      <c r="F871" s="70">
        <v>932</v>
      </c>
      <c r="G871" s="70">
        <v>478500</v>
      </c>
      <c r="H871" s="70">
        <f t="shared" si="13"/>
        <v>513.41201716738192</v>
      </c>
    </row>
    <row r="872" spans="1:8" s="2" customFormat="1" ht="18" customHeight="1" x14ac:dyDescent="0.2">
      <c r="A872" s="59">
        <v>869</v>
      </c>
      <c r="B872" s="60">
        <v>1313800763</v>
      </c>
      <c r="C872" s="31" t="s">
        <v>998</v>
      </c>
      <c r="D872" s="89" t="s">
        <v>1085</v>
      </c>
      <c r="E872" s="70">
        <v>10</v>
      </c>
      <c r="F872" s="70">
        <v>816</v>
      </c>
      <c r="G872" s="70">
        <v>186001</v>
      </c>
      <c r="H872" s="70">
        <f t="shared" si="13"/>
        <v>227.94240196078431</v>
      </c>
    </row>
    <row r="873" spans="1:8" s="2" customFormat="1" ht="18" customHeight="1" x14ac:dyDescent="0.2">
      <c r="A873" s="59">
        <v>870</v>
      </c>
      <c r="B873" s="60">
        <v>1311103780</v>
      </c>
      <c r="C873" s="31" t="s">
        <v>999</v>
      </c>
      <c r="D873" s="89" t="s">
        <v>1086</v>
      </c>
      <c r="E873" s="70">
        <v>20</v>
      </c>
      <c r="F873" s="70">
        <v>1130</v>
      </c>
      <c r="G873" s="70">
        <v>760100</v>
      </c>
      <c r="H873" s="70">
        <f t="shared" si="13"/>
        <v>672.6548672566372</v>
      </c>
    </row>
    <row r="874" spans="1:8" s="2" customFormat="1" ht="18" customHeight="1" x14ac:dyDescent="0.2">
      <c r="A874" s="59">
        <v>871</v>
      </c>
      <c r="B874" s="60">
        <v>1314900588</v>
      </c>
      <c r="C874" s="31" t="s">
        <v>1000</v>
      </c>
      <c r="D874" s="89" t="s">
        <v>1087</v>
      </c>
      <c r="E874" s="70">
        <v>20</v>
      </c>
      <c r="F874" s="70">
        <v>7764</v>
      </c>
      <c r="G874" s="70">
        <v>326476</v>
      </c>
      <c r="H874" s="70">
        <f t="shared" si="13"/>
        <v>42.049974240082435</v>
      </c>
    </row>
    <row r="875" spans="1:8" s="2" customFormat="1" ht="18" customHeight="1" x14ac:dyDescent="0.2">
      <c r="A875" s="59">
        <v>872</v>
      </c>
      <c r="B875" s="60">
        <v>1313300723</v>
      </c>
      <c r="C875" s="31" t="s">
        <v>1001</v>
      </c>
      <c r="D875" s="89" t="s">
        <v>1084</v>
      </c>
      <c r="E875" s="70">
        <v>20</v>
      </c>
      <c r="F875" s="70">
        <v>30150</v>
      </c>
      <c r="G875" s="70">
        <v>2983640</v>
      </c>
      <c r="H875" s="70">
        <f t="shared" si="13"/>
        <v>98.959867330016579</v>
      </c>
    </row>
    <row r="876" spans="1:8" s="2" customFormat="1" ht="18" customHeight="1" x14ac:dyDescent="0.2">
      <c r="A876" s="59">
        <v>873</v>
      </c>
      <c r="B876" s="60">
        <v>1311903783</v>
      </c>
      <c r="C876" s="31" t="s">
        <v>1002</v>
      </c>
      <c r="D876" s="89" t="s">
        <v>1089</v>
      </c>
      <c r="E876" s="70">
        <v>20</v>
      </c>
      <c r="F876" s="70">
        <v>16016.6</v>
      </c>
      <c r="G876" s="70">
        <v>1991499</v>
      </c>
      <c r="H876" s="70">
        <f t="shared" si="13"/>
        <v>124.33968507673289</v>
      </c>
    </row>
    <row r="877" spans="1:8" s="2" customFormat="1" ht="18" customHeight="1" x14ac:dyDescent="0.2">
      <c r="A877" s="59">
        <v>874</v>
      </c>
      <c r="B877" s="60">
        <v>1313300731</v>
      </c>
      <c r="C877" s="31" t="s">
        <v>1003</v>
      </c>
      <c r="D877" s="89" t="s">
        <v>1084</v>
      </c>
      <c r="E877" s="70">
        <v>20</v>
      </c>
      <c r="F877" s="70">
        <v>18070</v>
      </c>
      <c r="G877" s="70">
        <v>2458832</v>
      </c>
      <c r="H877" s="70">
        <f t="shared" si="13"/>
        <v>136.0726065301605</v>
      </c>
    </row>
    <row r="878" spans="1:8" s="2" customFormat="1" ht="18" customHeight="1" x14ac:dyDescent="0.2">
      <c r="A878" s="59">
        <v>875</v>
      </c>
      <c r="B878" s="60">
        <v>1311301483</v>
      </c>
      <c r="C878" s="31" t="s">
        <v>1004</v>
      </c>
      <c r="D878" s="89" t="s">
        <v>1091</v>
      </c>
      <c r="E878" s="70">
        <v>20</v>
      </c>
      <c r="F878" s="70">
        <v>20280</v>
      </c>
      <c r="G878" s="70">
        <v>109800</v>
      </c>
      <c r="H878" s="70">
        <f t="shared" si="13"/>
        <v>5.4142011834319526</v>
      </c>
    </row>
    <row r="879" spans="1:8" s="2" customFormat="1" ht="18" customHeight="1" x14ac:dyDescent="0.2">
      <c r="A879" s="59">
        <v>876</v>
      </c>
      <c r="B879" s="60">
        <v>1315000297</v>
      </c>
      <c r="C879" s="31" t="s">
        <v>1005</v>
      </c>
      <c r="D879" s="89" t="s">
        <v>1093</v>
      </c>
      <c r="E879" s="70">
        <v>20</v>
      </c>
      <c r="F879" s="70">
        <v>1563</v>
      </c>
      <c r="G879" s="70">
        <v>513450</v>
      </c>
      <c r="H879" s="70">
        <f t="shared" si="13"/>
        <v>328.50287907869483</v>
      </c>
    </row>
    <row r="880" spans="1:8" s="2" customFormat="1" ht="18" customHeight="1" x14ac:dyDescent="0.2">
      <c r="A880" s="59">
        <v>877</v>
      </c>
      <c r="B880" s="60">
        <v>1313901017</v>
      </c>
      <c r="C880" s="31" t="s">
        <v>1006</v>
      </c>
      <c r="D880" s="89" t="s">
        <v>1095</v>
      </c>
      <c r="E880" s="70">
        <v>20</v>
      </c>
      <c r="F880" s="70">
        <v>10779</v>
      </c>
      <c r="G880" s="70">
        <v>610674</v>
      </c>
      <c r="H880" s="70">
        <f t="shared" si="13"/>
        <v>56.654049540773727</v>
      </c>
    </row>
    <row r="881" spans="1:8" s="2" customFormat="1" ht="18" customHeight="1" x14ac:dyDescent="0.2">
      <c r="A881" s="59">
        <v>878</v>
      </c>
      <c r="B881" s="60">
        <v>1310301898</v>
      </c>
      <c r="C881" s="31" t="s">
        <v>1007</v>
      </c>
      <c r="D881" s="89" t="s">
        <v>1096</v>
      </c>
      <c r="E881" s="70">
        <v>20</v>
      </c>
      <c r="F881" s="70">
        <v>2190</v>
      </c>
      <c r="G881" s="70">
        <v>2011122</v>
      </c>
      <c r="H881" s="70">
        <f t="shared" si="13"/>
        <v>918.32054794520548</v>
      </c>
    </row>
    <row r="882" spans="1:8" s="2" customFormat="1" ht="18" customHeight="1" x14ac:dyDescent="0.2">
      <c r="A882" s="59">
        <v>879</v>
      </c>
      <c r="B882" s="60">
        <v>1312601113</v>
      </c>
      <c r="C882" s="31" t="s">
        <v>1008</v>
      </c>
      <c r="D882" s="89" t="s">
        <v>1097</v>
      </c>
      <c r="E882" s="70">
        <v>20</v>
      </c>
      <c r="F882" s="70">
        <v>2880</v>
      </c>
      <c r="G882" s="70">
        <v>570618</v>
      </c>
      <c r="H882" s="70">
        <f t="shared" si="13"/>
        <v>198.13124999999999</v>
      </c>
    </row>
    <row r="883" spans="1:8" s="2" customFormat="1" ht="18" customHeight="1" x14ac:dyDescent="0.2">
      <c r="A883" s="59">
        <v>880</v>
      </c>
      <c r="B883" s="60">
        <v>1312304312</v>
      </c>
      <c r="C883" s="31" t="s">
        <v>1009</v>
      </c>
      <c r="D883" s="89" t="s">
        <v>1098</v>
      </c>
      <c r="E883" s="70">
        <v>20</v>
      </c>
      <c r="F883" s="70">
        <v>3083</v>
      </c>
      <c r="G883" s="70">
        <v>462525</v>
      </c>
      <c r="H883" s="70">
        <f t="shared" si="13"/>
        <v>150.02432695426532</v>
      </c>
    </row>
    <row r="884" spans="1:8" s="2" customFormat="1" ht="18" customHeight="1" x14ac:dyDescent="0.2">
      <c r="A884" s="59">
        <v>881</v>
      </c>
      <c r="B884" s="60">
        <v>1311103897</v>
      </c>
      <c r="C884" s="31" t="s">
        <v>1010</v>
      </c>
      <c r="D884" s="89" t="s">
        <v>1086</v>
      </c>
      <c r="E884" s="70">
        <v>20</v>
      </c>
      <c r="F884" s="70">
        <v>5817</v>
      </c>
      <c r="G884" s="70">
        <v>683360</v>
      </c>
      <c r="H884" s="70">
        <f t="shared" si="13"/>
        <v>117.47636238610968</v>
      </c>
    </row>
    <row r="885" spans="1:8" s="2" customFormat="1" ht="18" customHeight="1" x14ac:dyDescent="0.2">
      <c r="A885" s="59">
        <v>882</v>
      </c>
      <c r="B885" s="60">
        <v>1315100154</v>
      </c>
      <c r="C885" s="31" t="s">
        <v>1011</v>
      </c>
      <c r="D885" s="89" t="s">
        <v>1099</v>
      </c>
      <c r="E885" s="70">
        <v>10</v>
      </c>
      <c r="F885" s="70">
        <v>1318</v>
      </c>
      <c r="G885" s="70">
        <v>282052</v>
      </c>
      <c r="H885" s="70">
        <f t="shared" si="13"/>
        <v>214</v>
      </c>
    </row>
    <row r="886" spans="1:8" s="2" customFormat="1" ht="18" customHeight="1" x14ac:dyDescent="0.2">
      <c r="A886" s="59">
        <v>883</v>
      </c>
      <c r="B886" s="60">
        <v>1311903858</v>
      </c>
      <c r="C886" s="31" t="s">
        <v>1012</v>
      </c>
      <c r="D886" s="89" t="s">
        <v>1089</v>
      </c>
      <c r="E886" s="70">
        <v>20</v>
      </c>
      <c r="F886" s="70">
        <v>849.5</v>
      </c>
      <c r="G886" s="70">
        <v>623929</v>
      </c>
      <c r="H886" s="70">
        <f t="shared" si="13"/>
        <v>734.46615656268398</v>
      </c>
    </row>
    <row r="887" spans="1:8" s="2" customFormat="1" ht="18" customHeight="1" x14ac:dyDescent="0.2">
      <c r="A887" s="59">
        <v>884</v>
      </c>
      <c r="B887" s="60">
        <v>1312202904</v>
      </c>
      <c r="C887" s="31" t="s">
        <v>1013</v>
      </c>
      <c r="D887" s="89" t="s">
        <v>1100</v>
      </c>
      <c r="E887" s="70">
        <v>20</v>
      </c>
      <c r="F887" s="70">
        <v>2639</v>
      </c>
      <c r="G887" s="70">
        <v>528100</v>
      </c>
      <c r="H887" s="70">
        <f t="shared" si="13"/>
        <v>200.11367942402424</v>
      </c>
    </row>
    <row r="888" spans="1:8" s="2" customFormat="1" ht="18" customHeight="1" x14ac:dyDescent="0.2">
      <c r="A888" s="59">
        <v>885</v>
      </c>
      <c r="B888" s="60">
        <v>1311801581</v>
      </c>
      <c r="C888" s="31" t="s">
        <v>1014</v>
      </c>
      <c r="D888" s="89" t="s">
        <v>1101</v>
      </c>
      <c r="E888" s="70">
        <v>20</v>
      </c>
      <c r="F888" s="70">
        <v>132</v>
      </c>
      <c r="G888" s="70">
        <v>13200</v>
      </c>
      <c r="H888" s="70">
        <f t="shared" si="13"/>
        <v>100</v>
      </c>
    </row>
    <row r="889" spans="1:8" s="2" customFormat="1" ht="18" customHeight="1" x14ac:dyDescent="0.2">
      <c r="A889" s="59">
        <v>886</v>
      </c>
      <c r="B889" s="60">
        <v>1311903882</v>
      </c>
      <c r="C889" s="31" t="s">
        <v>1015</v>
      </c>
      <c r="D889" s="89" t="s">
        <v>1089</v>
      </c>
      <c r="E889" s="70">
        <v>20</v>
      </c>
      <c r="F889" s="70">
        <v>1558</v>
      </c>
      <c r="G889" s="70">
        <v>731158</v>
      </c>
      <c r="H889" s="70">
        <f t="shared" si="13"/>
        <v>469.29268292682929</v>
      </c>
    </row>
    <row r="890" spans="1:8" s="2" customFormat="1" ht="18" customHeight="1" x14ac:dyDescent="0.2">
      <c r="A890" s="59">
        <v>887</v>
      </c>
      <c r="B890" s="60">
        <v>1313000588</v>
      </c>
      <c r="C890" s="31" t="s">
        <v>1016</v>
      </c>
      <c r="D890" s="89" t="s">
        <v>1103</v>
      </c>
      <c r="E890" s="70">
        <v>20</v>
      </c>
      <c r="F890" s="70">
        <v>1450</v>
      </c>
      <c r="G890" s="70">
        <v>145500</v>
      </c>
      <c r="H890" s="70">
        <f t="shared" si="13"/>
        <v>100.34482758620689</v>
      </c>
    </row>
    <row r="891" spans="1:8" s="2" customFormat="1" ht="18" customHeight="1" x14ac:dyDescent="0.2">
      <c r="A891" s="59">
        <v>888</v>
      </c>
      <c r="B891" s="60">
        <v>1312601139</v>
      </c>
      <c r="C891" s="31" t="s">
        <v>1017</v>
      </c>
      <c r="D891" s="89" t="s">
        <v>1039</v>
      </c>
      <c r="E891" s="70">
        <v>20</v>
      </c>
      <c r="F891" s="70">
        <v>0</v>
      </c>
      <c r="G891" s="70">
        <v>0</v>
      </c>
      <c r="H891" s="39">
        <v>0</v>
      </c>
    </row>
    <row r="892" spans="1:8" s="2" customFormat="1" ht="18" customHeight="1" x14ac:dyDescent="0.2">
      <c r="A892" s="59">
        <v>889</v>
      </c>
      <c r="B892" s="60">
        <v>1312104761</v>
      </c>
      <c r="C892" s="82" t="s">
        <v>1018</v>
      </c>
      <c r="D892" s="89" t="s">
        <v>1104</v>
      </c>
      <c r="E892" s="70">
        <v>20</v>
      </c>
      <c r="F892" s="70">
        <v>556</v>
      </c>
      <c r="G892" s="25">
        <v>11700</v>
      </c>
      <c r="H892" s="70">
        <f t="shared" si="13"/>
        <v>21.043165467625901</v>
      </c>
    </row>
    <row r="893" spans="1:8" s="2" customFormat="1" ht="18" customHeight="1" x14ac:dyDescent="0.2">
      <c r="A893" s="59">
        <v>890</v>
      </c>
      <c r="B893" s="117">
        <v>1311301525</v>
      </c>
      <c r="C893" s="82" t="s">
        <v>1019</v>
      </c>
      <c r="D893" s="89" t="s">
        <v>1091</v>
      </c>
      <c r="E893" s="70">
        <v>10</v>
      </c>
      <c r="F893" s="70">
        <v>0</v>
      </c>
      <c r="G893" s="70">
        <v>0</v>
      </c>
      <c r="H893" s="70">
        <v>0</v>
      </c>
    </row>
    <row r="894" spans="1:8" s="2" customFormat="1" ht="18" customHeight="1" x14ac:dyDescent="0.2">
      <c r="A894" s="59">
        <v>891</v>
      </c>
      <c r="B894" s="118">
        <v>1312402801</v>
      </c>
      <c r="C894" s="139" t="s">
        <v>1131</v>
      </c>
      <c r="D894" s="89" t="s">
        <v>1130</v>
      </c>
      <c r="E894" s="136">
        <v>10</v>
      </c>
      <c r="F894" s="70">
        <v>637</v>
      </c>
      <c r="G894" s="136">
        <v>63700</v>
      </c>
      <c r="H894" s="142">
        <f t="shared" si="13"/>
        <v>100</v>
      </c>
    </row>
    <row r="895" spans="1:8" s="2" customFormat="1" ht="18" customHeight="1" x14ac:dyDescent="0.2">
      <c r="A895" s="59">
        <v>892</v>
      </c>
      <c r="B895" s="118">
        <v>1312404914</v>
      </c>
      <c r="C895" s="139" t="s">
        <v>1129</v>
      </c>
      <c r="D895" s="119" t="s">
        <v>1130</v>
      </c>
      <c r="E895" s="137">
        <v>20</v>
      </c>
      <c r="F895" s="70">
        <v>3029</v>
      </c>
      <c r="G895" s="137">
        <v>544400</v>
      </c>
      <c r="H895" s="142">
        <f t="shared" si="13"/>
        <v>179.72928359194452</v>
      </c>
    </row>
    <row r="896" spans="1:8" s="2" customFormat="1" ht="18" customHeight="1" x14ac:dyDescent="0.2">
      <c r="A896" s="59">
        <v>893</v>
      </c>
      <c r="B896" s="118">
        <v>1312404948</v>
      </c>
      <c r="C896" s="139" t="s">
        <v>1132</v>
      </c>
      <c r="D896" s="119" t="s">
        <v>1130</v>
      </c>
      <c r="E896" s="137">
        <v>20</v>
      </c>
      <c r="F896" s="70">
        <v>2654</v>
      </c>
      <c r="G896" s="137">
        <v>902000</v>
      </c>
      <c r="H896" s="142">
        <f t="shared" si="13"/>
        <v>339.86435568952527</v>
      </c>
    </row>
    <row r="897" spans="1:8" s="2" customFormat="1" ht="18" customHeight="1" thickBot="1" x14ac:dyDescent="0.25">
      <c r="A897" s="59">
        <v>894</v>
      </c>
      <c r="B897" s="138">
        <v>1312404971</v>
      </c>
      <c r="C897" s="140" t="s">
        <v>1133</v>
      </c>
      <c r="D897" s="141" t="s">
        <v>1130</v>
      </c>
      <c r="E897" s="134">
        <v>20</v>
      </c>
      <c r="F897" s="70">
        <v>621</v>
      </c>
      <c r="G897" s="134">
        <v>203000</v>
      </c>
      <c r="H897" s="142">
        <f t="shared" si="13"/>
        <v>326.89210950080513</v>
      </c>
    </row>
    <row r="898" spans="1:8" s="2" customFormat="1" ht="18" customHeight="1" thickTop="1" x14ac:dyDescent="0.2">
      <c r="A898" s="83"/>
      <c r="B898" s="84"/>
      <c r="C898" s="85"/>
      <c r="D898" s="86"/>
      <c r="E898" s="87"/>
      <c r="F898" s="88">
        <f>SUM(F4:F897)</f>
        <v>16510123.474420983</v>
      </c>
      <c r="G898" s="88">
        <f>SUM(G4:G897)</f>
        <v>4130090557.25</v>
      </c>
      <c r="H898" s="87">
        <f>IF(AND(F898&gt;0,G898&gt;0),G898/F898,0)</f>
        <v>250.15503752280955</v>
      </c>
    </row>
    <row r="899" spans="1:8" s="2" customFormat="1" ht="18" customHeight="1" x14ac:dyDescent="0.2">
      <c r="A899" s="18"/>
      <c r="B899" s="41"/>
      <c r="C899" s="19"/>
      <c r="D899" s="16"/>
      <c r="E899" s="71"/>
      <c r="F899" s="71"/>
      <c r="G899" s="71"/>
      <c r="H899" s="71"/>
    </row>
    <row r="900" spans="1:8" s="2" customFormat="1" ht="18" customHeight="1" x14ac:dyDescent="0.2">
      <c r="A900" s="18"/>
      <c r="B900" s="41"/>
      <c r="C900" s="19"/>
      <c r="D900" s="16"/>
      <c r="E900" s="71"/>
      <c r="F900" s="71"/>
      <c r="G900" s="71"/>
      <c r="H900" s="71"/>
    </row>
    <row r="901" spans="1:8" s="2" customFormat="1" ht="18" customHeight="1" x14ac:dyDescent="0.2">
      <c r="A901" s="18"/>
      <c r="B901" s="41"/>
      <c r="C901" s="19"/>
      <c r="D901" s="16"/>
      <c r="E901" s="71"/>
      <c r="F901" s="71"/>
      <c r="G901" s="71"/>
      <c r="H901" s="71"/>
    </row>
    <row r="902" spans="1:8" s="2" customFormat="1" ht="18" customHeight="1" x14ac:dyDescent="0.2">
      <c r="A902" s="18"/>
      <c r="B902" s="41"/>
      <c r="C902" s="19"/>
      <c r="D902" s="16"/>
      <c r="E902" s="71"/>
      <c r="F902" s="71"/>
      <c r="G902" s="71"/>
      <c r="H902" s="71"/>
    </row>
    <row r="903" spans="1:8" s="2" customFormat="1" ht="18" customHeight="1" x14ac:dyDescent="0.2">
      <c r="A903" s="18"/>
      <c r="B903" s="41"/>
      <c r="C903" s="19"/>
      <c r="D903" s="16"/>
      <c r="E903" s="71"/>
      <c r="F903" s="71"/>
      <c r="G903" s="71"/>
      <c r="H903" s="71"/>
    </row>
    <row r="904" spans="1:8" s="2" customFormat="1" ht="18" customHeight="1" x14ac:dyDescent="0.2">
      <c r="A904" s="18"/>
      <c r="B904" s="41"/>
      <c r="C904" s="19"/>
      <c r="D904" s="16"/>
      <c r="E904" s="71"/>
      <c r="F904" s="71"/>
      <c r="G904" s="71"/>
      <c r="H904" s="71"/>
    </row>
    <row r="905" spans="1:8" s="2" customFormat="1" ht="18" customHeight="1" x14ac:dyDescent="0.2">
      <c r="A905" s="18"/>
      <c r="B905" s="41"/>
      <c r="C905" s="19"/>
      <c r="D905" s="16"/>
      <c r="E905" s="71"/>
      <c r="F905" s="71"/>
      <c r="G905" s="71"/>
      <c r="H905" s="71"/>
    </row>
    <row r="906" spans="1:8" s="2" customFormat="1" ht="18" customHeight="1" x14ac:dyDescent="0.2">
      <c r="A906" s="18"/>
      <c r="B906" s="41"/>
      <c r="C906" s="19"/>
      <c r="D906" s="16"/>
      <c r="E906" s="71"/>
      <c r="F906" s="71"/>
      <c r="G906" s="71"/>
      <c r="H906" s="71"/>
    </row>
    <row r="907" spans="1:8" s="2" customFormat="1" ht="18" customHeight="1" x14ac:dyDescent="0.2">
      <c r="A907" s="18"/>
      <c r="B907" s="41"/>
      <c r="C907" s="19"/>
      <c r="D907" s="16"/>
      <c r="E907" s="71"/>
      <c r="F907" s="71"/>
      <c r="G907" s="71"/>
      <c r="H907" s="71"/>
    </row>
    <row r="908" spans="1:8" s="2" customFormat="1" ht="18" customHeight="1" x14ac:dyDescent="0.2">
      <c r="A908" s="18"/>
      <c r="B908" s="41"/>
      <c r="C908" s="19"/>
      <c r="D908" s="16"/>
      <c r="E908" s="71"/>
      <c r="F908" s="71"/>
      <c r="G908" s="71"/>
      <c r="H908" s="71"/>
    </row>
    <row r="909" spans="1:8" s="2" customFormat="1" ht="18" customHeight="1" x14ac:dyDescent="0.2">
      <c r="A909" s="18"/>
      <c r="B909" s="41"/>
      <c r="C909" s="19"/>
      <c r="D909" s="16"/>
      <c r="E909" s="71"/>
      <c r="F909" s="71"/>
      <c r="G909" s="71"/>
      <c r="H909" s="71"/>
    </row>
    <row r="910" spans="1:8" s="2" customFormat="1" ht="18" customHeight="1" x14ac:dyDescent="0.2">
      <c r="A910" s="18"/>
      <c r="B910" s="41"/>
      <c r="C910" s="19"/>
      <c r="D910" s="16"/>
      <c r="E910" s="71"/>
      <c r="F910" s="71"/>
      <c r="G910" s="71"/>
      <c r="H910" s="71"/>
    </row>
    <row r="911" spans="1:8" s="2" customFormat="1" ht="18" customHeight="1" x14ac:dyDescent="0.2">
      <c r="A911" s="18"/>
      <c r="B911" s="41"/>
      <c r="C911" s="19"/>
      <c r="D911" s="16"/>
      <c r="E911" s="71"/>
      <c r="F911" s="71"/>
      <c r="G911" s="71"/>
      <c r="H911" s="71"/>
    </row>
    <row r="912" spans="1:8" s="2" customFormat="1" ht="18" customHeight="1" x14ac:dyDescent="0.2">
      <c r="A912" s="18"/>
      <c r="B912" s="41"/>
      <c r="C912" s="19"/>
      <c r="D912" s="16"/>
      <c r="E912" s="71"/>
      <c r="F912" s="71"/>
      <c r="G912" s="71"/>
      <c r="H912" s="71"/>
    </row>
    <row r="913" spans="1:8" s="2" customFormat="1" ht="18" customHeight="1" x14ac:dyDescent="0.2">
      <c r="A913" s="18"/>
      <c r="B913" s="41"/>
      <c r="C913" s="19"/>
      <c r="D913" s="16"/>
      <c r="E913" s="71"/>
      <c r="F913" s="71"/>
      <c r="G913" s="71"/>
      <c r="H913" s="71"/>
    </row>
    <row r="914" spans="1:8" s="2" customFormat="1" ht="18" customHeight="1" x14ac:dyDescent="0.2">
      <c r="A914" s="18"/>
      <c r="B914" s="41"/>
      <c r="C914" s="19"/>
      <c r="D914" s="16"/>
      <c r="E914" s="71"/>
      <c r="F914" s="71"/>
      <c r="G914" s="71"/>
      <c r="H914" s="71"/>
    </row>
    <row r="915" spans="1:8" s="2" customFormat="1" ht="18" customHeight="1" x14ac:dyDescent="0.2">
      <c r="A915" s="18"/>
      <c r="B915" s="41"/>
      <c r="C915" s="19"/>
      <c r="D915" s="16"/>
      <c r="E915" s="71"/>
      <c r="F915" s="71"/>
      <c r="G915" s="71"/>
      <c r="H915" s="71"/>
    </row>
    <row r="916" spans="1:8" s="2" customFormat="1" ht="18" customHeight="1" x14ac:dyDescent="0.2">
      <c r="A916" s="18"/>
      <c r="B916" s="41"/>
      <c r="C916" s="19"/>
      <c r="D916" s="16"/>
      <c r="E916" s="71"/>
      <c r="F916" s="71"/>
      <c r="G916" s="71"/>
      <c r="H916" s="71"/>
    </row>
    <row r="917" spans="1:8" s="2" customFormat="1" ht="18" customHeight="1" x14ac:dyDescent="0.2">
      <c r="A917" s="18"/>
      <c r="B917" s="41"/>
      <c r="C917" s="19"/>
      <c r="D917" s="16"/>
      <c r="E917" s="71"/>
      <c r="F917" s="71"/>
      <c r="G917" s="71"/>
      <c r="H917" s="71"/>
    </row>
    <row r="918" spans="1:8" s="2" customFormat="1" ht="18" customHeight="1" x14ac:dyDescent="0.2">
      <c r="A918" s="18"/>
      <c r="B918" s="41"/>
      <c r="C918" s="19"/>
      <c r="D918" s="16"/>
      <c r="E918" s="71"/>
      <c r="F918" s="71"/>
      <c r="G918" s="71"/>
      <c r="H918" s="71"/>
    </row>
    <row r="919" spans="1:8" s="2" customFormat="1" ht="18" customHeight="1" x14ac:dyDescent="0.2">
      <c r="A919" s="18"/>
      <c r="B919" s="41"/>
      <c r="C919" s="19"/>
      <c r="D919" s="16"/>
      <c r="E919" s="71"/>
      <c r="F919" s="71"/>
      <c r="G919" s="71"/>
      <c r="H919" s="71"/>
    </row>
    <row r="920" spans="1:8" s="2" customFormat="1" ht="18" customHeight="1" x14ac:dyDescent="0.2">
      <c r="A920" s="18"/>
      <c r="B920" s="41"/>
      <c r="C920" s="19"/>
      <c r="D920" s="16"/>
      <c r="E920" s="71"/>
      <c r="F920" s="71"/>
      <c r="G920" s="71"/>
      <c r="H920" s="71"/>
    </row>
    <row r="921" spans="1:8" s="2" customFormat="1" ht="18" customHeight="1" x14ac:dyDescent="0.2">
      <c r="A921" s="18"/>
      <c r="B921" s="41"/>
      <c r="C921" s="19"/>
      <c r="D921" s="16"/>
      <c r="E921" s="71"/>
      <c r="F921" s="71"/>
      <c r="G921" s="71"/>
      <c r="H921" s="71"/>
    </row>
    <row r="922" spans="1:8" s="2" customFormat="1" ht="18" customHeight="1" x14ac:dyDescent="0.2">
      <c r="A922" s="18"/>
      <c r="B922" s="41"/>
      <c r="C922" s="19"/>
      <c r="D922" s="16"/>
      <c r="E922" s="71"/>
      <c r="F922" s="71"/>
      <c r="G922" s="71"/>
      <c r="H922" s="71"/>
    </row>
    <row r="923" spans="1:8" s="2" customFormat="1" ht="18" customHeight="1" x14ac:dyDescent="0.2">
      <c r="A923" s="18"/>
      <c r="B923" s="41"/>
      <c r="C923" s="19"/>
      <c r="D923" s="16"/>
      <c r="E923" s="71"/>
      <c r="F923" s="71"/>
      <c r="G923" s="71"/>
      <c r="H923" s="71"/>
    </row>
    <row r="924" spans="1:8" s="2" customFormat="1" ht="18" customHeight="1" x14ac:dyDescent="0.2">
      <c r="A924" s="18"/>
      <c r="B924" s="41"/>
      <c r="C924" s="19"/>
      <c r="D924" s="16"/>
      <c r="E924" s="71"/>
      <c r="F924" s="71"/>
      <c r="G924" s="71"/>
      <c r="H924" s="71"/>
    </row>
    <row r="925" spans="1:8" s="2" customFormat="1" ht="18" customHeight="1" x14ac:dyDescent="0.2">
      <c r="A925" s="18"/>
      <c r="B925" s="41"/>
      <c r="C925" s="19"/>
      <c r="D925" s="16"/>
      <c r="E925" s="71"/>
      <c r="F925" s="71"/>
      <c r="G925" s="71"/>
      <c r="H925" s="71"/>
    </row>
    <row r="926" spans="1:8" s="2" customFormat="1" ht="18" customHeight="1" x14ac:dyDescent="0.2">
      <c r="A926" s="18"/>
      <c r="B926" s="41"/>
      <c r="C926" s="19"/>
      <c r="D926" s="16"/>
      <c r="E926" s="71"/>
      <c r="F926" s="71"/>
      <c r="G926" s="71"/>
      <c r="H926" s="71"/>
    </row>
    <row r="927" spans="1:8" s="2" customFormat="1" ht="18" customHeight="1" x14ac:dyDescent="0.2">
      <c r="A927" s="18"/>
      <c r="B927" s="41"/>
      <c r="C927" s="19"/>
      <c r="D927" s="16"/>
      <c r="E927" s="71"/>
      <c r="F927" s="71"/>
      <c r="G927" s="71"/>
      <c r="H927" s="71"/>
    </row>
    <row r="928" spans="1:8" s="2" customFormat="1" ht="18" customHeight="1" x14ac:dyDescent="0.2">
      <c r="A928" s="18"/>
      <c r="B928" s="41"/>
      <c r="C928" s="19"/>
      <c r="D928" s="16"/>
      <c r="E928" s="71"/>
      <c r="F928" s="71"/>
      <c r="G928" s="71"/>
      <c r="H928" s="71"/>
    </row>
    <row r="929" spans="1:8" s="2" customFormat="1" ht="18" customHeight="1" x14ac:dyDescent="0.2">
      <c r="A929" s="18"/>
      <c r="B929" s="41"/>
      <c r="C929" s="19"/>
      <c r="D929" s="16"/>
      <c r="E929" s="71"/>
      <c r="F929" s="71"/>
      <c r="G929" s="71"/>
      <c r="H929" s="71"/>
    </row>
    <row r="930" spans="1:8" s="2" customFormat="1" ht="18" customHeight="1" x14ac:dyDescent="0.2">
      <c r="A930" s="18"/>
      <c r="B930" s="41"/>
      <c r="C930" s="19"/>
      <c r="D930" s="16"/>
      <c r="E930" s="71"/>
      <c r="F930" s="71"/>
      <c r="G930" s="71"/>
      <c r="H930" s="71"/>
    </row>
    <row r="931" spans="1:8" s="2" customFormat="1" ht="18" customHeight="1" x14ac:dyDescent="0.2">
      <c r="A931" s="18"/>
      <c r="B931" s="41"/>
      <c r="C931" s="19"/>
      <c r="D931" s="16"/>
      <c r="E931" s="71"/>
      <c r="F931" s="71"/>
      <c r="G931" s="71"/>
      <c r="H931" s="71"/>
    </row>
    <row r="932" spans="1:8" s="2" customFormat="1" ht="18" customHeight="1" x14ac:dyDescent="0.2">
      <c r="A932" s="18"/>
      <c r="B932" s="41"/>
      <c r="C932" s="19"/>
      <c r="D932" s="16"/>
      <c r="E932" s="71"/>
      <c r="F932" s="71"/>
      <c r="G932" s="71"/>
      <c r="H932" s="71"/>
    </row>
    <row r="933" spans="1:8" s="2" customFormat="1" ht="18" customHeight="1" x14ac:dyDescent="0.2">
      <c r="A933" s="18"/>
      <c r="B933" s="41"/>
      <c r="C933" s="19"/>
      <c r="D933" s="16"/>
      <c r="E933" s="71"/>
      <c r="F933" s="71"/>
      <c r="G933" s="71"/>
      <c r="H933" s="71"/>
    </row>
    <row r="934" spans="1:8" s="2" customFormat="1" ht="18" customHeight="1" x14ac:dyDescent="0.2">
      <c r="A934" s="18"/>
      <c r="B934" s="41"/>
      <c r="C934" s="19"/>
      <c r="D934" s="16"/>
      <c r="E934" s="71"/>
      <c r="F934" s="71"/>
      <c r="G934" s="71"/>
      <c r="H934" s="71"/>
    </row>
    <row r="935" spans="1:8" s="2" customFormat="1" ht="18" customHeight="1" x14ac:dyDescent="0.2">
      <c r="A935" s="18"/>
      <c r="B935" s="41"/>
      <c r="C935" s="19"/>
      <c r="D935" s="16"/>
      <c r="E935" s="71"/>
      <c r="F935" s="71"/>
      <c r="G935" s="71"/>
      <c r="H935" s="71"/>
    </row>
    <row r="936" spans="1:8" s="2" customFormat="1" ht="18" customHeight="1" x14ac:dyDescent="0.2">
      <c r="A936" s="18"/>
      <c r="B936" s="41"/>
      <c r="C936" s="19"/>
      <c r="D936" s="16"/>
      <c r="E936" s="71"/>
      <c r="F936" s="71"/>
      <c r="G936" s="71"/>
      <c r="H936" s="71"/>
    </row>
    <row r="949" spans="1:57" s="20" customFormat="1" ht="18" customHeight="1" x14ac:dyDescent="0.2">
      <c r="A949" s="18"/>
      <c r="B949" s="41"/>
      <c r="C949" s="19"/>
      <c r="D949" s="16"/>
      <c r="E949" s="71"/>
      <c r="F949" s="71"/>
      <c r="G949" s="71"/>
      <c r="H949" s="71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</row>
    <row r="950" spans="1:57" s="20" customFormat="1" ht="18" customHeight="1" x14ac:dyDescent="0.2">
      <c r="A950" s="18"/>
      <c r="B950" s="41"/>
      <c r="C950" s="19"/>
      <c r="D950" s="16"/>
      <c r="E950" s="71"/>
      <c r="F950" s="71"/>
      <c r="G950" s="71"/>
      <c r="H950" s="71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</row>
    <row r="951" spans="1:57" s="20" customFormat="1" ht="18" customHeight="1" x14ac:dyDescent="0.2">
      <c r="A951" s="18"/>
      <c r="B951" s="41"/>
      <c r="C951" s="19"/>
      <c r="D951" s="16"/>
      <c r="E951" s="71"/>
      <c r="F951" s="71"/>
      <c r="G951" s="71"/>
      <c r="H951" s="71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</row>
    <row r="952" spans="1:57" s="20" customFormat="1" ht="18" customHeight="1" x14ac:dyDescent="0.2">
      <c r="A952" s="18"/>
      <c r="B952" s="41"/>
      <c r="C952" s="19"/>
      <c r="D952" s="16"/>
      <c r="E952" s="71"/>
      <c r="F952" s="71"/>
      <c r="G952" s="71"/>
      <c r="H952" s="71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</row>
    <row r="953" spans="1:57" s="20" customFormat="1" ht="18" customHeight="1" x14ac:dyDescent="0.2">
      <c r="A953" s="18"/>
      <c r="B953" s="41"/>
      <c r="C953" s="19"/>
      <c r="D953" s="16"/>
      <c r="E953" s="71"/>
      <c r="F953" s="71"/>
      <c r="G953" s="71"/>
      <c r="H953" s="71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</row>
    <row r="954" spans="1:57" s="20" customFormat="1" ht="18" customHeight="1" x14ac:dyDescent="0.2">
      <c r="A954" s="18"/>
      <c r="B954" s="41"/>
      <c r="C954" s="19"/>
      <c r="D954" s="16"/>
      <c r="E954" s="71"/>
      <c r="F954" s="71"/>
      <c r="G954" s="71"/>
      <c r="H954" s="71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</row>
    <row r="955" spans="1:57" s="20" customFormat="1" ht="18" customHeight="1" x14ac:dyDescent="0.2">
      <c r="A955" s="18"/>
      <c r="B955" s="41"/>
      <c r="C955" s="19"/>
      <c r="D955" s="16"/>
      <c r="E955" s="71"/>
      <c r="F955" s="71"/>
      <c r="G955" s="71"/>
      <c r="H955" s="71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</row>
    <row r="956" spans="1:57" s="20" customFormat="1" ht="18" customHeight="1" x14ac:dyDescent="0.2">
      <c r="A956" s="18"/>
      <c r="B956" s="41"/>
      <c r="C956" s="19"/>
      <c r="D956" s="16"/>
      <c r="E956" s="71"/>
      <c r="F956" s="71"/>
      <c r="G956" s="71"/>
      <c r="H956" s="71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</row>
    <row r="957" spans="1:57" s="20" customFormat="1" ht="18" customHeight="1" x14ac:dyDescent="0.2">
      <c r="A957" s="18"/>
      <c r="B957" s="41"/>
      <c r="C957" s="19"/>
      <c r="D957" s="16"/>
      <c r="E957" s="71"/>
      <c r="F957" s="71"/>
      <c r="G957" s="71"/>
      <c r="H957" s="71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</row>
    <row r="958" spans="1:57" s="20" customFormat="1" ht="18" customHeight="1" x14ac:dyDescent="0.2">
      <c r="A958" s="18"/>
      <c r="B958" s="41"/>
      <c r="C958" s="19"/>
      <c r="D958" s="16"/>
      <c r="E958" s="71"/>
      <c r="F958" s="71"/>
      <c r="G958" s="71"/>
      <c r="H958" s="71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</row>
    <row r="959" spans="1:57" s="20" customFormat="1" ht="18" customHeight="1" x14ac:dyDescent="0.2">
      <c r="A959" s="18"/>
      <c r="B959" s="41"/>
      <c r="C959" s="19"/>
      <c r="D959" s="16"/>
      <c r="E959" s="71"/>
      <c r="F959" s="71"/>
      <c r="G959" s="71"/>
      <c r="H959" s="71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</row>
    <row r="960" spans="1:57" s="20" customFormat="1" ht="18" customHeight="1" x14ac:dyDescent="0.2">
      <c r="A960" s="18"/>
      <c r="B960" s="41"/>
      <c r="C960" s="19"/>
      <c r="D960" s="16"/>
      <c r="E960" s="71"/>
      <c r="F960" s="71"/>
      <c r="G960" s="71"/>
      <c r="H960" s="71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</row>
    <row r="961" spans="1:57" s="20" customFormat="1" ht="18" customHeight="1" x14ac:dyDescent="0.2">
      <c r="A961" s="18"/>
      <c r="B961" s="41"/>
      <c r="C961" s="19"/>
      <c r="D961" s="16"/>
      <c r="E961" s="71"/>
      <c r="F961" s="71"/>
      <c r="G961" s="71"/>
      <c r="H961" s="71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</row>
    <row r="962" spans="1:57" s="20" customFormat="1" ht="18" customHeight="1" x14ac:dyDescent="0.2">
      <c r="A962" s="18"/>
      <c r="B962" s="41"/>
      <c r="C962" s="19"/>
      <c r="D962" s="16"/>
      <c r="E962" s="71"/>
      <c r="F962" s="71"/>
      <c r="G962" s="71"/>
      <c r="H962" s="71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</row>
    <row r="963" spans="1:57" s="20" customFormat="1" ht="18" customHeight="1" x14ac:dyDescent="0.2">
      <c r="A963" s="18"/>
      <c r="B963" s="41"/>
      <c r="C963" s="19"/>
      <c r="D963" s="16"/>
      <c r="E963" s="71"/>
      <c r="F963" s="71"/>
      <c r="G963" s="71"/>
      <c r="H963" s="71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</row>
    <row r="964" spans="1:57" s="20" customFormat="1" ht="18" customHeight="1" x14ac:dyDescent="0.2">
      <c r="A964" s="18"/>
      <c r="B964" s="41"/>
      <c r="C964" s="19"/>
      <c r="D964" s="16"/>
      <c r="E964" s="71"/>
      <c r="F964" s="71"/>
      <c r="G964" s="71"/>
      <c r="H964" s="71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</row>
  </sheetData>
  <mergeCells count="5">
    <mergeCell ref="A2:A3"/>
    <mergeCell ref="B2:B3"/>
    <mergeCell ref="C2:C3"/>
    <mergeCell ref="D2:D3"/>
    <mergeCell ref="E2:H2"/>
  </mergeCells>
  <phoneticPr fontId="2"/>
  <dataValidations count="1">
    <dataValidation imeMode="on" allowBlank="1" showInputMessage="1" showErrorMessage="1" sqref="C894:C897"/>
  </dataValidations>
  <printOptions horizontalCentered="1"/>
  <pageMargins left="0.19685039370078741" right="0.19685039370078741" top="0.19685039370078741" bottom="0.19685039370078741" header="0.31496062992125984" footer="0.51181102362204722"/>
  <pageSetup paperSize="9" scale="7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平均工賃</vt:lpstr>
      <vt:lpstr>就労Ａ型（雇用型）（月額）</vt:lpstr>
      <vt:lpstr>就労Ａ型（雇用型）（時間額）</vt:lpstr>
      <vt:lpstr>就労Ａ型（非雇用型）（月額）</vt:lpstr>
      <vt:lpstr>就労Ａ型（非雇用型）（時間額）</vt:lpstr>
      <vt:lpstr>就労B型（月額)</vt:lpstr>
      <vt:lpstr>就労B型（時間額)</vt:lpstr>
      <vt:lpstr>'就労Ａ型（雇用型）（月額）'!_FilterDatabase</vt:lpstr>
      <vt:lpstr>'就労Ａ型（雇用型）（月額）'!Print_Area</vt:lpstr>
      <vt:lpstr>'就労Ａ型（雇用型）（時間額）'!Print_Area</vt:lpstr>
      <vt:lpstr>'就労Ａ型（非雇用型）（月額）'!Print_Area</vt:lpstr>
      <vt:lpstr>'就労Ａ型（非雇用型）（時間額）'!Print_Area</vt:lpstr>
      <vt:lpstr>'就労B型（月額)'!Print_Area</vt:lpstr>
      <vt:lpstr>'就労B型（時間額)'!Print_Area</vt:lpstr>
      <vt:lpstr>'就労Ａ型（雇用型）（月額）'!Print_Titles</vt:lpstr>
      <vt:lpstr>'就労Ａ型（雇用型）（時間額）'!Print_Titles</vt:lpstr>
      <vt:lpstr>'就労Ａ型（非雇用型）（月額）'!Print_Titles</vt:lpstr>
      <vt:lpstr>'就労Ａ型（非雇用型）（時間額）'!Print_Titles</vt:lpstr>
      <vt:lpstr>'就労B型（月額)'!Print_Titles</vt:lpstr>
      <vt:lpstr>'就労B型（時間額)'!Print_Titles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東京都</cp:lastModifiedBy>
  <cp:lastPrinted>2023-01-31T06:41:42Z</cp:lastPrinted>
  <dcterms:created xsi:type="dcterms:W3CDTF">2006-12-11T05:48:40Z</dcterms:created>
  <dcterms:modified xsi:type="dcterms:W3CDTF">2023-02-16T05:52:32Z</dcterms:modified>
</cp:coreProperties>
</file>