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470" activeTab="0"/>
  </bookViews>
  <sheets>
    <sheet name="表1 要因別苦情件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<sst xmlns="http://schemas.openxmlformats.org/spreadsheetml/2006/main" count="18" uniqueCount="18">
  <si>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異物混入</t>
  </si>
  <si>
    <t>腐敗・変敗</t>
  </si>
  <si>
    <t>カビの発生</t>
  </si>
  <si>
    <t>異味・異臭</t>
  </si>
  <si>
    <t>変色</t>
  </si>
  <si>
    <t>変質</t>
  </si>
  <si>
    <t>表示</t>
  </si>
  <si>
    <t>施設・設備</t>
  </si>
  <si>
    <t>その他</t>
  </si>
  <si>
    <t>表1　要因別苦情件数</t>
  </si>
  <si>
    <t>注　苦情要因が複数ある事例は、それぞれの項目に計上</t>
  </si>
  <si>
    <t>要因分類</t>
  </si>
  <si>
    <t>件数</t>
  </si>
  <si>
    <t>構成比
（％）</t>
  </si>
  <si>
    <t>有症</t>
  </si>
  <si>
    <t>合計</t>
  </si>
  <si>
    <t>食品・器具の取扱い</t>
  </si>
  <si>
    <t>従事者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</si>
</sst>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</numFmts>
  <fonts count="23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9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distributed" vertical="center" indent="1"/>
    </xf>
    <xf numFmtId="3" fontId="21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distributed" vertical="center" inden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22" fillId="0" borderId="10" xfId="0" applyNumberFormat="1" applyFont="1" applyBorder="1" applyAlignment="1">
      <alignment/>
    </xf>
    <xf numFmtId="18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6" sqref="E6"/>
    </sheetView>
  </sheetViews>
  <sheetFormatPr defaultColWidth="9.00390625" defaultRowHeight="13.5" customHeight="1"/>
  <cols>
    <col min="1" max="1" width="25.875" style="1" customWidth="1"/>
    <col min="2" max="2" width="6.375" style="1" bestFit="1" customWidth="1"/>
    <col min="3" max="3" width="8.00390625" style="1" bestFit="1" customWidth="1"/>
    <col min="4" max="16384" width="9.375" style="1" customWidth="1"/>
  </cols>
  <sheetData>
    <row r="1" ht="13.5" customHeight="1">
      <c r="A1" s="1" t="s">
        <v>9</v>
      </c>
    </row>
    <row r="2" spans="1:3" ht="22.5">
      <c r="A2" s="2" t="s">
        <v>11</v>
      </c>
      <c r="B2" s="5" t="s">
        <v>12</v>
      </c>
      <c r="C2" s="5" t="s">
        <v>13</v>
      </c>
    </row>
    <row r="3" spans="1:3" ht="18" customHeight="1">
      <c r="A3" s="4" t="s">
        <v>15</v>
      </c>
      <c r="B3" s="8">
        <f>SUM(B4:B15)</f>
        <v>5513</v>
      </c>
      <c r="C3" s="9">
        <f>SUM(C4:C15)</f>
        <v>100</v>
      </c>
    </row>
    <row r="4" spans="1:3" ht="16.5" customHeight="1">
      <c r="A4" s="4" t="s">
        <v>0</v>
      </c>
      <c r="B4" s="8">
        <v>1118</v>
      </c>
      <c r="C4" s="9">
        <f>B4/B3*100</f>
        <v>20.27933974242699</v>
      </c>
    </row>
    <row r="5" spans="1:5" ht="16.5" customHeight="1">
      <c r="A5" s="4" t="s">
        <v>1</v>
      </c>
      <c r="B5" s="10">
        <v>70</v>
      </c>
      <c r="C5" s="9">
        <f>B5/B3*100</f>
        <v>1.269726101940867</v>
      </c>
      <c r="E5" s="3"/>
    </row>
    <row r="6" spans="1:3" ht="16.5" customHeight="1">
      <c r="A6" s="4" t="s">
        <v>2</v>
      </c>
      <c r="B6" s="10">
        <v>102</v>
      </c>
      <c r="C6" s="9">
        <f>B6/B3*100</f>
        <v>1.8501723199709779</v>
      </c>
    </row>
    <row r="7" spans="1:3" ht="16.5" customHeight="1">
      <c r="A7" s="4" t="s">
        <v>3</v>
      </c>
      <c r="B7" s="10">
        <v>268</v>
      </c>
      <c r="C7" s="9">
        <f>B7/B3*100</f>
        <v>4.861237076002177</v>
      </c>
    </row>
    <row r="8" spans="1:3" ht="16.5" customHeight="1">
      <c r="A8" s="4" t="s">
        <v>4</v>
      </c>
      <c r="B8" s="10">
        <v>54</v>
      </c>
      <c r="C8" s="9">
        <f>B8/B3*100</f>
        <v>0.9795029929258117</v>
      </c>
    </row>
    <row r="9" spans="1:3" ht="16.5" customHeight="1">
      <c r="A9" s="4" t="s">
        <v>5</v>
      </c>
      <c r="B9" s="10">
        <v>29</v>
      </c>
      <c r="C9" s="9">
        <f>B9/B3*100</f>
        <v>0.5260293850897877</v>
      </c>
    </row>
    <row r="10" spans="1:3" ht="16.5" customHeight="1">
      <c r="A10" s="4" t="s">
        <v>16</v>
      </c>
      <c r="B10" s="10">
        <v>587</v>
      </c>
      <c r="C10" s="9">
        <f>B10/B3*100</f>
        <v>10.647560311989842</v>
      </c>
    </row>
    <row r="11" spans="1:3" ht="16.5" customHeight="1">
      <c r="A11" s="4" t="s">
        <v>17</v>
      </c>
      <c r="B11" s="10">
        <v>228</v>
      </c>
      <c r="C11" s="9">
        <f>B11*100/B3</f>
        <v>4.1356793034645385</v>
      </c>
    </row>
    <row r="12" spans="1:3" ht="16.5" customHeight="1">
      <c r="A12" s="4" t="s">
        <v>6</v>
      </c>
      <c r="B12" s="10">
        <v>237</v>
      </c>
      <c r="C12" s="9">
        <f>B12/B3*100</f>
        <v>4.298929802285507</v>
      </c>
    </row>
    <row r="13" spans="1:3" ht="16.5" customHeight="1">
      <c r="A13" s="4" t="s">
        <v>14</v>
      </c>
      <c r="B13" s="8">
        <v>1478</v>
      </c>
      <c r="C13" s="9">
        <f>B13/B3*100</f>
        <v>26.809359695265734</v>
      </c>
    </row>
    <row r="14" spans="1:3" ht="16.5" customHeight="1">
      <c r="A14" s="4" t="s">
        <v>7</v>
      </c>
      <c r="B14" s="10">
        <v>639</v>
      </c>
      <c r="C14" s="9">
        <f>B14/B3*100</f>
        <v>11.590785416288773</v>
      </c>
    </row>
    <row r="15" spans="1:4" ht="16.5" customHeight="1">
      <c r="A15" s="4" t="s">
        <v>8</v>
      </c>
      <c r="B15" s="8">
        <v>703</v>
      </c>
      <c r="C15" s="9">
        <f>B15/B3*100</f>
        <v>12.751677852348994</v>
      </c>
      <c r="D15" s="3"/>
    </row>
    <row r="16" spans="1:3" ht="30" customHeight="1">
      <c r="A16" s="6" t="s">
        <v>10</v>
      </c>
      <c r="B16" s="7"/>
      <c r="C16" s="7"/>
    </row>
  </sheetData>
  <sheetProtection/>
  <mergeCells count="1">
    <mergeCell ref="A16:C16"/>
  </mergeCells>
  <printOptions/>
  <pageMargins left="0.3937007874015748" right="0.3937007874015748" top="0.984251968503937" bottom="0.984251968503937" header="0.5118110236220472" footer="0.5118110236220472"/>
  <pageSetup fitToHeight="0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2013-03-22T06:08:21Z</dcterms:created>
  <dcterms:modified xsi:type="dcterms:W3CDTF">2017-07-21T00:35:12Z</dcterms:modified>
  <cp:category/>
  <cp:version/>
  <cp:contentType/>
  <cp:contentStatus/>
</cp:coreProperties>
</file>