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6" yWindow="816" windowWidth="9396" windowHeight="8976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'８'!$A$1:$M$45</definedName>
  </definedNames>
  <calcPr fullCalcOnLoad="1"/>
</workbook>
</file>

<file path=xl/sharedStrings.xml><?xml version="1.0" encoding="utf-8"?>
<sst xmlns="http://schemas.openxmlformats.org/spreadsheetml/2006/main" count="838" uniqueCount="171">
  <si>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</si>
  <si>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</si>
  <si>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</si>
  <si>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</si>
  <si>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</si>
  <si>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</si>
  <si>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</si>
  <si>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</si>
  <si>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</si>
  <si>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</si>
  <si>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</si>
  <si>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</si>
  <si>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</si>
  <si>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</si>
  <si>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</si>
  <si>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</si>
  <si>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</si>
  <si>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</si>
  <si>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</si>
  <si>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</si>
  <si>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</si>
  <si>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</si>
  <si>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</si>
  <si>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</si>
  <si>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</si>
  <si>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</si>
  <si>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</si>
  <si>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</si>
  <si>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</si>
  <si>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</si>
  <si>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</si>
  <si>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</si>
  <si>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</si>
  <si>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</si>
  <si>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</si>
  <si>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</si>
  <si>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</si>
  <si>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</si>
  <si>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</si>
  <si>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</si>
  <si>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</si>
  <si>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</si>
  <si>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</si>
  <si>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</si>
  <si>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</si>
  <si>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</si>
  <si>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</si>
  <si>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</si>
  <si>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</si>
  <si>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</si>
  <si>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</si>
  <si>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</si>
  <si>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</si>
  <si>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</si>
  <si>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</si>
  <si>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</si>
  <si>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</si>
  <si>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</si>
  <si>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</si>
  <si>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</si>
  <si>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</si>
  <si>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</si>
  <si>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</si>
  <si>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</si>
  <si>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</si>
  <si>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</si>
  <si>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</si>
  <si>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</si>
  <si>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</si>
  <si>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</si>
  <si>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</si>
  <si>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</si>
  <si>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</si>
  <si>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</si>
  <si>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</si>
  <si>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</si>
  <si>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</si>
  <si>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</si>
  <si>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</si>
  <si>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</si>
  <si>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</si>
  <si>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</si>
  <si>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</si>
  <si>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</si>
  <si>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</si>
  <si>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</si>
  <si>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</si>
  <si>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</si>
  <si>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</si>
  <si>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</si>
  <si>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</si>
  <si>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町田市</t>
  </si>
  <si>
    <t>⑵食品製造業取
締条例に規定す
る営業(総数)</t>
  </si>
  <si>
    <t>⑷食品衛生法施
行細則第十六条
に規定する営業
（総計）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</si>
  <si>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</si>
  <si>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</si>
  <si>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</si>
  <si>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</si>
  <si>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</si>
  <si>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</si>
  <si>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</si>
  <si>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</si>
  <si>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</si>
  <si>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</si>
  <si>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</si>
  <si>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</si>
  <si>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</si>
  <si>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</si>
  <si>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</si>
  <si>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魚介類
せり売業</t>
  </si>
  <si>
    <t>食品の放射線
照射業</t>
  </si>
  <si>
    <t>清涼飲料水
製造業</t>
  </si>
  <si>
    <t>乳酸菌飲料
製造業</t>
  </si>
  <si>
    <t>豆腐製造業</t>
  </si>
  <si>
    <t>食肉販売業</t>
  </si>
  <si>
    <t>給食施設</t>
  </si>
  <si>
    <t>添加物製造業</t>
  </si>
  <si>
    <t>生食用食肉取扱施設</t>
  </si>
  <si>
    <t>店舗</t>
  </si>
  <si>
    <t>専業</t>
  </si>
  <si>
    <t>ショーケース
売り</t>
  </si>
  <si>
    <t>冷凍業</t>
  </si>
  <si>
    <t>冷蔵業</t>
  </si>
  <si>
    <t>菓子</t>
  </si>
  <si>
    <t>一般食品</t>
  </si>
  <si>
    <t>病院・
診療所</t>
  </si>
  <si>
    <t>工場・
事業所</t>
  </si>
  <si>
    <t>つけ物
製造業</t>
  </si>
  <si>
    <t>乳肉食品</t>
  </si>
  <si>
    <t>おもちゃ
製造業</t>
  </si>
  <si>
    <t>おもちゃ
販売業</t>
  </si>
  <si>
    <t>小計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</si>
  <si>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</si>
  <si>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</si>
  <si>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</si>
  <si>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</si>
  <si>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</si>
  <si>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</si>
  <si>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</si>
  <si>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</si>
  <si>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</si>
  <si>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</si>
  <si>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</si>
  <si>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あん類製造業</t>
  </si>
  <si>
    <t>アイスクリーム
類製造業</t>
  </si>
  <si>
    <t>魚肉ねり
製品製造業</t>
  </si>
  <si>
    <t>そうざい
製造業</t>
  </si>
  <si>
    <t>添加物製造業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</si>
  <si>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</si>
  <si>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</si>
  <si>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</si>
  <si>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</si>
  <si>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</si>
  <si>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小計</t>
  </si>
  <si>
    <t>乳製品販売業</t>
  </si>
  <si>
    <t>アイスクリー
ム類販売業</t>
  </si>
  <si>
    <t>野菜果物
販売業</t>
  </si>
  <si>
    <t>主食販売業</t>
  </si>
  <si>
    <t>その他食品
販売業</t>
  </si>
  <si>
    <t>⑸食品衛生法施
行細則第十七条
に規定する営業
（再掲）</t>
  </si>
  <si>
    <t>ふぐの取扱規制条
例に規定する営業</t>
  </si>
  <si>
    <t>ふ 　ぐ
取扱所</t>
  </si>
  <si>
    <t>ふぐ加工
製品取扱
施　　　設</t>
  </si>
  <si>
    <t>-</t>
  </si>
  <si>
    <t>弁当等人力
販売業</t>
  </si>
  <si>
    <t>区</t>
  </si>
  <si>
    <t>都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</si>
  <si>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</si>
  <si>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r>
      <t xml:space="preserve">包装
</t>
    </r>
    <r>
      <rPr>
        <sz val="8.5"/>
        <rFont val="ＭＳ 明朝"/>
        <family val="1"/>
      </rPr>
      <t>(一時販売)</t>
    </r>
  </si>
  <si>
    <t>29
年
度</t>
  </si>
  <si>
    <t>30
年
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</si>
</sst>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_);[Red]\(#,##0\)"/>
    <numFmt numFmtId="179" formatCode="0_);[Red]\(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/>
      <bottom style="double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thin"/>
      <top/>
      <bottom style="double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hair"/>
      <right style="thin"/>
      <top style="double"/>
      <bottom style="hair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double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61" applyNumberFormat="1" applyFont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 textRotation="255" indent="1"/>
    </xf>
    <xf numFmtId="176" fontId="3" fillId="0" borderId="10" xfId="61" applyNumberFormat="1" applyFont="1" applyFill="1" applyBorder="1" applyAlignment="1">
      <alignment horizontal="center" vertical="distributed" textRotation="255" wrapText="1" indent="1"/>
      <protection/>
    </xf>
    <xf numFmtId="49" fontId="3" fillId="0" borderId="10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3" fillId="0" borderId="10" xfId="61" applyNumberFormat="1" applyFont="1" applyFill="1" applyBorder="1" applyAlignment="1">
      <alignment horizontal="center" vertical="distributed" textRotation="255" indent="1" readingOrder="2"/>
      <protection/>
    </xf>
    <xf numFmtId="49" fontId="3" fillId="0" borderId="10" xfId="61" applyNumberFormat="1" applyFont="1" applyBorder="1" applyAlignment="1">
      <alignment horizontal="center" vertical="distributed" textRotation="255" indent="1" readingOrder="2"/>
      <protection/>
    </xf>
    <xf numFmtId="49" fontId="3" fillId="0" borderId="11" xfId="61" applyNumberFormat="1" applyFont="1" applyBorder="1" applyAlignment="1">
      <alignment horizontal="center" vertical="distributed" textRotation="255" indent="1" readingOrder="2"/>
      <protection/>
    </xf>
    <xf numFmtId="0" fontId="3" fillId="0" borderId="0" xfId="0" applyFont="1" applyBorder="1" applyAlignment="1">
      <alignment horizontal="distributed" vertical="center"/>
    </xf>
    <xf numFmtId="0" fontId="3" fillId="0" borderId="12" xfId="61" applyFont="1" applyBorder="1" applyAlignment="1">
      <alignment horizontal="center" vertical="distributed" textRotation="255" indent="1"/>
      <protection/>
    </xf>
    <xf numFmtId="0" fontId="3" fillId="0" borderId="12" xfId="61" applyFont="1" applyBorder="1" applyAlignment="1">
      <alignment horizontal="center" vertical="distributed" textRotation="255" wrapText="1" indent="1"/>
      <protection/>
    </xf>
    <xf numFmtId="0" fontId="3" fillId="0" borderId="12" xfId="61" applyFont="1" applyFill="1" applyBorder="1" applyAlignment="1">
      <alignment horizontal="center" vertical="distributed" textRotation="255" indent="1"/>
      <protection/>
    </xf>
    <xf numFmtId="0" fontId="3" fillId="0" borderId="12" xfId="61" applyFont="1" applyFill="1" applyBorder="1" applyAlignment="1">
      <alignment horizontal="center" vertical="distributed" textRotation="255" wrapText="1" indent="1"/>
      <protection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20" fillId="0" borderId="0" xfId="0" applyNumberFormat="1" applyFont="1" applyAlignment="1">
      <alignment vertical="center"/>
    </xf>
    <xf numFmtId="41" fontId="3" fillId="0" borderId="15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2" xfId="61" applyFont="1" applyFill="1" applyBorder="1" applyAlignment="1">
      <alignment horizontal="distributed" vertical="center" textRotation="255" wrapText="1"/>
      <protection/>
    </xf>
    <xf numFmtId="0" fontId="3" fillId="0" borderId="16" xfId="61" applyFont="1" applyBorder="1" applyAlignment="1">
      <alignment horizontal="distributed" vertical="center" textRotation="255" wrapText="1"/>
      <protection/>
    </xf>
    <xf numFmtId="0" fontId="3" fillId="0" borderId="16" xfId="61" applyFont="1" applyBorder="1" applyAlignment="1">
      <alignment horizontal="center" vertical="distributed" textRotation="255" indent="1"/>
      <protection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16" xfId="61" applyFont="1" applyFill="1" applyBorder="1" applyAlignment="1">
      <alignment horizontal="center" vertical="distributed" textRotation="255" wrapText="1" indent="1"/>
      <protection/>
    </xf>
    <xf numFmtId="0" fontId="3" fillId="0" borderId="10" xfId="0" applyNumberFormat="1" applyFont="1" applyBorder="1" applyAlignment="1">
      <alignment horizontal="center" vertical="distributed" textRotation="255" wrapText="1" indent="1"/>
    </xf>
    <xf numFmtId="0" fontId="3" fillId="0" borderId="12" xfId="61" applyFont="1" applyBorder="1" applyAlignment="1">
      <alignment horizontal="center" vertical="distributed" textRotation="255" wrapText="1"/>
      <protection/>
    </xf>
    <xf numFmtId="0" fontId="3" fillId="0" borderId="16" xfId="61" applyFont="1" applyBorder="1" applyAlignment="1">
      <alignment horizontal="center" vertical="distributed" textRotation="255" wrapText="1"/>
      <protection/>
    </xf>
    <xf numFmtId="0" fontId="3" fillId="0" borderId="16" xfId="61" applyFont="1" applyFill="1" applyBorder="1" applyAlignment="1">
      <alignment horizontal="center" vertical="distributed" textRotation="255" indent="1"/>
      <protection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78" fontId="3" fillId="0" borderId="14" xfId="61" applyNumberFormat="1" applyFont="1" applyFill="1" applyBorder="1" applyAlignment="1">
      <alignment horizontal="right"/>
      <protection/>
    </xf>
    <xf numFmtId="178" fontId="3" fillId="0" borderId="18" xfId="61" applyNumberFormat="1" applyFont="1" applyFill="1" applyBorder="1" applyAlignment="1">
      <alignment horizontal="right"/>
      <protection/>
    </xf>
    <xf numFmtId="178" fontId="3" fillId="0" borderId="17" xfId="61" applyNumberFormat="1" applyFont="1" applyFill="1" applyBorder="1" applyAlignment="1">
      <alignment horizontal="right"/>
      <protection/>
    </xf>
    <xf numFmtId="178" fontId="3" fillId="0" borderId="19" xfId="61" applyNumberFormat="1" applyFont="1" applyFill="1" applyBorder="1" applyAlignment="1">
      <alignment horizontal="right"/>
      <protection/>
    </xf>
    <xf numFmtId="41" fontId="3" fillId="0" borderId="14" xfId="61" applyNumberFormat="1" applyFont="1" applyFill="1" applyBorder="1" applyAlignment="1">
      <alignment horizontal="right"/>
      <protection/>
    </xf>
    <xf numFmtId="41" fontId="3" fillId="0" borderId="18" xfId="61" applyNumberFormat="1" applyFont="1" applyFill="1" applyBorder="1" applyAlignment="1">
      <alignment horizontal="right"/>
      <protection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7" xfId="61" applyNumberFormat="1" applyFont="1" applyFill="1" applyBorder="1" applyAlignment="1">
      <alignment horizontal="right"/>
      <protection/>
    </xf>
    <xf numFmtId="41" fontId="3" fillId="0" borderId="19" xfId="61" applyNumberFormat="1" applyFont="1" applyFill="1" applyBorder="1" applyAlignment="1">
      <alignment horizontal="right"/>
      <protection/>
    </xf>
    <xf numFmtId="41" fontId="3" fillId="0" borderId="17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78" fontId="3" fillId="0" borderId="10" xfId="61" applyNumberFormat="1" applyFont="1" applyFill="1" applyBorder="1" applyAlignment="1">
      <alignment horizontal="right"/>
      <protection/>
    </xf>
    <xf numFmtId="178" fontId="3" fillId="0" borderId="11" xfId="61" applyNumberFormat="1" applyFont="1" applyFill="1" applyBorder="1" applyAlignment="1">
      <alignment horizontal="right"/>
      <protection/>
    </xf>
    <xf numFmtId="41" fontId="3" fillId="0" borderId="10" xfId="61" applyNumberFormat="1" applyFont="1" applyFill="1" applyBorder="1" applyAlignment="1">
      <alignment horizontal="right"/>
      <protection/>
    </xf>
    <xf numFmtId="41" fontId="3" fillId="0" borderId="11" xfId="61" applyNumberFormat="1" applyFont="1" applyFill="1" applyBorder="1" applyAlignment="1">
      <alignment horizontal="right"/>
      <protection/>
    </xf>
    <xf numFmtId="41" fontId="3" fillId="0" borderId="1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3" fillId="0" borderId="22" xfId="61" applyNumberFormat="1" applyFont="1" applyBorder="1" applyAlignment="1">
      <alignment vertical="center" wrapText="1"/>
      <protection/>
    </xf>
    <xf numFmtId="41" fontId="3" fillId="0" borderId="23" xfId="61" applyNumberFormat="1" applyFont="1" applyBorder="1" applyAlignment="1">
      <alignment vertical="center" wrapText="1"/>
      <protection/>
    </xf>
    <xf numFmtId="41" fontId="3" fillId="0" borderId="24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1" xfId="0" applyNumberFormat="1" applyFont="1" applyBorder="1" applyAlignment="1">
      <alignment horizontal="center" vertical="distributed" textRotation="255" wrapText="1" indent="1"/>
    </xf>
    <xf numFmtId="41" fontId="3" fillId="0" borderId="10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8" fontId="3" fillId="0" borderId="14" xfId="61" applyNumberFormat="1" applyFont="1" applyBorder="1" applyAlignment="1">
      <alignment horizontal="right"/>
      <protection/>
    </xf>
    <xf numFmtId="41" fontId="3" fillId="0" borderId="14" xfId="61" applyNumberFormat="1" applyFont="1" applyBorder="1" applyAlignment="1">
      <alignment horizontal="right"/>
      <protection/>
    </xf>
    <xf numFmtId="41" fontId="3" fillId="0" borderId="18" xfId="61" applyNumberFormat="1" applyFont="1" applyBorder="1" applyAlignment="1">
      <alignment horizontal="right"/>
      <protection/>
    </xf>
    <xf numFmtId="178" fontId="3" fillId="0" borderId="17" xfId="61" applyNumberFormat="1" applyFont="1" applyBorder="1" applyAlignment="1">
      <alignment horizontal="right"/>
      <protection/>
    </xf>
    <xf numFmtId="41" fontId="3" fillId="0" borderId="17" xfId="61" applyNumberFormat="1" applyFont="1" applyBorder="1" applyAlignment="1">
      <alignment horizontal="right"/>
      <protection/>
    </xf>
    <xf numFmtId="41" fontId="3" fillId="0" borderId="19" xfId="61" applyNumberFormat="1" applyFont="1" applyBorder="1" applyAlignment="1">
      <alignment horizontal="right"/>
      <protection/>
    </xf>
    <xf numFmtId="178" fontId="3" fillId="0" borderId="10" xfId="61" applyNumberFormat="1" applyFont="1" applyBorder="1" applyAlignment="1">
      <alignment horizontal="right"/>
      <protection/>
    </xf>
    <xf numFmtId="41" fontId="3" fillId="0" borderId="10" xfId="61" applyNumberFormat="1" applyFont="1" applyBorder="1" applyAlignment="1">
      <alignment horizontal="right"/>
      <protection/>
    </xf>
    <xf numFmtId="41" fontId="3" fillId="0" borderId="11" xfId="61" applyNumberFormat="1" applyFont="1" applyBorder="1" applyAlignment="1">
      <alignment horizontal="right"/>
      <protection/>
    </xf>
    <xf numFmtId="177" fontId="3" fillId="0" borderId="14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8" fontId="3" fillId="0" borderId="18" xfId="61" applyNumberFormat="1" applyFont="1" applyBorder="1" applyAlignment="1">
      <alignment horizontal="right"/>
      <protection/>
    </xf>
    <xf numFmtId="178" fontId="3" fillId="0" borderId="19" xfId="61" applyNumberFormat="1" applyFont="1" applyBorder="1" applyAlignment="1">
      <alignment horizontal="right"/>
      <protection/>
    </xf>
    <xf numFmtId="178" fontId="3" fillId="0" borderId="11" xfId="61" applyNumberFormat="1" applyFont="1" applyBorder="1" applyAlignment="1">
      <alignment horizontal="right"/>
      <protection/>
    </xf>
    <xf numFmtId="0" fontId="3" fillId="0" borderId="31" xfId="61" applyFont="1" applyBorder="1" applyAlignment="1">
      <alignment horizontal="center" vertical="distributed" textRotation="255" wrapText="1"/>
      <protection/>
    </xf>
    <xf numFmtId="41" fontId="3" fillId="0" borderId="15" xfId="61" applyNumberFormat="1" applyFont="1" applyFill="1" applyBorder="1" applyAlignment="1">
      <alignment horizontal="right"/>
      <protection/>
    </xf>
    <xf numFmtId="41" fontId="3" fillId="0" borderId="15" xfId="61" applyNumberFormat="1" applyFont="1" applyBorder="1" applyAlignment="1">
      <alignment horizontal="right"/>
      <protection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61" applyNumberFormat="1" applyFont="1" applyBorder="1" applyAlignment="1">
      <alignment horizontal="right"/>
      <protection/>
    </xf>
    <xf numFmtId="41" fontId="3" fillId="0" borderId="33" xfId="61" applyNumberFormat="1" applyFont="1" applyBorder="1" applyAlignment="1">
      <alignment horizontal="right"/>
      <protection/>
    </xf>
    <xf numFmtId="41" fontId="3" fillId="0" borderId="34" xfId="61" applyNumberFormat="1" applyFont="1" applyBorder="1" applyAlignment="1">
      <alignment horizontal="right"/>
      <protection/>
    </xf>
    <xf numFmtId="41" fontId="3" fillId="0" borderId="23" xfId="61" applyNumberFormat="1" applyFont="1" applyBorder="1" applyAlignment="1">
      <alignment horizontal="right"/>
      <protection/>
    </xf>
    <xf numFmtId="41" fontId="3" fillId="0" borderId="23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179" fontId="3" fillId="0" borderId="17" xfId="61" applyNumberFormat="1" applyFont="1" applyBorder="1" applyAlignment="1">
      <alignment horizontal="right"/>
      <protection/>
    </xf>
    <xf numFmtId="179" fontId="3" fillId="0" borderId="10" xfId="61" applyNumberFormat="1" applyFont="1" applyBorder="1" applyAlignment="1">
      <alignment horizontal="right"/>
      <protection/>
    </xf>
    <xf numFmtId="178" fontId="3" fillId="0" borderId="14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41" fontId="3" fillId="0" borderId="30" xfId="61" applyNumberFormat="1" applyFont="1" applyBorder="1" applyAlignment="1">
      <alignment horizontal="right"/>
      <protection/>
    </xf>
    <xf numFmtId="41" fontId="3" fillId="0" borderId="35" xfId="0" applyNumberFormat="1" applyFont="1" applyFill="1" applyBorder="1" applyAlignment="1">
      <alignment horizontal="center" vertical="center"/>
    </xf>
    <xf numFmtId="41" fontId="3" fillId="0" borderId="35" xfId="61" applyNumberFormat="1" applyFont="1" applyFill="1" applyBorder="1" applyAlignment="1">
      <alignment horizontal="center" vertical="center" wrapText="1"/>
      <protection/>
    </xf>
    <xf numFmtId="41" fontId="3" fillId="0" borderId="36" xfId="61" applyNumberFormat="1" applyFont="1" applyFill="1" applyBorder="1" applyAlignment="1">
      <alignment horizontal="center" vertical="center" wrapText="1"/>
      <protection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49" fontId="3" fillId="0" borderId="35" xfId="61" applyNumberFormat="1" applyFont="1" applyBorder="1" applyAlignment="1">
      <alignment horizontal="center" vertical="center" readingOrder="1"/>
      <protection/>
    </xf>
    <xf numFmtId="49" fontId="3" fillId="0" borderId="36" xfId="61" applyNumberFormat="1" applyFont="1" applyBorder="1" applyAlignment="1">
      <alignment horizontal="center" vertical="center" readingOrder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distributed" textRotation="255" wrapText="1" indent="1"/>
    </xf>
    <xf numFmtId="0" fontId="20" fillId="0" borderId="10" xfId="0" applyFont="1" applyBorder="1" applyAlignment="1">
      <alignment horizontal="center" vertical="distributed" textRotation="255" wrapText="1" indent="1"/>
    </xf>
    <xf numFmtId="0" fontId="3" fillId="0" borderId="35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4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35" xfId="0" applyNumberFormat="1" applyFont="1" applyBorder="1" applyAlignment="1">
      <alignment horizontal="center" vertical="center"/>
    </xf>
    <xf numFmtId="41" fontId="3" fillId="0" borderId="36" xfId="0" applyNumberFormat="1" applyFont="1" applyBorder="1" applyAlignment="1">
      <alignment horizontal="center" vertical="center"/>
    </xf>
    <xf numFmtId="41" fontId="3" fillId="0" borderId="35" xfId="61" applyNumberFormat="1" applyFont="1" applyBorder="1" applyAlignment="1">
      <alignment horizontal="center" vertical="distributed"/>
      <protection/>
    </xf>
    <xf numFmtId="41" fontId="3" fillId="0" borderId="36" xfId="61" applyNumberFormat="1" applyFont="1" applyBorder="1" applyAlignment="1">
      <alignment horizontal="center" vertical="distributed"/>
      <protection/>
    </xf>
    <xf numFmtId="0" fontId="3" fillId="0" borderId="35" xfId="61" applyFont="1" applyFill="1" applyBorder="1" applyAlignment="1">
      <alignment horizontal="center" vertical="distributed" textRotation="255" wrapText="1" indent="1"/>
      <protection/>
    </xf>
    <xf numFmtId="0" fontId="3" fillId="0" borderId="10" xfId="61" applyFont="1" applyFill="1" applyBorder="1" applyAlignment="1">
      <alignment horizontal="center" vertical="distributed" textRotation="255" wrapText="1" indent="1"/>
      <protection/>
    </xf>
    <xf numFmtId="0" fontId="3" fillId="0" borderId="10" xfId="61" applyFont="1" applyFill="1" applyBorder="1" applyAlignment="1">
      <alignment horizontal="center" vertical="distributed" textRotation="255" indent="1"/>
      <protection/>
    </xf>
    <xf numFmtId="0" fontId="3" fillId="0" borderId="36" xfId="61" applyFont="1" applyFill="1" applyBorder="1" applyAlignment="1">
      <alignment horizontal="center" vertical="distributed" textRotation="255" wrapText="1" indent="1"/>
      <protection/>
    </xf>
    <xf numFmtId="0" fontId="3" fillId="0" borderId="11" xfId="61" applyFont="1" applyFill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center" wrapText="1"/>
      <protection/>
    </xf>
    <xf numFmtId="0" fontId="3" fillId="0" borderId="35" xfId="61" applyFont="1" applyFill="1" applyBorder="1" applyAlignment="1">
      <alignment horizontal="center" vertical="center" wrapText="1"/>
      <protection/>
    </xf>
    <xf numFmtId="0" fontId="3" fillId="0" borderId="36" xfId="61" applyFont="1" applyFill="1" applyBorder="1" applyAlignment="1">
      <alignment horizontal="center" vertical="distributed" textRotation="255" indent="1"/>
      <protection/>
    </xf>
    <xf numFmtId="0" fontId="3" fillId="0" borderId="35" xfId="61" applyFont="1" applyFill="1" applyBorder="1" applyAlignment="1">
      <alignment horizontal="center" vertical="distributed" wrapText="1"/>
      <protection/>
    </xf>
    <xf numFmtId="0" fontId="3" fillId="0" borderId="36" xfId="61" applyFont="1" applyBorder="1" applyAlignment="1">
      <alignment horizontal="center" vertical="distributed" textRotation="255" indent="1"/>
      <protection/>
    </xf>
    <xf numFmtId="0" fontId="3" fillId="0" borderId="11" xfId="61" applyFont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distributed" wrapText="1"/>
      <protection/>
    </xf>
    <xf numFmtId="0" fontId="3" fillId="0" borderId="35" xfId="61" applyFont="1" applyBorder="1" applyAlignment="1">
      <alignment horizontal="center" vertical="distributed" textRotation="255" wrapText="1" indent="1"/>
      <protection/>
    </xf>
    <xf numFmtId="0" fontId="3" fillId="0" borderId="10" xfId="61" applyFont="1" applyBorder="1" applyAlignment="1">
      <alignment horizontal="center" vertical="distributed" textRotation="255" indent="1"/>
      <protection/>
    </xf>
    <xf numFmtId="0" fontId="3" fillId="0" borderId="35" xfId="61" applyFont="1" applyBorder="1" applyAlignment="1">
      <alignment horizontal="center" vertical="distributed" textRotation="255" indent="1"/>
      <protection/>
    </xf>
    <xf numFmtId="49" fontId="3" fillId="0" borderId="35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/>
    </xf>
    <xf numFmtId="0" fontId="3" fillId="0" borderId="45" xfId="61" applyFont="1" applyFill="1" applyBorder="1" applyAlignment="1">
      <alignment horizontal="center" vertical="distributed"/>
      <protection/>
    </xf>
    <xf numFmtId="0" fontId="3" fillId="0" borderId="46" xfId="61" applyFont="1" applyFill="1" applyBorder="1" applyAlignment="1">
      <alignment horizontal="center" vertical="distributed"/>
      <protection/>
    </xf>
    <xf numFmtId="0" fontId="3" fillId="0" borderId="47" xfId="61" applyFont="1" applyFill="1" applyBorder="1" applyAlignment="1">
      <alignment horizontal="center" vertical="distributed"/>
      <protection/>
    </xf>
    <xf numFmtId="0" fontId="3" fillId="0" borderId="35" xfId="61" applyFont="1" applyBorder="1" applyAlignment="1">
      <alignment horizontal="center" vertical="center"/>
      <protection/>
    </xf>
    <xf numFmtId="0" fontId="3" fillId="0" borderId="14" xfId="61" applyFont="1" applyFill="1" applyBorder="1" applyAlignment="1">
      <alignment horizontal="center" vertical="distributed" textRotation="255" wrapText="1" indent="1"/>
      <protection/>
    </xf>
    <xf numFmtId="0" fontId="3" fillId="0" borderId="14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41" fontId="3" fillId="0" borderId="48" xfId="61" applyNumberFormat="1" applyFont="1" applyBorder="1" applyAlignment="1">
      <alignment horizontal="center" vertical="center" wrapText="1"/>
      <protection/>
    </xf>
    <xf numFmtId="41" fontId="3" fillId="0" borderId="49" xfId="61" applyNumberFormat="1" applyFont="1" applyBorder="1" applyAlignment="1">
      <alignment horizontal="center" vertical="center" wrapText="1"/>
      <protection/>
    </xf>
    <xf numFmtId="41" fontId="3" fillId="0" borderId="50" xfId="61" applyNumberFormat="1" applyFont="1" applyBorder="1" applyAlignment="1">
      <alignment horizontal="center" vertical="center" wrapText="1"/>
      <protection/>
    </xf>
    <xf numFmtId="41" fontId="3" fillId="0" borderId="51" xfId="61" applyNumberFormat="1" applyFont="1" applyBorder="1" applyAlignment="1">
      <alignment horizontal="center" vertical="center" wrapText="1"/>
      <protection/>
    </xf>
    <xf numFmtId="41" fontId="3" fillId="0" borderId="52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14" xfId="61" applyFont="1" applyFill="1" applyBorder="1" applyAlignment="1">
      <alignment horizontal="center" vertical="distributed" textRotation="255" indent="1"/>
      <protection/>
    </xf>
    <xf numFmtId="0" fontId="3" fillId="0" borderId="57" xfId="0" applyFont="1" applyFill="1" applyBorder="1" applyAlignment="1">
      <alignment horizontal="center" vertical="distributed" textRotation="255" wrapText="1"/>
    </xf>
    <xf numFmtId="0" fontId="0" fillId="0" borderId="58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3" fillId="0" borderId="36" xfId="0" applyFont="1" applyBorder="1" applyAlignment="1">
      <alignment horizontal="center" vertical="center"/>
    </xf>
    <xf numFmtId="0" fontId="3" fillId="0" borderId="14" xfId="61" applyFont="1" applyBorder="1" applyAlignment="1">
      <alignment horizontal="center" vertical="distributed" textRotation="255" wrapText="1" indent="1"/>
      <protection/>
    </xf>
    <xf numFmtId="0" fontId="3" fillId="0" borderId="10" xfId="61" applyFont="1" applyBorder="1" applyAlignment="1">
      <alignment horizontal="center" vertical="distributed" textRotation="255" wrapText="1" inden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distributed" textRotation="255" wrapText="1" indent="1"/>
      <protection/>
    </xf>
    <xf numFmtId="41" fontId="3" fillId="0" borderId="35" xfId="61" applyNumberFormat="1" applyFont="1" applyBorder="1" applyAlignment="1">
      <alignment horizontal="center" vertical="center" wrapText="1"/>
      <protection/>
    </xf>
    <xf numFmtId="41" fontId="3" fillId="0" borderId="36" xfId="61" applyNumberFormat="1" applyFont="1" applyBorder="1" applyAlignment="1">
      <alignment horizontal="center" vertical="center" wrapText="1"/>
      <protection/>
    </xf>
    <xf numFmtId="0" fontId="3" fillId="0" borderId="57" xfId="0" applyNumberFormat="1" applyFont="1" applyFill="1" applyBorder="1" applyAlignment="1">
      <alignment horizontal="center" vertical="distributed" textRotation="255" wrapText="1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41" fontId="3" fillId="0" borderId="45" xfId="0" applyNumberFormat="1" applyFont="1" applyBorder="1" applyAlignment="1">
      <alignment horizontal="center" vertical="center"/>
    </xf>
    <xf numFmtId="41" fontId="3" fillId="0" borderId="46" xfId="0" applyNumberFormat="1" applyFont="1" applyBorder="1" applyAlignment="1">
      <alignment horizontal="center" vertical="center"/>
    </xf>
    <xf numFmtId="41" fontId="3" fillId="0" borderId="47" xfId="0" applyNumberFormat="1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distributed" textRotation="255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Q5" sqref="Q5"/>
    </sheetView>
  </sheetViews>
  <sheetFormatPr defaultColWidth="9.00390625" defaultRowHeight="13.5" outlineLevelCol="1"/>
  <cols>
    <col min="1" max="1" width="3.00390625" style="8" customWidth="1"/>
    <col min="2" max="2" width="7.50390625" style="8" bestFit="1" customWidth="1"/>
    <col min="3" max="3" width="8.625" style="8" customWidth="1"/>
    <col min="4" max="4" width="8.625" style="25" customWidth="1"/>
    <col min="5" max="5" width="8.50390625" style="8" customWidth="1"/>
    <col min="6" max="7" width="7.50390625" style="22" customWidth="1"/>
    <col min="8" max="8" width="8.625" style="22" customWidth="1"/>
    <col min="9" max="9" width="7.125" style="22" customWidth="1"/>
    <col min="10" max="12" width="7.50390625" style="8" customWidth="1"/>
    <col min="13" max="13" width="9.00390625" style="8" customWidth="1"/>
    <col min="14" max="14" width="0" style="8" hidden="1" customWidth="1" outlineLevel="1"/>
    <col min="15" max="15" width="9.00390625" style="8" customWidth="1" collapsed="1"/>
    <col min="16" max="16384" width="9.00390625" style="8" customWidth="1"/>
  </cols>
  <sheetData>
    <row r="1" spans="1:13" ht="14.25" customHeight="1">
      <c r="A1" s="161"/>
      <c r="B1" s="162"/>
      <c r="C1" s="159" t="s">
        <v>30</v>
      </c>
      <c r="D1" s="157" t="s">
        <v>100</v>
      </c>
      <c r="E1" s="152" t="s">
        <v>0</v>
      </c>
      <c r="F1" s="152"/>
      <c r="G1" s="152"/>
      <c r="H1" s="152"/>
      <c r="I1" s="152"/>
      <c r="J1" s="152"/>
      <c r="K1" s="152"/>
      <c r="L1" s="153"/>
      <c r="M1" s="7"/>
    </row>
    <row r="2" spans="1:14" ht="90" customHeight="1" thickBot="1">
      <c r="A2" s="156"/>
      <c r="B2" s="163"/>
      <c r="C2" s="160"/>
      <c r="D2" s="158"/>
      <c r="E2" s="9" t="s">
        <v>3</v>
      </c>
      <c r="F2" s="10" t="s">
        <v>29</v>
      </c>
      <c r="G2" s="11" t="s">
        <v>104</v>
      </c>
      <c r="H2" s="12" t="s">
        <v>105</v>
      </c>
      <c r="I2" s="12" t="s">
        <v>106</v>
      </c>
      <c r="J2" s="13" t="s">
        <v>107</v>
      </c>
      <c r="K2" s="13" t="s">
        <v>108</v>
      </c>
      <c r="L2" s="14" t="s">
        <v>1</v>
      </c>
      <c r="N2" s="8" t="s">
        <v>30</v>
      </c>
    </row>
    <row r="3" spans="1:12" ht="14.25" customHeight="1" thickTop="1">
      <c r="A3" s="154" t="s">
        <v>169</v>
      </c>
      <c r="B3" s="106" t="s">
        <v>31</v>
      </c>
      <c r="C3" s="85">
        <v>502274</v>
      </c>
      <c r="D3" s="85">
        <v>298163</v>
      </c>
      <c r="E3" s="85">
        <v>192469</v>
      </c>
      <c r="F3" s="86">
        <v>1878</v>
      </c>
      <c r="G3" s="86">
        <v>9860</v>
      </c>
      <c r="H3" s="86">
        <v>139068</v>
      </c>
      <c r="I3" s="86">
        <v>26</v>
      </c>
      <c r="J3" s="86">
        <v>4492</v>
      </c>
      <c r="K3" s="86">
        <v>4861</v>
      </c>
      <c r="L3" s="87">
        <v>1619</v>
      </c>
    </row>
    <row r="4" spans="1:12" ht="14.25" customHeight="1">
      <c r="A4" s="155"/>
      <c r="B4" s="107" t="s">
        <v>32</v>
      </c>
      <c r="C4" s="88">
        <v>98618</v>
      </c>
      <c r="D4" s="88">
        <v>47745</v>
      </c>
      <c r="E4" s="88">
        <v>27003</v>
      </c>
      <c r="F4" s="89">
        <v>628</v>
      </c>
      <c r="G4" s="89">
        <v>666</v>
      </c>
      <c r="H4" s="89">
        <v>18376</v>
      </c>
      <c r="I4" s="89" t="s">
        <v>163</v>
      </c>
      <c r="J4" s="89">
        <v>661</v>
      </c>
      <c r="K4" s="89">
        <v>710</v>
      </c>
      <c r="L4" s="90">
        <v>328</v>
      </c>
    </row>
    <row r="5" spans="1:13" ht="14.25" customHeight="1">
      <c r="A5" s="155"/>
      <c r="B5" s="107" t="s">
        <v>34</v>
      </c>
      <c r="C5" s="88">
        <v>375890</v>
      </c>
      <c r="D5" s="88">
        <v>236821</v>
      </c>
      <c r="E5" s="88">
        <v>157610</v>
      </c>
      <c r="F5" s="89">
        <v>1181</v>
      </c>
      <c r="G5" s="89">
        <v>8832</v>
      </c>
      <c r="H5" s="89">
        <v>115566</v>
      </c>
      <c r="I5" s="89">
        <v>26</v>
      </c>
      <c r="J5" s="89">
        <v>3659</v>
      </c>
      <c r="K5" s="89">
        <v>3976</v>
      </c>
      <c r="L5" s="90">
        <v>1212</v>
      </c>
      <c r="M5" s="7"/>
    </row>
    <row r="6" spans="1:13" ht="14.25" customHeight="1" thickBot="1">
      <c r="A6" s="156"/>
      <c r="B6" s="108" t="s">
        <v>33</v>
      </c>
      <c r="C6" s="91">
        <v>27766</v>
      </c>
      <c r="D6" s="91">
        <v>13597</v>
      </c>
      <c r="E6" s="91">
        <v>7856</v>
      </c>
      <c r="F6" s="92">
        <v>69</v>
      </c>
      <c r="G6" s="92">
        <v>362</v>
      </c>
      <c r="H6" s="92">
        <v>5126</v>
      </c>
      <c r="I6" s="92">
        <v>0</v>
      </c>
      <c r="J6" s="92">
        <v>172</v>
      </c>
      <c r="K6" s="92">
        <v>175</v>
      </c>
      <c r="L6" s="93">
        <v>79</v>
      </c>
      <c r="M6" s="7"/>
    </row>
    <row r="7" spans="1:14" ht="14.25" customHeight="1" thickTop="1">
      <c r="A7" s="154" t="s">
        <v>170</v>
      </c>
      <c r="B7" s="109" t="s">
        <v>31</v>
      </c>
      <c r="C7" s="85">
        <v>501964</v>
      </c>
      <c r="D7" s="85">
        <v>298025</v>
      </c>
      <c r="E7" s="85">
        <v>192934</v>
      </c>
      <c r="F7" s="86">
        <v>1928</v>
      </c>
      <c r="G7" s="86">
        <v>9915</v>
      </c>
      <c r="H7" s="86">
        <v>139188</v>
      </c>
      <c r="I7" s="86">
        <v>23</v>
      </c>
      <c r="J7" s="86">
        <v>4448</v>
      </c>
      <c r="K7" s="86">
        <v>4706</v>
      </c>
      <c r="L7" s="87">
        <v>1641</v>
      </c>
      <c r="N7" s="8" t="e">
        <f>SUM(N8:N10)</f>
        <v>#REF!</v>
      </c>
    </row>
    <row r="8" spans="1:14" ht="14.25" customHeight="1">
      <c r="A8" s="155"/>
      <c r="B8" s="107" t="s">
        <v>32</v>
      </c>
      <c r="C8" s="88">
        <v>98465</v>
      </c>
      <c r="D8" s="88">
        <v>47424</v>
      </c>
      <c r="E8" s="88">
        <v>27075</v>
      </c>
      <c r="F8" s="89">
        <v>622</v>
      </c>
      <c r="G8" s="89">
        <v>675</v>
      </c>
      <c r="H8" s="89">
        <v>18388</v>
      </c>
      <c r="I8" s="89" t="s">
        <v>163</v>
      </c>
      <c r="J8" s="89">
        <v>646</v>
      </c>
      <c r="K8" s="89">
        <v>682</v>
      </c>
      <c r="L8" s="90">
        <v>316</v>
      </c>
      <c r="N8" s="8" t="e">
        <f>SUM(N36:N45)</f>
        <v>#REF!</v>
      </c>
    </row>
    <row r="9" spans="1:14" ht="14.25" customHeight="1">
      <c r="A9" s="155"/>
      <c r="B9" s="107" t="s">
        <v>34</v>
      </c>
      <c r="C9" s="88">
        <v>376088</v>
      </c>
      <c r="D9" s="88">
        <v>237184</v>
      </c>
      <c r="E9" s="88">
        <v>158041</v>
      </c>
      <c r="F9" s="89">
        <v>1235</v>
      </c>
      <c r="G9" s="89">
        <v>8855</v>
      </c>
      <c r="H9" s="89">
        <v>115718</v>
      </c>
      <c r="I9" s="89">
        <v>23</v>
      </c>
      <c r="J9" s="89">
        <v>3634</v>
      </c>
      <c r="K9" s="89">
        <v>3856</v>
      </c>
      <c r="L9" s="90">
        <v>1247</v>
      </c>
      <c r="N9" s="7" t="e">
        <f>SUM(N11:N33)</f>
        <v>#REF!</v>
      </c>
    </row>
    <row r="10" spans="1:14" ht="14.25" customHeight="1" thickBot="1">
      <c r="A10" s="156"/>
      <c r="B10" s="108" t="s">
        <v>33</v>
      </c>
      <c r="C10" s="91">
        <v>27411</v>
      </c>
      <c r="D10" s="91">
        <v>13417</v>
      </c>
      <c r="E10" s="91">
        <v>7818</v>
      </c>
      <c r="F10" s="92">
        <v>71</v>
      </c>
      <c r="G10" s="92">
        <v>385</v>
      </c>
      <c r="H10" s="92">
        <v>5082</v>
      </c>
      <c r="I10" s="92">
        <v>0</v>
      </c>
      <c r="J10" s="92">
        <v>168</v>
      </c>
      <c r="K10" s="92">
        <v>168</v>
      </c>
      <c r="L10" s="93">
        <v>78</v>
      </c>
      <c r="N10" s="8" t="e">
        <f>N34+N35</f>
        <v>#REF!</v>
      </c>
    </row>
    <row r="11" spans="1:14" ht="14.25" customHeight="1" thickTop="1">
      <c r="A11" s="148" t="s">
        <v>165</v>
      </c>
      <c r="B11" s="81" t="s">
        <v>35</v>
      </c>
      <c r="C11" s="94">
        <v>18096</v>
      </c>
      <c r="D11" s="94">
        <v>13615</v>
      </c>
      <c r="E11" s="94">
        <v>8866</v>
      </c>
      <c r="F11" s="51">
        <v>79</v>
      </c>
      <c r="G11" s="95">
        <v>148</v>
      </c>
      <c r="H11" s="95">
        <v>6846</v>
      </c>
      <c r="I11" s="95">
        <v>0</v>
      </c>
      <c r="J11" s="95">
        <v>180</v>
      </c>
      <c r="K11" s="95">
        <v>298</v>
      </c>
      <c r="L11" s="96">
        <v>14</v>
      </c>
      <c r="N11" s="26" t="e">
        <f>D11+８!F11+'１０'!H12+'１０'!J12+'１０'!#REF!</f>
        <v>#REF!</v>
      </c>
    </row>
    <row r="12" spans="1:14" ht="14.25" customHeight="1">
      <c r="A12" s="149"/>
      <c r="B12" s="82" t="s">
        <v>36</v>
      </c>
      <c r="C12" s="97">
        <v>23091</v>
      </c>
      <c r="D12" s="97">
        <v>16150</v>
      </c>
      <c r="E12" s="97">
        <v>11408</v>
      </c>
      <c r="F12" s="98">
        <v>132</v>
      </c>
      <c r="G12" s="98">
        <v>1968</v>
      </c>
      <c r="H12" s="98">
        <v>7498</v>
      </c>
      <c r="I12" s="98">
        <v>1</v>
      </c>
      <c r="J12" s="98">
        <v>466</v>
      </c>
      <c r="K12" s="98">
        <v>243</v>
      </c>
      <c r="L12" s="99">
        <v>34</v>
      </c>
      <c r="M12" s="7"/>
      <c r="N12" s="26" t="e">
        <f>D12+８!F12+'１０'!H13+'１０'!J13+'１０'!#REF!</f>
        <v>#REF!</v>
      </c>
    </row>
    <row r="13" spans="1:14" ht="14.25" customHeight="1">
      <c r="A13" s="149"/>
      <c r="B13" s="82" t="s">
        <v>37</v>
      </c>
      <c r="C13" s="97">
        <v>30479</v>
      </c>
      <c r="D13" s="97">
        <v>22669</v>
      </c>
      <c r="E13" s="97">
        <v>15947</v>
      </c>
      <c r="F13" s="98">
        <v>89</v>
      </c>
      <c r="G13" s="98">
        <v>915</v>
      </c>
      <c r="H13" s="98">
        <v>12523</v>
      </c>
      <c r="I13" s="98">
        <v>2</v>
      </c>
      <c r="J13" s="98">
        <v>393</v>
      </c>
      <c r="K13" s="98">
        <v>275</v>
      </c>
      <c r="L13" s="99">
        <v>55</v>
      </c>
      <c r="M13" s="7"/>
      <c r="N13" s="26" t="e">
        <f>D13+８!F13+'１０'!H14+'１０'!J14+'１０'!#REF!</f>
        <v>#REF!</v>
      </c>
    </row>
    <row r="14" spans="1:14" ht="14.25" customHeight="1">
      <c r="A14" s="149"/>
      <c r="B14" s="82" t="s">
        <v>38</v>
      </c>
      <c r="C14" s="97">
        <v>27144</v>
      </c>
      <c r="D14" s="97">
        <v>19031</v>
      </c>
      <c r="E14" s="97">
        <v>14533</v>
      </c>
      <c r="F14" s="98">
        <v>146</v>
      </c>
      <c r="G14" s="98">
        <v>1604</v>
      </c>
      <c r="H14" s="98">
        <v>11353</v>
      </c>
      <c r="I14" s="98">
        <v>0</v>
      </c>
      <c r="J14" s="98">
        <v>227</v>
      </c>
      <c r="K14" s="98">
        <v>194</v>
      </c>
      <c r="L14" s="99">
        <v>59</v>
      </c>
      <c r="M14" s="7"/>
      <c r="N14" s="26" t="e">
        <f>D14+８!F14+'１０'!H15+'１０'!J15+'１０'!#REF!</f>
        <v>#REF!</v>
      </c>
    </row>
    <row r="15" spans="1:14" ht="14.25" customHeight="1">
      <c r="A15" s="149"/>
      <c r="B15" s="82" t="s">
        <v>39</v>
      </c>
      <c r="C15" s="97">
        <v>8731</v>
      </c>
      <c r="D15" s="97">
        <v>5529</v>
      </c>
      <c r="E15" s="97">
        <v>3594</v>
      </c>
      <c r="F15" s="98">
        <v>35</v>
      </c>
      <c r="G15" s="98">
        <v>65</v>
      </c>
      <c r="H15" s="98">
        <v>2803</v>
      </c>
      <c r="I15" s="98">
        <v>2</v>
      </c>
      <c r="J15" s="98">
        <v>82</v>
      </c>
      <c r="K15" s="98">
        <v>125</v>
      </c>
      <c r="L15" s="99">
        <v>36</v>
      </c>
      <c r="N15" s="7" t="e">
        <f>D15+８!F15+'１０'!H16+'１０'!J16+'１０'!#REF!</f>
        <v>#REF!</v>
      </c>
    </row>
    <row r="16" spans="1:14" ht="14.25" customHeight="1">
      <c r="A16" s="149"/>
      <c r="B16" s="82" t="s">
        <v>40</v>
      </c>
      <c r="C16" s="97">
        <v>16405</v>
      </c>
      <c r="D16" s="97">
        <v>11089</v>
      </c>
      <c r="E16" s="97">
        <v>8100</v>
      </c>
      <c r="F16" s="98">
        <v>230</v>
      </c>
      <c r="G16" s="98">
        <v>436</v>
      </c>
      <c r="H16" s="98">
        <v>5614</v>
      </c>
      <c r="I16" s="98">
        <v>5</v>
      </c>
      <c r="J16" s="98">
        <v>185</v>
      </c>
      <c r="K16" s="98">
        <v>212</v>
      </c>
      <c r="L16" s="99">
        <v>37</v>
      </c>
      <c r="N16" s="8" t="e">
        <f>D16+８!F16+'１０'!H17+'１０'!J17+'１０'!#REF!</f>
        <v>#REF!</v>
      </c>
    </row>
    <row r="17" spans="1:14" ht="14.25" customHeight="1">
      <c r="A17" s="149"/>
      <c r="B17" s="82" t="s">
        <v>41</v>
      </c>
      <c r="C17" s="97">
        <v>13201</v>
      </c>
      <c r="D17" s="97">
        <v>6984</v>
      </c>
      <c r="E17" s="97">
        <v>4729</v>
      </c>
      <c r="F17" s="98">
        <v>46</v>
      </c>
      <c r="G17" s="98">
        <v>438</v>
      </c>
      <c r="H17" s="98">
        <v>3115</v>
      </c>
      <c r="I17" s="98">
        <v>6</v>
      </c>
      <c r="J17" s="98">
        <v>99</v>
      </c>
      <c r="K17" s="98">
        <v>144</v>
      </c>
      <c r="L17" s="99">
        <v>50</v>
      </c>
      <c r="N17" s="8" t="e">
        <f>D17+８!F17+'１０'!H18+'１０'!J18+'１０'!#REF!</f>
        <v>#REF!</v>
      </c>
    </row>
    <row r="18" spans="1:14" ht="14.25" customHeight="1">
      <c r="A18" s="149"/>
      <c r="B18" s="82" t="s">
        <v>42</v>
      </c>
      <c r="C18" s="97">
        <v>16269</v>
      </c>
      <c r="D18" s="97">
        <v>10122</v>
      </c>
      <c r="E18" s="97">
        <v>5803</v>
      </c>
      <c r="F18" s="98">
        <v>25</v>
      </c>
      <c r="G18" s="98">
        <v>41</v>
      </c>
      <c r="H18" s="98">
        <v>4256</v>
      </c>
      <c r="I18" s="98">
        <v>1</v>
      </c>
      <c r="J18" s="98">
        <v>114</v>
      </c>
      <c r="K18" s="98">
        <v>137</v>
      </c>
      <c r="L18" s="99">
        <v>68</v>
      </c>
      <c r="N18" s="8" t="e">
        <f>D18+８!F18+'１０'!H19+'１０'!J19+'１０'!#REF!</f>
        <v>#REF!</v>
      </c>
    </row>
    <row r="19" spans="1:14" ht="14.25" customHeight="1">
      <c r="A19" s="149"/>
      <c r="B19" s="82" t="s">
        <v>43</v>
      </c>
      <c r="C19" s="97">
        <v>16899</v>
      </c>
      <c r="D19" s="97">
        <v>9322</v>
      </c>
      <c r="E19" s="97">
        <v>5958</v>
      </c>
      <c r="F19" s="98">
        <v>57</v>
      </c>
      <c r="G19" s="98">
        <v>317</v>
      </c>
      <c r="H19" s="98">
        <v>4032</v>
      </c>
      <c r="I19" s="98">
        <v>2</v>
      </c>
      <c r="J19" s="98">
        <v>159</v>
      </c>
      <c r="K19" s="98">
        <v>176</v>
      </c>
      <c r="L19" s="99">
        <v>56</v>
      </c>
      <c r="M19" s="7"/>
      <c r="N19" s="8" t="e">
        <f>D19+８!F19+'１０'!H20+'１０'!J20+'１０'!#REF!</f>
        <v>#REF!</v>
      </c>
    </row>
    <row r="20" spans="1:14" ht="14.25" customHeight="1">
      <c r="A20" s="149"/>
      <c r="B20" s="82" t="s">
        <v>44</v>
      </c>
      <c r="C20" s="97">
        <v>8844</v>
      </c>
      <c r="D20" s="97">
        <v>5956</v>
      </c>
      <c r="E20" s="97">
        <v>4078</v>
      </c>
      <c r="F20" s="98">
        <v>11</v>
      </c>
      <c r="G20" s="98">
        <v>102</v>
      </c>
      <c r="H20" s="98">
        <v>3047</v>
      </c>
      <c r="I20" s="98">
        <v>0</v>
      </c>
      <c r="J20" s="98">
        <v>103</v>
      </c>
      <c r="K20" s="98">
        <v>91</v>
      </c>
      <c r="L20" s="99">
        <v>49</v>
      </c>
      <c r="N20" s="8" t="e">
        <f>D20+８!F20+'１０'!H21+'１０'!J21+'１０'!#REF!</f>
        <v>#REF!</v>
      </c>
    </row>
    <row r="21" spans="1:14" ht="14.25" customHeight="1">
      <c r="A21" s="149"/>
      <c r="B21" s="82" t="s">
        <v>45</v>
      </c>
      <c r="C21" s="97">
        <v>22637</v>
      </c>
      <c r="D21" s="97">
        <v>12949</v>
      </c>
      <c r="E21" s="97">
        <v>7729</v>
      </c>
      <c r="F21" s="98">
        <v>55</v>
      </c>
      <c r="G21" s="98">
        <v>231</v>
      </c>
      <c r="H21" s="98">
        <v>5363</v>
      </c>
      <c r="I21" s="98">
        <v>0</v>
      </c>
      <c r="J21" s="98">
        <v>170</v>
      </c>
      <c r="K21" s="98">
        <v>189</v>
      </c>
      <c r="L21" s="99">
        <v>82</v>
      </c>
      <c r="N21" s="8" t="e">
        <f>D21+８!F21+'１０'!H22+'１０'!J22+'１０'!#REF!</f>
        <v>#REF!</v>
      </c>
    </row>
    <row r="22" spans="1:14" ht="14.25" customHeight="1">
      <c r="A22" s="149"/>
      <c r="B22" s="82" t="s">
        <v>46</v>
      </c>
      <c r="C22" s="97">
        <v>25279</v>
      </c>
      <c r="D22" s="97">
        <v>13362</v>
      </c>
      <c r="E22" s="97">
        <v>8384</v>
      </c>
      <c r="F22" s="98">
        <v>5</v>
      </c>
      <c r="G22" s="98">
        <v>38</v>
      </c>
      <c r="H22" s="98">
        <v>6429</v>
      </c>
      <c r="I22" s="98">
        <v>0</v>
      </c>
      <c r="J22" s="98">
        <v>172</v>
      </c>
      <c r="K22" s="98">
        <v>220</v>
      </c>
      <c r="L22" s="99">
        <v>113</v>
      </c>
      <c r="N22" s="8" t="e">
        <f>D22+８!F22+'１０'!H23+'１０'!J23+'１０'!#REF!</f>
        <v>#REF!</v>
      </c>
    </row>
    <row r="23" spans="1:14" ht="14.25" customHeight="1">
      <c r="A23" s="149"/>
      <c r="B23" s="82" t="s">
        <v>47</v>
      </c>
      <c r="C23" s="97">
        <v>19121</v>
      </c>
      <c r="D23" s="97">
        <v>14237</v>
      </c>
      <c r="E23" s="97">
        <v>10081</v>
      </c>
      <c r="F23" s="98">
        <v>91</v>
      </c>
      <c r="G23" s="98">
        <v>765</v>
      </c>
      <c r="H23" s="98">
        <v>7887</v>
      </c>
      <c r="I23" s="98">
        <v>0</v>
      </c>
      <c r="J23" s="98">
        <v>169</v>
      </c>
      <c r="K23" s="98">
        <v>160</v>
      </c>
      <c r="L23" s="99">
        <v>33</v>
      </c>
      <c r="N23" s="8" t="e">
        <f>D23+８!F23+'１０'!H24+'１０'!J24+'１０'!#REF!</f>
        <v>#REF!</v>
      </c>
    </row>
    <row r="24" spans="1:14" ht="14.25" customHeight="1">
      <c r="A24" s="149"/>
      <c r="B24" s="82" t="s">
        <v>48</v>
      </c>
      <c r="C24" s="97">
        <v>9865</v>
      </c>
      <c r="D24" s="97">
        <v>5643</v>
      </c>
      <c r="E24" s="97">
        <v>3817</v>
      </c>
      <c r="F24" s="98">
        <v>3</v>
      </c>
      <c r="G24" s="98">
        <v>187</v>
      </c>
      <c r="H24" s="98">
        <v>2956</v>
      </c>
      <c r="I24" s="98">
        <v>1</v>
      </c>
      <c r="J24" s="98">
        <v>129</v>
      </c>
      <c r="K24" s="98">
        <v>100</v>
      </c>
      <c r="L24" s="99">
        <v>28</v>
      </c>
      <c r="N24" s="8" t="e">
        <f>D24+８!F24+'１０'!H25+'１０'!J25+'１０'!#REF!</f>
        <v>#REF!</v>
      </c>
    </row>
    <row r="25" spans="1:14" ht="14.25" customHeight="1">
      <c r="A25" s="149"/>
      <c r="B25" s="82" t="s">
        <v>49</v>
      </c>
      <c r="C25" s="97">
        <v>14817</v>
      </c>
      <c r="D25" s="97">
        <v>8520</v>
      </c>
      <c r="E25" s="97">
        <v>5745</v>
      </c>
      <c r="F25" s="98">
        <v>13</v>
      </c>
      <c r="G25" s="98">
        <v>92</v>
      </c>
      <c r="H25" s="98">
        <v>4465</v>
      </c>
      <c r="I25" s="98">
        <v>0</v>
      </c>
      <c r="J25" s="98">
        <v>118</v>
      </c>
      <c r="K25" s="98">
        <v>141</v>
      </c>
      <c r="L25" s="99">
        <v>58</v>
      </c>
      <c r="M25" s="7"/>
      <c r="N25" s="8" t="e">
        <f>D25+８!F25+'１０'!H26+'１０'!J26+'１０'!#REF!</f>
        <v>#REF!</v>
      </c>
    </row>
    <row r="26" spans="1:14" ht="14.25" customHeight="1">
      <c r="A26" s="149"/>
      <c r="B26" s="82" t="s">
        <v>50</v>
      </c>
      <c r="C26" s="97">
        <v>14753</v>
      </c>
      <c r="D26" s="97">
        <v>9914</v>
      </c>
      <c r="E26" s="97">
        <v>6920</v>
      </c>
      <c r="F26" s="98">
        <v>100</v>
      </c>
      <c r="G26" s="98">
        <v>546</v>
      </c>
      <c r="H26" s="98">
        <v>5097</v>
      </c>
      <c r="I26" s="98">
        <v>1</v>
      </c>
      <c r="J26" s="98">
        <v>147</v>
      </c>
      <c r="K26" s="98">
        <v>165</v>
      </c>
      <c r="L26" s="99">
        <v>45</v>
      </c>
      <c r="N26" s="8" t="e">
        <f>D26+８!F26+'１０'!H27+'１０'!J27+'１０'!#REF!</f>
        <v>#REF!</v>
      </c>
    </row>
    <row r="27" spans="1:14" ht="14.25" customHeight="1">
      <c r="A27" s="149"/>
      <c r="B27" s="82" t="s">
        <v>51</v>
      </c>
      <c r="C27" s="97">
        <v>11507</v>
      </c>
      <c r="D27" s="97">
        <v>6204</v>
      </c>
      <c r="E27" s="97">
        <v>4051</v>
      </c>
      <c r="F27" s="98">
        <v>16</v>
      </c>
      <c r="G27" s="98">
        <v>202</v>
      </c>
      <c r="H27" s="98">
        <v>2995</v>
      </c>
      <c r="I27" s="98">
        <v>0</v>
      </c>
      <c r="J27" s="98">
        <v>80</v>
      </c>
      <c r="K27" s="98">
        <v>98</v>
      </c>
      <c r="L27" s="99">
        <v>48</v>
      </c>
      <c r="N27" s="8" t="e">
        <f>D27+８!F27+'１０'!H28+'１０'!J28+'１０'!#REF!</f>
        <v>#REF!</v>
      </c>
    </row>
    <row r="28" spans="1:14" ht="14.25" customHeight="1">
      <c r="A28" s="149"/>
      <c r="B28" s="82" t="s">
        <v>52</v>
      </c>
      <c r="C28" s="97">
        <v>7311</v>
      </c>
      <c r="D28" s="97">
        <v>3632</v>
      </c>
      <c r="E28" s="97">
        <v>2299</v>
      </c>
      <c r="F28" s="98">
        <v>17</v>
      </c>
      <c r="G28" s="98">
        <v>30</v>
      </c>
      <c r="H28" s="98">
        <v>1640</v>
      </c>
      <c r="I28" s="98">
        <v>1</v>
      </c>
      <c r="J28" s="98">
        <v>62</v>
      </c>
      <c r="K28" s="98">
        <v>86</v>
      </c>
      <c r="L28" s="99">
        <v>36</v>
      </c>
      <c r="N28" s="8" t="e">
        <f>D28+８!F28+'１０'!H29+'１０'!J29+'１０'!#REF!</f>
        <v>#REF!</v>
      </c>
    </row>
    <row r="29" spans="1:14" ht="14.25" customHeight="1">
      <c r="A29" s="149"/>
      <c r="B29" s="82" t="s">
        <v>53</v>
      </c>
      <c r="C29" s="97">
        <v>13123</v>
      </c>
      <c r="D29" s="97">
        <v>7955</v>
      </c>
      <c r="E29" s="97">
        <v>4766</v>
      </c>
      <c r="F29" s="98">
        <v>4</v>
      </c>
      <c r="G29" s="98">
        <v>75</v>
      </c>
      <c r="H29" s="98">
        <v>3438</v>
      </c>
      <c r="I29" s="98">
        <v>1</v>
      </c>
      <c r="J29" s="98">
        <v>101</v>
      </c>
      <c r="K29" s="98">
        <v>143</v>
      </c>
      <c r="L29" s="99">
        <v>70</v>
      </c>
      <c r="N29" s="8" t="e">
        <f>D29+８!F29+'１０'!H30+'１０'!J30+'１０'!#REF!</f>
        <v>#REF!</v>
      </c>
    </row>
    <row r="30" spans="1:14" ht="14.25" customHeight="1">
      <c r="A30" s="149"/>
      <c r="B30" s="82" t="s">
        <v>54</v>
      </c>
      <c r="C30" s="97">
        <v>13223</v>
      </c>
      <c r="D30" s="97">
        <v>7860</v>
      </c>
      <c r="E30" s="97">
        <v>4683</v>
      </c>
      <c r="F30" s="98">
        <v>4</v>
      </c>
      <c r="G30" s="98">
        <v>163</v>
      </c>
      <c r="H30" s="98">
        <v>3204</v>
      </c>
      <c r="I30" s="98">
        <v>0</v>
      </c>
      <c r="J30" s="98">
        <v>110</v>
      </c>
      <c r="K30" s="98">
        <v>158</v>
      </c>
      <c r="L30" s="99">
        <v>91</v>
      </c>
      <c r="N30" s="8" t="e">
        <f>D30+８!F30+'１０'!H31+'１０'!J31+'１０'!#REF!</f>
        <v>#REF!</v>
      </c>
    </row>
    <row r="31" spans="1:14" ht="14.25" customHeight="1">
      <c r="A31" s="149"/>
      <c r="B31" s="82" t="s">
        <v>55</v>
      </c>
      <c r="C31" s="97">
        <v>16469</v>
      </c>
      <c r="D31" s="97">
        <v>9915</v>
      </c>
      <c r="E31" s="97">
        <v>6089</v>
      </c>
      <c r="F31" s="98">
        <v>32</v>
      </c>
      <c r="G31" s="98">
        <v>43</v>
      </c>
      <c r="H31" s="98">
        <v>4114</v>
      </c>
      <c r="I31" s="98">
        <v>0</v>
      </c>
      <c r="J31" s="98">
        <v>132</v>
      </c>
      <c r="K31" s="98">
        <v>198</v>
      </c>
      <c r="L31" s="99">
        <v>81</v>
      </c>
      <c r="N31" s="8" t="e">
        <f>D31+８!F31+'１０'!H32+'１０'!J32+'１０'!#REF!</f>
        <v>#REF!</v>
      </c>
    </row>
    <row r="32" spans="1:14" ht="14.25" customHeight="1">
      <c r="A32" s="149"/>
      <c r="B32" s="82" t="s">
        <v>56</v>
      </c>
      <c r="C32" s="97">
        <v>13204</v>
      </c>
      <c r="D32" s="97">
        <v>7155</v>
      </c>
      <c r="E32" s="97">
        <v>4572</v>
      </c>
      <c r="F32" s="98">
        <v>11</v>
      </c>
      <c r="G32" s="98">
        <v>163</v>
      </c>
      <c r="H32" s="98">
        <v>3009</v>
      </c>
      <c r="I32" s="98">
        <v>0</v>
      </c>
      <c r="J32" s="98">
        <v>95</v>
      </c>
      <c r="K32" s="98">
        <v>169</v>
      </c>
      <c r="L32" s="99">
        <v>50</v>
      </c>
      <c r="N32" s="8" t="e">
        <f>D32+８!F32+'１０'!H33+'１０'!J33+'１０'!#REF!</f>
        <v>#REF!</v>
      </c>
    </row>
    <row r="33" spans="1:14" ht="14.25" customHeight="1" thickBot="1">
      <c r="A33" s="151"/>
      <c r="B33" s="83" t="s">
        <v>57</v>
      </c>
      <c r="C33" s="100">
        <v>15620</v>
      </c>
      <c r="D33" s="100">
        <v>9371</v>
      </c>
      <c r="E33" s="100">
        <v>5889</v>
      </c>
      <c r="F33" s="101">
        <v>34</v>
      </c>
      <c r="G33" s="101">
        <v>286</v>
      </c>
      <c r="H33" s="101">
        <v>4034</v>
      </c>
      <c r="I33" s="101">
        <v>0</v>
      </c>
      <c r="J33" s="101">
        <v>141</v>
      </c>
      <c r="K33" s="101">
        <v>134</v>
      </c>
      <c r="L33" s="102">
        <v>54</v>
      </c>
      <c r="M33" s="7"/>
      <c r="N33" s="8" t="e">
        <f>D33+８!F33+'１０'!H34+'１０'!J34+'１０'!#REF!</f>
        <v>#REF!</v>
      </c>
    </row>
    <row r="34" spans="1:14" ht="14.25" customHeight="1" thickTop="1">
      <c r="A34" s="148" t="s">
        <v>33</v>
      </c>
      <c r="B34" s="81" t="s">
        <v>58</v>
      </c>
      <c r="C34" s="94">
        <v>15537</v>
      </c>
      <c r="D34" s="94">
        <v>8368</v>
      </c>
      <c r="E34" s="94">
        <v>4912</v>
      </c>
      <c r="F34" s="95">
        <v>47</v>
      </c>
      <c r="G34" s="95">
        <v>225</v>
      </c>
      <c r="H34" s="95">
        <v>3272</v>
      </c>
      <c r="I34" s="95">
        <v>0</v>
      </c>
      <c r="J34" s="95">
        <v>106</v>
      </c>
      <c r="K34" s="95">
        <v>97</v>
      </c>
      <c r="L34" s="96">
        <v>47</v>
      </c>
      <c r="N34" s="8" t="e">
        <f>D34+８!F34+'１０'!H35+'１０'!J35+'１０'!#REF!</f>
        <v>#REF!</v>
      </c>
    </row>
    <row r="35" spans="1:14" ht="14.25" customHeight="1" thickBot="1">
      <c r="A35" s="151"/>
      <c r="B35" s="83" t="s">
        <v>91</v>
      </c>
      <c r="C35" s="100">
        <v>11874</v>
      </c>
      <c r="D35" s="100">
        <v>5049</v>
      </c>
      <c r="E35" s="100">
        <v>2906</v>
      </c>
      <c r="F35" s="101">
        <v>24</v>
      </c>
      <c r="G35" s="101">
        <v>160</v>
      </c>
      <c r="H35" s="101">
        <v>1810</v>
      </c>
      <c r="I35" s="101">
        <v>0</v>
      </c>
      <c r="J35" s="101">
        <v>62</v>
      </c>
      <c r="K35" s="101">
        <v>71</v>
      </c>
      <c r="L35" s="102">
        <v>31</v>
      </c>
      <c r="N35" s="8" t="e">
        <f>D35+８!F35+'１０'!H36+'１０'!J36+'１０'!#REF!</f>
        <v>#REF!</v>
      </c>
    </row>
    <row r="36" spans="1:14" ht="14.25" customHeight="1" thickTop="1">
      <c r="A36" s="148" t="s">
        <v>166</v>
      </c>
      <c r="B36" s="81" t="s">
        <v>59</v>
      </c>
      <c r="C36" s="94">
        <v>12817</v>
      </c>
      <c r="D36" s="94">
        <v>6777</v>
      </c>
      <c r="E36" s="94">
        <v>4025</v>
      </c>
      <c r="F36" s="95">
        <v>94</v>
      </c>
      <c r="G36" s="95">
        <v>133</v>
      </c>
      <c r="H36" s="95">
        <v>2562</v>
      </c>
      <c r="I36" s="95">
        <v>0</v>
      </c>
      <c r="J36" s="95">
        <v>96</v>
      </c>
      <c r="K36" s="95">
        <v>104</v>
      </c>
      <c r="L36" s="96">
        <v>43</v>
      </c>
      <c r="N36" s="8" t="e">
        <f>D36+８!F36+'１０'!H37+'１０'!J37+'１０'!#REF!</f>
        <v>#REF!</v>
      </c>
    </row>
    <row r="37" spans="1:14" ht="14.25" customHeight="1">
      <c r="A37" s="149"/>
      <c r="B37" s="82" t="s">
        <v>60</v>
      </c>
      <c r="C37" s="97">
        <v>8247</v>
      </c>
      <c r="D37" s="97">
        <v>4560</v>
      </c>
      <c r="E37" s="97">
        <v>2431</v>
      </c>
      <c r="F37" s="98">
        <v>11</v>
      </c>
      <c r="G37" s="98">
        <v>28</v>
      </c>
      <c r="H37" s="98">
        <v>1609</v>
      </c>
      <c r="I37" s="98">
        <v>0</v>
      </c>
      <c r="J37" s="98">
        <v>51</v>
      </c>
      <c r="K37" s="98">
        <v>60</v>
      </c>
      <c r="L37" s="99">
        <v>37</v>
      </c>
      <c r="N37" s="8" t="e">
        <f>D37+８!F37+'１０'!H38+'１０'!J38+'１０'!#REF!</f>
        <v>#REF!</v>
      </c>
    </row>
    <row r="38" spans="1:14" ht="14.25" customHeight="1">
      <c r="A38" s="149"/>
      <c r="B38" s="82" t="s">
        <v>61</v>
      </c>
      <c r="C38" s="97">
        <v>21651</v>
      </c>
      <c r="D38" s="97">
        <v>10438</v>
      </c>
      <c r="E38" s="97">
        <v>6154</v>
      </c>
      <c r="F38" s="98">
        <v>54</v>
      </c>
      <c r="G38" s="98">
        <v>205</v>
      </c>
      <c r="H38" s="98">
        <v>4356</v>
      </c>
      <c r="I38" s="98">
        <v>0</v>
      </c>
      <c r="J38" s="98">
        <v>128</v>
      </c>
      <c r="K38" s="98">
        <v>149</v>
      </c>
      <c r="L38" s="99">
        <v>68</v>
      </c>
      <c r="N38" s="8" t="e">
        <f>D38+８!F38+'１０'!H39+'１０'!J39+'１０'!#REF!</f>
        <v>#REF!</v>
      </c>
    </row>
    <row r="39" spans="1:14" ht="14.25" customHeight="1">
      <c r="A39" s="149"/>
      <c r="B39" s="82" t="s">
        <v>62</v>
      </c>
      <c r="C39" s="97">
        <v>30434</v>
      </c>
      <c r="D39" s="97">
        <v>14505</v>
      </c>
      <c r="E39" s="97">
        <v>8563</v>
      </c>
      <c r="F39" s="98">
        <v>27</v>
      </c>
      <c r="G39" s="98">
        <v>212</v>
      </c>
      <c r="H39" s="98">
        <v>6087</v>
      </c>
      <c r="I39" s="98">
        <v>0</v>
      </c>
      <c r="J39" s="98">
        <v>220</v>
      </c>
      <c r="K39" s="98">
        <v>235</v>
      </c>
      <c r="L39" s="99">
        <v>89</v>
      </c>
      <c r="N39" s="8" t="e">
        <f>D39+８!F39+'１０'!H40+'１０'!J40+'１０'!#REF!</f>
        <v>#REF!</v>
      </c>
    </row>
    <row r="40" spans="1:14" ht="14.25" customHeight="1">
      <c r="A40" s="149"/>
      <c r="B40" s="82" t="s">
        <v>63</v>
      </c>
      <c r="C40" s="97">
        <v>19013</v>
      </c>
      <c r="D40" s="97">
        <v>8230</v>
      </c>
      <c r="E40" s="97">
        <v>4676</v>
      </c>
      <c r="F40" s="98">
        <v>18</v>
      </c>
      <c r="G40" s="98">
        <v>83</v>
      </c>
      <c r="H40" s="98">
        <v>3219</v>
      </c>
      <c r="I40" s="98">
        <v>0</v>
      </c>
      <c r="J40" s="98">
        <v>132</v>
      </c>
      <c r="K40" s="98">
        <v>117</v>
      </c>
      <c r="L40" s="99">
        <v>71</v>
      </c>
      <c r="N40" s="8" t="e">
        <f>D40+８!F40+'１０'!H41+'１０'!J41+'１０'!#REF!</f>
        <v>#REF!</v>
      </c>
    </row>
    <row r="41" spans="1:14" ht="14.25" customHeight="1">
      <c r="A41" s="149"/>
      <c r="B41" s="82" t="s">
        <v>64</v>
      </c>
      <c r="C41" s="97">
        <v>1919</v>
      </c>
      <c r="D41" s="97">
        <v>951</v>
      </c>
      <c r="E41" s="97">
        <v>569</v>
      </c>
      <c r="F41" s="98">
        <v>237</v>
      </c>
      <c r="G41" s="98">
        <v>2</v>
      </c>
      <c r="H41" s="98">
        <v>218</v>
      </c>
      <c r="I41" s="98">
        <v>0</v>
      </c>
      <c r="J41" s="98">
        <v>9</v>
      </c>
      <c r="K41" s="98">
        <v>7</v>
      </c>
      <c r="L41" s="99">
        <v>1</v>
      </c>
      <c r="N41" s="8" t="e">
        <f>D41+８!F41+'１０'!H42+'１０'!J42+'１０'!#REF!</f>
        <v>#REF!</v>
      </c>
    </row>
    <row r="42" spans="1:14" ht="14.25" customHeight="1">
      <c r="A42" s="149"/>
      <c r="B42" s="82" t="s">
        <v>65</v>
      </c>
      <c r="C42" s="97">
        <v>476</v>
      </c>
      <c r="D42" s="97">
        <v>196</v>
      </c>
      <c r="E42" s="97">
        <v>113</v>
      </c>
      <c r="F42" s="98">
        <v>46</v>
      </c>
      <c r="G42" s="98">
        <v>0</v>
      </c>
      <c r="H42" s="98">
        <v>45</v>
      </c>
      <c r="I42" s="98">
        <v>0</v>
      </c>
      <c r="J42" s="98">
        <v>0</v>
      </c>
      <c r="K42" s="98">
        <v>1</v>
      </c>
      <c r="L42" s="99">
        <v>1</v>
      </c>
      <c r="N42" s="26" t="e">
        <f>D42+８!F42+'１０'!J43+'１０'!#REF!</f>
        <v>#REF!</v>
      </c>
    </row>
    <row r="43" spans="1:14" ht="14.25" customHeight="1">
      <c r="A43" s="149"/>
      <c r="B43" s="82" t="s">
        <v>66</v>
      </c>
      <c r="C43" s="97">
        <v>989</v>
      </c>
      <c r="D43" s="97">
        <v>479</v>
      </c>
      <c r="E43" s="97">
        <v>281</v>
      </c>
      <c r="F43" s="98">
        <v>71</v>
      </c>
      <c r="G43" s="98">
        <v>12</v>
      </c>
      <c r="H43" s="98">
        <v>160</v>
      </c>
      <c r="I43" s="98">
        <v>0</v>
      </c>
      <c r="J43" s="98">
        <v>2</v>
      </c>
      <c r="K43" s="98">
        <v>4</v>
      </c>
      <c r="L43" s="99">
        <v>4</v>
      </c>
      <c r="N43" s="8" t="e">
        <f>D43+８!F43+'１０'!H44+'１０'!J44+'１０'!#REF!</f>
        <v>#REF!</v>
      </c>
    </row>
    <row r="44" spans="1:14" ht="14.25" customHeight="1">
      <c r="A44" s="149"/>
      <c r="B44" s="82" t="s">
        <v>67</v>
      </c>
      <c r="C44" s="97">
        <v>341</v>
      </c>
      <c r="D44" s="97">
        <v>204</v>
      </c>
      <c r="E44" s="97">
        <v>132</v>
      </c>
      <c r="F44" s="98">
        <v>64</v>
      </c>
      <c r="G44" s="98">
        <v>0</v>
      </c>
      <c r="H44" s="98">
        <v>39</v>
      </c>
      <c r="I44" s="98">
        <v>0</v>
      </c>
      <c r="J44" s="98">
        <v>3</v>
      </c>
      <c r="K44" s="98">
        <v>0</v>
      </c>
      <c r="L44" s="99">
        <v>2</v>
      </c>
      <c r="N44" s="8" t="e">
        <f>D44+８!F44+'１０'!H45+'１０'!J45+'１０'!#REF!</f>
        <v>#REF!</v>
      </c>
    </row>
    <row r="45" spans="1:14" ht="14.25" customHeight="1">
      <c r="A45" s="150"/>
      <c r="B45" s="84" t="s">
        <v>68</v>
      </c>
      <c r="C45" s="103">
        <v>2578</v>
      </c>
      <c r="D45" s="103">
        <v>1084</v>
      </c>
      <c r="E45" s="103">
        <v>131</v>
      </c>
      <c r="F45" s="104">
        <v>0</v>
      </c>
      <c r="G45" s="104">
        <v>0</v>
      </c>
      <c r="H45" s="104">
        <v>93</v>
      </c>
      <c r="I45" s="104">
        <v>0</v>
      </c>
      <c r="J45" s="104">
        <v>5</v>
      </c>
      <c r="K45" s="104">
        <v>5</v>
      </c>
      <c r="L45" s="105">
        <v>0</v>
      </c>
      <c r="N45" s="8" t="e">
        <f>D45+８!F45+'１０'!H46+'１０'!J46+'１０'!#REF!</f>
        <v>#REF!</v>
      </c>
    </row>
    <row r="46" spans="1:12" ht="14.25" customHeight="1">
      <c r="A46" s="15"/>
      <c r="B46" s="15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0.5">
      <c r="L49" s="7"/>
    </row>
  </sheetData>
  <sheetProtection/>
  <mergeCells count="9">
    <mergeCell ref="A36:A45"/>
    <mergeCell ref="A11:A33"/>
    <mergeCell ref="A34:A35"/>
    <mergeCell ref="E1:L1"/>
    <mergeCell ref="A3:A6"/>
    <mergeCell ref="A7:A10"/>
    <mergeCell ref="D1:D2"/>
    <mergeCell ref="C1:C2"/>
    <mergeCell ref="A1:B2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9">
      <selection activeCell="A1" sqref="A1:I46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7" width="9.625" style="22" customWidth="1"/>
    <col min="8" max="8" width="9.625" style="8" customWidth="1"/>
    <col min="9" max="9" width="9.375" style="8" customWidth="1"/>
    <col min="10" max="10" width="13.75390625" style="8" hidden="1" customWidth="1"/>
    <col min="11" max="11" width="9.00390625" style="7" customWidth="1"/>
    <col min="12" max="16384" width="9.00390625" style="8" customWidth="1"/>
  </cols>
  <sheetData>
    <row r="1" spans="1:10" ht="13.5" customHeight="1">
      <c r="A1" s="196"/>
      <c r="B1" s="197"/>
      <c r="C1" s="145" t="s">
        <v>84</v>
      </c>
      <c r="D1" s="145"/>
      <c r="E1" s="145"/>
      <c r="F1" s="145"/>
      <c r="G1" s="145"/>
      <c r="H1" s="192" t="s">
        <v>160</v>
      </c>
      <c r="I1" s="193"/>
      <c r="J1" s="74"/>
    </row>
    <row r="2" spans="1:10" ht="27.75" customHeight="1">
      <c r="A2" s="198"/>
      <c r="B2" s="199"/>
      <c r="C2" s="190" t="s">
        <v>3</v>
      </c>
      <c r="D2" s="189" t="s">
        <v>98</v>
      </c>
      <c r="E2" s="189" t="s">
        <v>125</v>
      </c>
      <c r="F2" s="189" t="s">
        <v>126</v>
      </c>
      <c r="G2" s="205" t="s">
        <v>26</v>
      </c>
      <c r="H2" s="194"/>
      <c r="I2" s="195"/>
      <c r="J2" s="75"/>
    </row>
    <row r="3" spans="1:10" ht="65.25" customHeight="1" thickBot="1">
      <c r="A3" s="200"/>
      <c r="B3" s="201"/>
      <c r="C3" s="191"/>
      <c r="D3" s="170"/>
      <c r="E3" s="170"/>
      <c r="F3" s="170"/>
      <c r="G3" s="170"/>
      <c r="H3" s="45" t="s">
        <v>161</v>
      </c>
      <c r="I3" s="46" t="s">
        <v>162</v>
      </c>
      <c r="J3" s="128" t="s">
        <v>167</v>
      </c>
    </row>
    <row r="4" spans="1:10" ht="14.25" customHeight="1" thickTop="1">
      <c r="A4" s="202" t="s">
        <v>169</v>
      </c>
      <c r="B4" s="32" t="s">
        <v>31</v>
      </c>
      <c r="C4" s="129">
        <v>8641</v>
      </c>
      <c r="D4" s="130">
        <v>1818</v>
      </c>
      <c r="E4" s="130">
        <v>397</v>
      </c>
      <c r="F4" s="130">
        <v>287</v>
      </c>
      <c r="G4" s="130">
        <v>6139</v>
      </c>
      <c r="H4" s="130">
        <v>3700</v>
      </c>
      <c r="I4" s="131">
        <v>6983</v>
      </c>
      <c r="J4" s="132" t="e">
        <f>#REF!</f>
        <v>#REF!</v>
      </c>
    </row>
    <row r="5" spans="1:10" ht="14.25" customHeight="1">
      <c r="A5" s="203"/>
      <c r="B5" s="80" t="s">
        <v>32</v>
      </c>
      <c r="C5" s="61">
        <v>1888</v>
      </c>
      <c r="D5" s="89">
        <v>310</v>
      </c>
      <c r="E5" s="89">
        <v>102</v>
      </c>
      <c r="F5" s="89">
        <v>54</v>
      </c>
      <c r="G5" s="89">
        <v>1422</v>
      </c>
      <c r="H5" s="89">
        <v>376</v>
      </c>
      <c r="I5" s="99">
        <v>1053</v>
      </c>
      <c r="J5" s="133" t="e">
        <f>#REF!</f>
        <v>#REF!</v>
      </c>
    </row>
    <row r="6" spans="1:10" ht="14.25" customHeight="1">
      <c r="A6" s="203"/>
      <c r="B6" s="80" t="s">
        <v>34</v>
      </c>
      <c r="C6" s="61">
        <v>6199</v>
      </c>
      <c r="D6" s="89">
        <v>1379</v>
      </c>
      <c r="E6" s="89">
        <v>256</v>
      </c>
      <c r="F6" s="89">
        <v>224</v>
      </c>
      <c r="G6" s="89">
        <v>4340</v>
      </c>
      <c r="H6" s="89">
        <v>3254</v>
      </c>
      <c r="I6" s="99">
        <v>5718</v>
      </c>
      <c r="J6" s="133" t="e">
        <f>#REF!</f>
        <v>#REF!</v>
      </c>
    </row>
    <row r="7" spans="1:10" ht="14.25" customHeight="1" thickBot="1">
      <c r="A7" s="204"/>
      <c r="B7" s="79" t="s">
        <v>33</v>
      </c>
      <c r="C7" s="68">
        <v>554</v>
      </c>
      <c r="D7" s="92">
        <v>129</v>
      </c>
      <c r="E7" s="92">
        <v>39</v>
      </c>
      <c r="F7" s="92">
        <v>9</v>
      </c>
      <c r="G7" s="92">
        <v>377</v>
      </c>
      <c r="H7" s="92">
        <v>70</v>
      </c>
      <c r="I7" s="102">
        <v>212</v>
      </c>
      <c r="J7" s="134" t="e">
        <f>#REF!</f>
        <v>#REF!</v>
      </c>
    </row>
    <row r="8" spans="1:10" ht="14.25" customHeight="1" thickTop="1">
      <c r="A8" s="202" t="s">
        <v>170</v>
      </c>
      <c r="B8" s="28" t="s">
        <v>31</v>
      </c>
      <c r="C8" s="57">
        <v>9057</v>
      </c>
      <c r="D8" s="86">
        <v>1807</v>
      </c>
      <c r="E8" s="86">
        <v>395</v>
      </c>
      <c r="F8" s="86">
        <v>278</v>
      </c>
      <c r="G8" s="86">
        <v>6577</v>
      </c>
      <c r="H8" s="86">
        <v>3601</v>
      </c>
      <c r="I8" s="87">
        <v>7081</v>
      </c>
      <c r="J8" s="135" t="e">
        <f>#REF!</f>
        <v>#REF!</v>
      </c>
    </row>
    <row r="9" spans="1:10" ht="14.25" customHeight="1">
      <c r="A9" s="203"/>
      <c r="B9" s="80" t="s">
        <v>32</v>
      </c>
      <c r="C9" s="61">
        <v>1947</v>
      </c>
      <c r="D9" s="89">
        <v>312</v>
      </c>
      <c r="E9" s="89">
        <v>99</v>
      </c>
      <c r="F9" s="89">
        <v>48</v>
      </c>
      <c r="G9" s="89">
        <v>1488</v>
      </c>
      <c r="H9" s="89">
        <v>352</v>
      </c>
      <c r="I9" s="90">
        <v>1018</v>
      </c>
      <c r="J9" s="133" t="e">
        <f>#REF!</f>
        <v>#REF!</v>
      </c>
    </row>
    <row r="10" spans="1:10" ht="14.25" customHeight="1">
      <c r="A10" s="203"/>
      <c r="B10" s="80" t="s">
        <v>34</v>
      </c>
      <c r="C10" s="61">
        <v>6549</v>
      </c>
      <c r="D10" s="89">
        <v>1369</v>
      </c>
      <c r="E10" s="89">
        <v>258</v>
      </c>
      <c r="F10" s="89">
        <v>222</v>
      </c>
      <c r="G10" s="89">
        <v>4700</v>
      </c>
      <c r="H10" s="89">
        <v>3178</v>
      </c>
      <c r="I10" s="90">
        <v>5852</v>
      </c>
      <c r="J10" s="133" t="e">
        <f>#REF!</f>
        <v>#REF!</v>
      </c>
    </row>
    <row r="11" spans="1:10" ht="14.25" customHeight="1" thickBot="1">
      <c r="A11" s="204"/>
      <c r="B11" s="79" t="s">
        <v>33</v>
      </c>
      <c r="C11" s="68">
        <v>561</v>
      </c>
      <c r="D11" s="92">
        <v>126</v>
      </c>
      <c r="E11" s="92">
        <v>38</v>
      </c>
      <c r="F11" s="92">
        <v>8</v>
      </c>
      <c r="G11" s="92">
        <v>389</v>
      </c>
      <c r="H11" s="92">
        <v>71</v>
      </c>
      <c r="I11" s="93">
        <v>211</v>
      </c>
      <c r="J11" s="134" t="e">
        <f>#REF!</f>
        <v>#REF!</v>
      </c>
    </row>
    <row r="12" spans="1:10" ht="14.25" customHeight="1" thickTop="1">
      <c r="A12" s="148" t="s">
        <v>165</v>
      </c>
      <c r="B12" s="81" t="s">
        <v>35</v>
      </c>
      <c r="C12" s="51">
        <v>115</v>
      </c>
      <c r="D12" s="95">
        <v>13</v>
      </c>
      <c r="E12" s="95">
        <v>10</v>
      </c>
      <c r="F12" s="95">
        <v>27</v>
      </c>
      <c r="G12" s="95">
        <v>65</v>
      </c>
      <c r="H12" s="95">
        <v>195</v>
      </c>
      <c r="I12" s="96">
        <v>451</v>
      </c>
      <c r="J12" s="136" t="e">
        <f>#REF!</f>
        <v>#REF!</v>
      </c>
    </row>
    <row r="13" spans="1:10" ht="14.25" customHeight="1">
      <c r="A13" s="149"/>
      <c r="B13" s="82" t="s">
        <v>36</v>
      </c>
      <c r="C13" s="59">
        <v>164</v>
      </c>
      <c r="D13" s="98">
        <v>21</v>
      </c>
      <c r="E13" s="98">
        <v>3</v>
      </c>
      <c r="F13" s="98">
        <v>30</v>
      </c>
      <c r="G13" s="98">
        <v>110</v>
      </c>
      <c r="H13" s="98">
        <v>713</v>
      </c>
      <c r="I13" s="60">
        <v>757</v>
      </c>
      <c r="J13" s="137" t="e">
        <f>#REF!</f>
        <v>#REF!</v>
      </c>
    </row>
    <row r="14" spans="1:10" ht="14.25" customHeight="1">
      <c r="A14" s="149"/>
      <c r="B14" s="82" t="s">
        <v>37</v>
      </c>
      <c r="C14" s="59">
        <v>246</v>
      </c>
      <c r="D14" s="98">
        <v>35</v>
      </c>
      <c r="E14" s="98">
        <v>16</v>
      </c>
      <c r="F14" s="98">
        <v>51</v>
      </c>
      <c r="G14" s="98">
        <v>144</v>
      </c>
      <c r="H14" s="98">
        <v>503</v>
      </c>
      <c r="I14" s="60">
        <v>724</v>
      </c>
      <c r="J14" s="137" t="e">
        <f>#REF!</f>
        <v>#REF!</v>
      </c>
    </row>
    <row r="15" spans="1:12" ht="14.25" customHeight="1">
      <c r="A15" s="149"/>
      <c r="B15" s="82" t="s">
        <v>38</v>
      </c>
      <c r="C15" s="59">
        <v>201</v>
      </c>
      <c r="D15" s="98">
        <v>54</v>
      </c>
      <c r="E15" s="98">
        <v>9</v>
      </c>
      <c r="F15" s="98">
        <v>8</v>
      </c>
      <c r="G15" s="98">
        <v>130</v>
      </c>
      <c r="H15" s="98">
        <v>325</v>
      </c>
      <c r="I15" s="60">
        <v>468</v>
      </c>
      <c r="J15" s="137" t="e">
        <f>#REF!</f>
        <v>#REF!</v>
      </c>
      <c r="L15" s="7"/>
    </row>
    <row r="16" spans="1:10" ht="14.25" customHeight="1">
      <c r="A16" s="149"/>
      <c r="B16" s="82" t="s">
        <v>39</v>
      </c>
      <c r="C16" s="59">
        <v>172</v>
      </c>
      <c r="D16" s="98">
        <v>42</v>
      </c>
      <c r="E16" s="98">
        <v>8</v>
      </c>
      <c r="F16" s="98">
        <v>1</v>
      </c>
      <c r="G16" s="98">
        <v>121</v>
      </c>
      <c r="H16" s="98">
        <v>81</v>
      </c>
      <c r="I16" s="60">
        <v>152</v>
      </c>
      <c r="J16" s="137" t="e">
        <f>#REF!</f>
        <v>#REF!</v>
      </c>
    </row>
    <row r="17" spans="1:10" ht="14.25" customHeight="1">
      <c r="A17" s="149"/>
      <c r="B17" s="82" t="s">
        <v>40</v>
      </c>
      <c r="C17" s="59">
        <v>159</v>
      </c>
      <c r="D17" s="98">
        <v>30</v>
      </c>
      <c r="E17" s="98">
        <v>2</v>
      </c>
      <c r="F17" s="98">
        <v>8</v>
      </c>
      <c r="G17" s="98">
        <v>119</v>
      </c>
      <c r="H17" s="98">
        <v>187</v>
      </c>
      <c r="I17" s="60">
        <v>286</v>
      </c>
      <c r="J17" s="137" t="e">
        <f>#REF!</f>
        <v>#REF!</v>
      </c>
    </row>
    <row r="18" spans="1:10" ht="14.25" customHeight="1">
      <c r="A18" s="149"/>
      <c r="B18" s="82" t="s">
        <v>41</v>
      </c>
      <c r="C18" s="59">
        <v>176</v>
      </c>
      <c r="D18" s="98">
        <v>39</v>
      </c>
      <c r="E18" s="98">
        <v>8</v>
      </c>
      <c r="F18" s="98">
        <v>3</v>
      </c>
      <c r="G18" s="98">
        <v>126</v>
      </c>
      <c r="H18" s="98">
        <v>68</v>
      </c>
      <c r="I18" s="60">
        <v>188</v>
      </c>
      <c r="J18" s="137" t="e">
        <f>#REF!</f>
        <v>#REF!</v>
      </c>
    </row>
    <row r="19" spans="1:10" ht="14.25" customHeight="1">
      <c r="A19" s="149"/>
      <c r="B19" s="82" t="s">
        <v>42</v>
      </c>
      <c r="C19" s="59">
        <v>378</v>
      </c>
      <c r="D19" s="98">
        <v>84</v>
      </c>
      <c r="E19" s="98">
        <v>8</v>
      </c>
      <c r="F19" s="98">
        <v>13</v>
      </c>
      <c r="G19" s="98">
        <v>273</v>
      </c>
      <c r="H19" s="98">
        <v>95</v>
      </c>
      <c r="I19" s="60">
        <v>269</v>
      </c>
      <c r="J19" s="137" t="e">
        <f>#REF!</f>
        <v>#REF!</v>
      </c>
    </row>
    <row r="20" spans="1:10" ht="14.25" customHeight="1">
      <c r="A20" s="149"/>
      <c r="B20" s="82" t="s">
        <v>43</v>
      </c>
      <c r="C20" s="59">
        <v>244</v>
      </c>
      <c r="D20" s="98">
        <v>56</v>
      </c>
      <c r="E20" s="98">
        <v>8</v>
      </c>
      <c r="F20" s="98">
        <v>17</v>
      </c>
      <c r="G20" s="98">
        <v>163</v>
      </c>
      <c r="H20" s="98">
        <v>78</v>
      </c>
      <c r="I20" s="60">
        <v>174</v>
      </c>
      <c r="J20" s="137" t="e">
        <f>#REF!</f>
        <v>#REF!</v>
      </c>
    </row>
    <row r="21" spans="1:10" ht="14.25" customHeight="1">
      <c r="A21" s="149"/>
      <c r="B21" s="82" t="s">
        <v>44</v>
      </c>
      <c r="C21" s="59">
        <v>161</v>
      </c>
      <c r="D21" s="98">
        <v>34</v>
      </c>
      <c r="E21" s="98">
        <v>6</v>
      </c>
      <c r="F21" s="98">
        <v>4</v>
      </c>
      <c r="G21" s="98">
        <v>117</v>
      </c>
      <c r="H21" s="98">
        <v>55</v>
      </c>
      <c r="I21" s="60">
        <v>123</v>
      </c>
      <c r="J21" s="137" t="e">
        <f>#REF!</f>
        <v>#REF!</v>
      </c>
    </row>
    <row r="22" spans="1:10" ht="14.25" customHeight="1">
      <c r="A22" s="149"/>
      <c r="B22" s="82" t="s">
        <v>45</v>
      </c>
      <c r="C22" s="59">
        <v>420</v>
      </c>
      <c r="D22" s="98">
        <v>92</v>
      </c>
      <c r="E22" s="98">
        <v>13</v>
      </c>
      <c r="F22" s="98">
        <v>7</v>
      </c>
      <c r="G22" s="98">
        <v>308</v>
      </c>
      <c r="H22" s="98">
        <v>83</v>
      </c>
      <c r="I22" s="60">
        <v>196</v>
      </c>
      <c r="J22" s="137" t="e">
        <f>#REF!</f>
        <v>#REF!</v>
      </c>
    </row>
    <row r="23" spans="1:10" ht="14.25" customHeight="1">
      <c r="A23" s="149"/>
      <c r="B23" s="82" t="s">
        <v>46</v>
      </c>
      <c r="C23" s="59">
        <v>657</v>
      </c>
      <c r="D23" s="98">
        <v>96</v>
      </c>
      <c r="E23" s="98">
        <v>19</v>
      </c>
      <c r="F23" s="98">
        <v>3</v>
      </c>
      <c r="G23" s="98">
        <v>539</v>
      </c>
      <c r="H23" s="98">
        <v>113</v>
      </c>
      <c r="I23" s="60">
        <v>244</v>
      </c>
      <c r="J23" s="137" t="e">
        <f>#REF!</f>
        <v>#REF!</v>
      </c>
    </row>
    <row r="24" spans="1:10" ht="14.25" customHeight="1">
      <c r="A24" s="149"/>
      <c r="B24" s="82" t="s">
        <v>47</v>
      </c>
      <c r="C24" s="59">
        <v>158</v>
      </c>
      <c r="D24" s="98">
        <v>29</v>
      </c>
      <c r="E24" s="98">
        <v>8</v>
      </c>
      <c r="F24" s="98">
        <v>8</v>
      </c>
      <c r="G24" s="98">
        <v>113</v>
      </c>
      <c r="H24" s="98">
        <v>150</v>
      </c>
      <c r="I24" s="60">
        <v>333</v>
      </c>
      <c r="J24" s="137" t="e">
        <f>#REF!</f>
        <v>#REF!</v>
      </c>
    </row>
    <row r="25" spans="1:10" ht="14.25" customHeight="1">
      <c r="A25" s="149"/>
      <c r="B25" s="82" t="s">
        <v>48</v>
      </c>
      <c r="C25" s="59">
        <v>205</v>
      </c>
      <c r="D25" s="98">
        <v>41</v>
      </c>
      <c r="E25" s="98">
        <v>4</v>
      </c>
      <c r="F25" s="98">
        <v>1</v>
      </c>
      <c r="G25" s="98">
        <v>159</v>
      </c>
      <c r="H25" s="98">
        <v>49</v>
      </c>
      <c r="I25" s="60">
        <v>84</v>
      </c>
      <c r="J25" s="137" t="e">
        <f>#REF!</f>
        <v>#REF!</v>
      </c>
    </row>
    <row r="26" spans="1:10" ht="14.25" customHeight="1">
      <c r="A26" s="149"/>
      <c r="B26" s="82" t="s">
        <v>49</v>
      </c>
      <c r="C26" s="59">
        <v>403</v>
      </c>
      <c r="D26" s="98">
        <v>72</v>
      </c>
      <c r="E26" s="98">
        <v>4</v>
      </c>
      <c r="F26" s="98">
        <v>5</v>
      </c>
      <c r="G26" s="98">
        <v>322</v>
      </c>
      <c r="H26" s="98">
        <v>57</v>
      </c>
      <c r="I26" s="60">
        <v>162</v>
      </c>
      <c r="J26" s="137" t="e">
        <f>#REF!</f>
        <v>#REF!</v>
      </c>
    </row>
    <row r="27" spans="1:10" ht="14.25" customHeight="1">
      <c r="A27" s="149"/>
      <c r="B27" s="82" t="s">
        <v>50</v>
      </c>
      <c r="C27" s="59">
        <v>195</v>
      </c>
      <c r="D27" s="98">
        <v>35</v>
      </c>
      <c r="E27" s="98">
        <v>7</v>
      </c>
      <c r="F27" s="98">
        <v>7</v>
      </c>
      <c r="G27" s="98">
        <v>146</v>
      </c>
      <c r="H27" s="98">
        <v>73</v>
      </c>
      <c r="I27" s="60">
        <v>262</v>
      </c>
      <c r="J27" s="137" t="e">
        <f>#REF!</f>
        <v>#REF!</v>
      </c>
    </row>
    <row r="28" spans="1:10" ht="14.25" customHeight="1">
      <c r="A28" s="149"/>
      <c r="B28" s="82" t="s">
        <v>51</v>
      </c>
      <c r="C28" s="59">
        <v>213</v>
      </c>
      <c r="D28" s="98">
        <v>55</v>
      </c>
      <c r="E28" s="98">
        <v>9</v>
      </c>
      <c r="F28" s="98">
        <v>2</v>
      </c>
      <c r="G28" s="98">
        <v>147</v>
      </c>
      <c r="H28" s="98">
        <v>38</v>
      </c>
      <c r="I28" s="60">
        <v>96</v>
      </c>
      <c r="J28" s="137" t="e">
        <f>#REF!</f>
        <v>#REF!</v>
      </c>
    </row>
    <row r="29" spans="1:10" ht="14.25" customHeight="1">
      <c r="A29" s="149"/>
      <c r="B29" s="82" t="s">
        <v>52</v>
      </c>
      <c r="C29" s="59">
        <v>163</v>
      </c>
      <c r="D29" s="98">
        <v>37</v>
      </c>
      <c r="E29" s="98">
        <v>8</v>
      </c>
      <c r="F29" s="98">
        <v>4</v>
      </c>
      <c r="G29" s="98">
        <v>114</v>
      </c>
      <c r="H29" s="98">
        <v>39</v>
      </c>
      <c r="I29" s="60">
        <v>78</v>
      </c>
      <c r="J29" s="137" t="e">
        <f>#REF!</f>
        <v>#REF!</v>
      </c>
    </row>
    <row r="30" spans="1:10" ht="14.25" customHeight="1">
      <c r="A30" s="149"/>
      <c r="B30" s="82" t="s">
        <v>53</v>
      </c>
      <c r="C30" s="59">
        <v>473</v>
      </c>
      <c r="D30" s="98">
        <v>86</v>
      </c>
      <c r="E30" s="98">
        <v>33</v>
      </c>
      <c r="F30" s="98">
        <v>5</v>
      </c>
      <c r="G30" s="98">
        <v>349</v>
      </c>
      <c r="H30" s="98">
        <v>46</v>
      </c>
      <c r="I30" s="60">
        <v>133</v>
      </c>
      <c r="J30" s="137" t="e">
        <f>#REF!</f>
        <v>#REF!</v>
      </c>
    </row>
    <row r="31" spans="1:10" ht="14.25" customHeight="1">
      <c r="A31" s="149"/>
      <c r="B31" s="82" t="s">
        <v>54</v>
      </c>
      <c r="C31" s="59">
        <v>475</v>
      </c>
      <c r="D31" s="98">
        <v>105</v>
      </c>
      <c r="E31" s="98">
        <v>14</v>
      </c>
      <c r="F31" s="98">
        <v>3</v>
      </c>
      <c r="G31" s="98">
        <v>353</v>
      </c>
      <c r="H31" s="98">
        <v>48</v>
      </c>
      <c r="I31" s="60">
        <v>136</v>
      </c>
      <c r="J31" s="137" t="e">
        <f>#REF!</f>
        <v>#REF!</v>
      </c>
    </row>
    <row r="32" spans="1:10" ht="14.25" customHeight="1">
      <c r="A32" s="149"/>
      <c r="B32" s="82" t="s">
        <v>55</v>
      </c>
      <c r="C32" s="59">
        <v>419</v>
      </c>
      <c r="D32" s="98">
        <v>113</v>
      </c>
      <c r="E32" s="98">
        <v>31</v>
      </c>
      <c r="F32" s="98">
        <v>11</v>
      </c>
      <c r="G32" s="98">
        <v>264</v>
      </c>
      <c r="H32" s="98">
        <v>69</v>
      </c>
      <c r="I32" s="60">
        <v>186</v>
      </c>
      <c r="J32" s="137" t="e">
        <f>#REF!</f>
        <v>#REF!</v>
      </c>
    </row>
    <row r="33" spans="1:10" ht="14.25" customHeight="1">
      <c r="A33" s="149"/>
      <c r="B33" s="82" t="s">
        <v>56</v>
      </c>
      <c r="C33" s="59">
        <v>309</v>
      </c>
      <c r="D33" s="98">
        <v>82</v>
      </c>
      <c r="E33" s="98">
        <v>13</v>
      </c>
      <c r="F33" s="98">
        <v>0</v>
      </c>
      <c r="G33" s="98">
        <v>214</v>
      </c>
      <c r="H33" s="98">
        <v>47</v>
      </c>
      <c r="I33" s="60">
        <v>189</v>
      </c>
      <c r="J33" s="137" t="e">
        <f>#REF!</f>
        <v>#REF!</v>
      </c>
    </row>
    <row r="34" spans="1:10" ht="14.25" customHeight="1" thickBot="1">
      <c r="A34" s="151"/>
      <c r="B34" s="83" t="s">
        <v>57</v>
      </c>
      <c r="C34" s="64">
        <v>443</v>
      </c>
      <c r="D34" s="101">
        <v>118</v>
      </c>
      <c r="E34" s="101">
        <v>17</v>
      </c>
      <c r="F34" s="101">
        <v>4</v>
      </c>
      <c r="G34" s="101">
        <v>304</v>
      </c>
      <c r="H34" s="101">
        <v>66</v>
      </c>
      <c r="I34" s="65">
        <v>161</v>
      </c>
      <c r="J34" s="138" t="e">
        <f>#REF!</f>
        <v>#REF!</v>
      </c>
    </row>
    <row r="35" spans="1:10" ht="14.25" customHeight="1" thickTop="1">
      <c r="A35" s="148" t="s">
        <v>33</v>
      </c>
      <c r="B35" s="81" t="s">
        <v>58</v>
      </c>
      <c r="C35" s="51">
        <v>340</v>
      </c>
      <c r="D35" s="95">
        <v>88</v>
      </c>
      <c r="E35" s="95">
        <v>26</v>
      </c>
      <c r="F35" s="95">
        <v>2</v>
      </c>
      <c r="G35" s="95">
        <v>224</v>
      </c>
      <c r="H35" s="95">
        <v>49</v>
      </c>
      <c r="I35" s="52">
        <v>126</v>
      </c>
      <c r="J35" s="136" t="e">
        <f>#REF!</f>
        <v>#REF!</v>
      </c>
    </row>
    <row r="36" spans="1:10" ht="14.25" customHeight="1" thickBot="1">
      <c r="A36" s="151"/>
      <c r="B36" s="83" t="s">
        <v>91</v>
      </c>
      <c r="C36" s="64">
        <v>221</v>
      </c>
      <c r="D36" s="101">
        <v>38</v>
      </c>
      <c r="E36" s="101">
        <v>12</v>
      </c>
      <c r="F36" s="101">
        <v>6</v>
      </c>
      <c r="G36" s="101">
        <v>165</v>
      </c>
      <c r="H36" s="101">
        <v>22</v>
      </c>
      <c r="I36" s="65">
        <v>85</v>
      </c>
      <c r="J36" s="138" t="e">
        <f>#REF!</f>
        <v>#REF!</v>
      </c>
    </row>
    <row r="37" spans="1:10" ht="14.25" customHeight="1" thickTop="1">
      <c r="A37" s="148" t="s">
        <v>166</v>
      </c>
      <c r="B37" s="81" t="s">
        <v>59</v>
      </c>
      <c r="C37" s="51">
        <v>262</v>
      </c>
      <c r="D37" s="95">
        <v>29</v>
      </c>
      <c r="E37" s="95">
        <v>21</v>
      </c>
      <c r="F37" s="95">
        <v>3</v>
      </c>
      <c r="G37" s="95">
        <v>209</v>
      </c>
      <c r="H37" s="95">
        <v>24</v>
      </c>
      <c r="I37" s="52">
        <v>101</v>
      </c>
      <c r="J37" s="136" t="e">
        <f>#REF!</f>
        <v>#REF!</v>
      </c>
    </row>
    <row r="38" spans="1:10" ht="14.25" customHeight="1">
      <c r="A38" s="149"/>
      <c r="B38" s="82" t="s">
        <v>60</v>
      </c>
      <c r="C38" s="59">
        <v>218</v>
      </c>
      <c r="D38" s="98">
        <v>35</v>
      </c>
      <c r="E38" s="98">
        <v>13</v>
      </c>
      <c r="F38" s="98">
        <v>5</v>
      </c>
      <c r="G38" s="98">
        <v>165</v>
      </c>
      <c r="H38" s="98">
        <v>20</v>
      </c>
      <c r="I38" s="60">
        <v>56</v>
      </c>
      <c r="J38" s="137" t="e">
        <f>#REF!</f>
        <v>#REF!</v>
      </c>
    </row>
    <row r="39" spans="1:10" ht="14.25" customHeight="1">
      <c r="A39" s="149"/>
      <c r="B39" s="82" t="s">
        <v>61</v>
      </c>
      <c r="C39" s="59">
        <v>314</v>
      </c>
      <c r="D39" s="98">
        <v>47</v>
      </c>
      <c r="E39" s="98">
        <v>13</v>
      </c>
      <c r="F39" s="98">
        <v>18</v>
      </c>
      <c r="G39" s="98">
        <v>236</v>
      </c>
      <c r="H39" s="98">
        <v>54</v>
      </c>
      <c r="I39" s="60">
        <v>197</v>
      </c>
      <c r="J39" s="137" t="e">
        <f>#REF!</f>
        <v>#REF!</v>
      </c>
    </row>
    <row r="40" spans="1:10" ht="14.25" customHeight="1">
      <c r="A40" s="149"/>
      <c r="B40" s="82" t="s">
        <v>62</v>
      </c>
      <c r="C40" s="59">
        <v>605</v>
      </c>
      <c r="D40" s="98">
        <v>92</v>
      </c>
      <c r="E40" s="98">
        <v>24</v>
      </c>
      <c r="F40" s="98">
        <v>10</v>
      </c>
      <c r="G40" s="98">
        <v>479</v>
      </c>
      <c r="H40" s="98">
        <v>84</v>
      </c>
      <c r="I40" s="60">
        <v>253</v>
      </c>
      <c r="J40" s="137" t="e">
        <f>#REF!</f>
        <v>#REF!</v>
      </c>
    </row>
    <row r="41" spans="1:10" ht="14.25" customHeight="1">
      <c r="A41" s="149"/>
      <c r="B41" s="82" t="s">
        <v>63</v>
      </c>
      <c r="C41" s="59">
        <v>487</v>
      </c>
      <c r="D41" s="98">
        <v>96</v>
      </c>
      <c r="E41" s="98">
        <v>26</v>
      </c>
      <c r="F41" s="98">
        <v>3</v>
      </c>
      <c r="G41" s="98">
        <v>362</v>
      </c>
      <c r="H41" s="98">
        <v>36</v>
      </c>
      <c r="I41" s="60">
        <v>119</v>
      </c>
      <c r="J41" s="137" t="e">
        <f>#REF!</f>
        <v>#REF!</v>
      </c>
    </row>
    <row r="42" spans="1:12" ht="14.25" customHeight="1">
      <c r="A42" s="149"/>
      <c r="B42" s="82" t="s">
        <v>64</v>
      </c>
      <c r="C42" s="59">
        <v>24</v>
      </c>
      <c r="D42" s="98">
        <v>8</v>
      </c>
      <c r="E42" s="98">
        <v>0</v>
      </c>
      <c r="F42" s="98">
        <v>0</v>
      </c>
      <c r="G42" s="98">
        <v>16</v>
      </c>
      <c r="H42" s="98">
        <v>2</v>
      </c>
      <c r="I42" s="60">
        <v>7</v>
      </c>
      <c r="J42" s="137" t="e">
        <f>#REF!</f>
        <v>#REF!</v>
      </c>
      <c r="L42" s="7"/>
    </row>
    <row r="43" spans="1:10" ht="14.25" customHeight="1">
      <c r="A43" s="149"/>
      <c r="B43" s="82" t="s">
        <v>65</v>
      </c>
      <c r="C43" s="59">
        <v>6</v>
      </c>
      <c r="D43" s="98">
        <v>4</v>
      </c>
      <c r="E43" s="98">
        <v>0</v>
      </c>
      <c r="F43" s="98">
        <v>1</v>
      </c>
      <c r="G43" s="98">
        <v>1</v>
      </c>
      <c r="H43" s="98">
        <v>0</v>
      </c>
      <c r="I43" s="60">
        <v>2</v>
      </c>
      <c r="J43" s="137" t="e">
        <f>#REF!</f>
        <v>#REF!</v>
      </c>
    </row>
    <row r="44" spans="1:10" ht="14.25" customHeight="1">
      <c r="A44" s="149"/>
      <c r="B44" s="82" t="s">
        <v>66</v>
      </c>
      <c r="C44" s="59">
        <v>19</v>
      </c>
      <c r="D44" s="98">
        <v>1</v>
      </c>
      <c r="E44" s="98">
        <v>1</v>
      </c>
      <c r="F44" s="98">
        <v>1</v>
      </c>
      <c r="G44" s="98">
        <v>16</v>
      </c>
      <c r="H44" s="98">
        <v>1</v>
      </c>
      <c r="I44" s="60">
        <v>2</v>
      </c>
      <c r="J44" s="137" t="e">
        <f>#REF!</f>
        <v>#REF!</v>
      </c>
    </row>
    <row r="45" spans="1:10" ht="14.25" customHeight="1">
      <c r="A45" s="149"/>
      <c r="B45" s="82" t="s">
        <v>67</v>
      </c>
      <c r="C45" s="59">
        <v>5</v>
      </c>
      <c r="D45" s="98">
        <v>0</v>
      </c>
      <c r="E45" s="98">
        <v>1</v>
      </c>
      <c r="F45" s="98">
        <v>0</v>
      </c>
      <c r="G45" s="98">
        <v>4</v>
      </c>
      <c r="H45" s="98">
        <v>0</v>
      </c>
      <c r="I45" s="60">
        <v>1</v>
      </c>
      <c r="J45" s="137" t="e">
        <f>#REF!</f>
        <v>#REF!</v>
      </c>
    </row>
    <row r="46" spans="1:10" ht="14.25" customHeight="1">
      <c r="A46" s="150"/>
      <c r="B46" s="84" t="s">
        <v>68</v>
      </c>
      <c r="C46" s="71">
        <v>7</v>
      </c>
      <c r="D46" s="104">
        <v>0</v>
      </c>
      <c r="E46" s="104">
        <v>0</v>
      </c>
      <c r="F46" s="104">
        <v>7</v>
      </c>
      <c r="G46" s="104">
        <v>0</v>
      </c>
      <c r="H46" s="104">
        <v>131</v>
      </c>
      <c r="I46" s="72">
        <v>280</v>
      </c>
      <c r="J46" s="76" t="e">
        <f>#REF!</f>
        <v>#REF!</v>
      </c>
    </row>
    <row r="47" spans="3:10" ht="10.5">
      <c r="C47" s="6"/>
      <c r="D47" s="6"/>
      <c r="E47" s="6"/>
      <c r="F47" s="6"/>
      <c r="G47" s="6"/>
      <c r="H47" s="1"/>
      <c r="I47" s="1"/>
      <c r="J47" s="1"/>
    </row>
    <row r="48" spans="3:10" ht="10.5">
      <c r="C48" s="6"/>
      <c r="D48" s="6"/>
      <c r="E48" s="6"/>
      <c r="F48" s="6"/>
      <c r="G48" s="6"/>
      <c r="H48" s="1"/>
      <c r="I48" s="1"/>
      <c r="J48" s="1"/>
    </row>
    <row r="49" spans="3:10" ht="10.5">
      <c r="C49" s="6"/>
      <c r="D49" s="6"/>
      <c r="E49" s="6"/>
      <c r="F49" s="6"/>
      <c r="G49" s="6"/>
      <c r="H49" s="1"/>
      <c r="I49" s="1"/>
      <c r="J49" s="1"/>
    </row>
    <row r="50" spans="3:10" ht="10.5">
      <c r="C50" s="6"/>
      <c r="D50" s="6"/>
      <c r="E50" s="6"/>
      <c r="F50" s="6"/>
      <c r="G50" s="6"/>
      <c r="H50" s="1"/>
      <c r="I50" s="1"/>
      <c r="J50" s="1"/>
    </row>
    <row r="51" spans="3:10" ht="10.5">
      <c r="C51" s="6"/>
      <c r="D51" s="6"/>
      <c r="E51" s="6"/>
      <c r="F51" s="6"/>
      <c r="G51" s="6"/>
      <c r="H51" s="1"/>
      <c r="I51" s="1"/>
      <c r="J51" s="1"/>
    </row>
    <row r="52" spans="3:10" ht="10.5">
      <c r="C52" s="6"/>
      <c r="D52" s="6"/>
      <c r="E52" s="6"/>
      <c r="F52" s="6"/>
      <c r="G52" s="6"/>
      <c r="H52" s="1"/>
      <c r="I52" s="1"/>
      <c r="J52" s="1"/>
    </row>
    <row r="53" spans="3:10" ht="10.5">
      <c r="C53" s="6"/>
      <c r="D53" s="6"/>
      <c r="E53" s="6"/>
      <c r="F53" s="6"/>
      <c r="G53" s="6"/>
      <c r="H53" s="1"/>
      <c r="I53" s="1"/>
      <c r="J53" s="1"/>
    </row>
    <row r="54" spans="3:10" ht="10.5">
      <c r="C54" s="6"/>
      <c r="D54" s="6"/>
      <c r="E54" s="6"/>
      <c r="F54" s="6"/>
      <c r="G54" s="6"/>
      <c r="H54" s="1"/>
      <c r="I54" s="1"/>
      <c r="J54" s="1"/>
    </row>
    <row r="55" spans="3:10" ht="10.5">
      <c r="C55" s="6"/>
      <c r="D55" s="6"/>
      <c r="E55" s="6"/>
      <c r="F55" s="6"/>
      <c r="G55" s="6"/>
      <c r="H55" s="1"/>
      <c r="I55" s="1"/>
      <c r="J55" s="1"/>
    </row>
    <row r="56" spans="3:10" ht="10.5">
      <c r="C56" s="6"/>
      <c r="D56" s="6"/>
      <c r="E56" s="6"/>
      <c r="F56" s="6"/>
      <c r="G56" s="6"/>
      <c r="H56" s="1"/>
      <c r="I56" s="1"/>
      <c r="J56" s="1"/>
    </row>
    <row r="57" spans="3:10" ht="10.5">
      <c r="C57" s="6"/>
      <c r="D57" s="6"/>
      <c r="E57" s="6"/>
      <c r="F57" s="6"/>
      <c r="G57" s="6"/>
      <c r="H57" s="1"/>
      <c r="I57" s="1"/>
      <c r="J57" s="1"/>
    </row>
    <row r="58" spans="3:10" ht="10.5">
      <c r="C58" s="6"/>
      <c r="D58" s="6"/>
      <c r="E58" s="6"/>
      <c r="F58" s="6"/>
      <c r="G58" s="6"/>
      <c r="H58" s="1"/>
      <c r="I58" s="1"/>
      <c r="J58" s="1"/>
    </row>
    <row r="59" spans="3:10" ht="10.5">
      <c r="C59" s="6"/>
      <c r="D59" s="6"/>
      <c r="E59" s="6"/>
      <c r="F59" s="6"/>
      <c r="G59" s="6"/>
      <c r="H59" s="1"/>
      <c r="I59" s="1"/>
      <c r="J59" s="1"/>
    </row>
    <row r="60" spans="3:10" ht="10.5">
      <c r="C60" s="6"/>
      <c r="D60" s="6"/>
      <c r="E60" s="6"/>
      <c r="F60" s="6"/>
      <c r="G60" s="6"/>
      <c r="H60" s="1"/>
      <c r="I60" s="1"/>
      <c r="J60" s="1"/>
    </row>
    <row r="61" spans="3:10" ht="10.5">
      <c r="C61" s="6"/>
      <c r="D61" s="6"/>
      <c r="E61" s="6"/>
      <c r="F61" s="6"/>
      <c r="G61" s="6"/>
      <c r="H61" s="1"/>
      <c r="I61" s="1"/>
      <c r="J61" s="1"/>
    </row>
    <row r="62" spans="3:10" ht="10.5">
      <c r="C62" s="6"/>
      <c r="D62" s="6"/>
      <c r="E62" s="6"/>
      <c r="F62" s="6"/>
      <c r="G62" s="6"/>
      <c r="H62" s="1"/>
      <c r="I62" s="1"/>
      <c r="J62" s="1"/>
    </row>
    <row r="63" spans="3:10" ht="10.5">
      <c r="C63" s="6"/>
      <c r="D63" s="6"/>
      <c r="E63" s="6"/>
      <c r="F63" s="6"/>
      <c r="G63" s="6"/>
      <c r="H63" s="1"/>
      <c r="I63" s="1"/>
      <c r="J63" s="1"/>
    </row>
    <row r="64" spans="3:10" ht="10.5">
      <c r="C64" s="6"/>
      <c r="D64" s="6"/>
      <c r="E64" s="6"/>
      <c r="F64" s="6"/>
      <c r="G64" s="6"/>
      <c r="H64" s="1"/>
      <c r="I64" s="1"/>
      <c r="J64" s="1"/>
    </row>
    <row r="65" spans="3:10" ht="10.5">
      <c r="C65" s="6"/>
      <c r="D65" s="6"/>
      <c r="E65" s="6"/>
      <c r="F65" s="6"/>
      <c r="G65" s="6"/>
      <c r="H65" s="1"/>
      <c r="I65" s="1"/>
      <c r="J65" s="1"/>
    </row>
    <row r="66" spans="3:10" ht="10.5">
      <c r="C66" s="6"/>
      <c r="D66" s="6"/>
      <c r="E66" s="6"/>
      <c r="F66" s="6"/>
      <c r="G66" s="6"/>
      <c r="H66" s="1"/>
      <c r="I66" s="1"/>
      <c r="J66" s="1"/>
    </row>
    <row r="67" spans="3:10" ht="10.5">
      <c r="C67" s="6"/>
      <c r="D67" s="6"/>
      <c r="E67" s="6"/>
      <c r="F67" s="6"/>
      <c r="G67" s="6"/>
      <c r="H67" s="1"/>
      <c r="I67" s="1"/>
      <c r="J67" s="1"/>
    </row>
    <row r="68" spans="3:10" ht="10.5">
      <c r="C68" s="6"/>
      <c r="D68" s="6"/>
      <c r="E68" s="6"/>
      <c r="F68" s="6"/>
      <c r="G68" s="6"/>
      <c r="H68" s="1"/>
      <c r="I68" s="1"/>
      <c r="J68" s="1"/>
    </row>
    <row r="69" spans="3:10" ht="10.5">
      <c r="C69" s="6"/>
      <c r="D69" s="6"/>
      <c r="E69" s="6"/>
      <c r="F69" s="6"/>
      <c r="G69" s="6"/>
      <c r="H69" s="1"/>
      <c r="I69" s="1"/>
      <c r="J69" s="1"/>
    </row>
  </sheetData>
  <sheetProtection/>
  <mergeCells count="13">
    <mergeCell ref="H1:I2"/>
    <mergeCell ref="A1:B3"/>
    <mergeCell ref="A8:A11"/>
    <mergeCell ref="A4:A7"/>
    <mergeCell ref="C1:G1"/>
    <mergeCell ref="G2:G3"/>
    <mergeCell ref="F2:F3"/>
    <mergeCell ref="E2:E3"/>
    <mergeCell ref="D2:D3"/>
    <mergeCell ref="C2:C3"/>
    <mergeCell ref="A12:A34"/>
    <mergeCell ref="A35:A36"/>
    <mergeCell ref="A37:A46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xSplit="1" ySplit="3" topLeftCell="B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H46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4" width="10.625" style="22" customWidth="1"/>
    <col min="5" max="6" width="10.625" style="8" customWidth="1"/>
    <col min="7" max="7" width="10.625" style="22" customWidth="1"/>
    <col min="8" max="8" width="10.625" style="8" customWidth="1"/>
    <col min="9" max="16384" width="9.00390625" style="73" customWidth="1"/>
  </cols>
  <sheetData>
    <row r="1" spans="1:8" ht="13.5" customHeight="1">
      <c r="A1" s="196"/>
      <c r="B1" s="197"/>
      <c r="C1" s="206" t="s">
        <v>93</v>
      </c>
      <c r="D1" s="162" t="s">
        <v>85</v>
      </c>
      <c r="E1" s="162"/>
      <c r="F1" s="162"/>
      <c r="G1" s="162"/>
      <c r="H1" s="209"/>
    </row>
    <row r="2" spans="1:8" ht="27.75" customHeight="1">
      <c r="A2" s="198"/>
      <c r="B2" s="199"/>
      <c r="C2" s="207"/>
      <c r="D2" s="190" t="s">
        <v>3</v>
      </c>
      <c r="E2" s="210" t="s">
        <v>99</v>
      </c>
      <c r="F2" s="210" t="s">
        <v>127</v>
      </c>
      <c r="G2" s="212" t="s">
        <v>90</v>
      </c>
      <c r="H2" s="213"/>
    </row>
    <row r="3" spans="1:8" ht="65.25" customHeight="1" thickBot="1">
      <c r="A3" s="200"/>
      <c r="B3" s="201"/>
      <c r="C3" s="208"/>
      <c r="D3" s="191"/>
      <c r="E3" s="211"/>
      <c r="F3" s="211"/>
      <c r="G3" s="39" t="s">
        <v>124</v>
      </c>
      <c r="H3" s="40" t="s">
        <v>128</v>
      </c>
    </row>
    <row r="4" spans="1:8" ht="14.25" customHeight="1" thickTop="1">
      <c r="A4" s="202" t="s">
        <v>169</v>
      </c>
      <c r="B4" s="32" t="s">
        <v>31</v>
      </c>
      <c r="C4" s="53">
        <v>152728</v>
      </c>
      <c r="D4" s="53">
        <v>5851</v>
      </c>
      <c r="E4" s="85">
        <v>3173</v>
      </c>
      <c r="F4" s="85">
        <v>1204</v>
      </c>
      <c r="G4" s="85">
        <v>1378</v>
      </c>
      <c r="H4" s="125">
        <v>96</v>
      </c>
    </row>
    <row r="5" spans="1:8" ht="12.75">
      <c r="A5" s="203"/>
      <c r="B5" s="80" t="s">
        <v>32</v>
      </c>
      <c r="C5" s="55">
        <v>41290</v>
      </c>
      <c r="D5" s="55">
        <v>1120</v>
      </c>
      <c r="E5" s="88">
        <v>446</v>
      </c>
      <c r="F5" s="88">
        <v>434</v>
      </c>
      <c r="G5" s="88">
        <v>232</v>
      </c>
      <c r="H5" s="126">
        <v>8</v>
      </c>
    </row>
    <row r="6" spans="1:8" ht="12.75">
      <c r="A6" s="203"/>
      <c r="B6" s="80" t="s">
        <v>34</v>
      </c>
      <c r="C6" s="55">
        <v>99780</v>
      </c>
      <c r="D6" s="55">
        <v>4476</v>
      </c>
      <c r="E6" s="88">
        <v>2568</v>
      </c>
      <c r="F6" s="88">
        <v>730</v>
      </c>
      <c r="G6" s="88">
        <v>1090</v>
      </c>
      <c r="H6" s="126">
        <v>88</v>
      </c>
    </row>
    <row r="7" spans="1:8" ht="13.5" thickBot="1">
      <c r="A7" s="204"/>
      <c r="B7" s="79" t="s">
        <v>33</v>
      </c>
      <c r="C7" s="66">
        <v>11658</v>
      </c>
      <c r="D7" s="66">
        <v>255</v>
      </c>
      <c r="E7" s="91">
        <v>159</v>
      </c>
      <c r="F7" s="91">
        <v>40</v>
      </c>
      <c r="G7" s="91">
        <v>56</v>
      </c>
      <c r="H7" s="127">
        <v>0</v>
      </c>
    </row>
    <row r="8" spans="1:8" ht="14.25" customHeight="1" thickTop="1">
      <c r="A8" s="202" t="s">
        <v>170</v>
      </c>
      <c r="B8" s="28" t="s">
        <v>31</v>
      </c>
      <c r="C8" s="57">
        <v>151702</v>
      </c>
      <c r="D8" s="57">
        <v>5677</v>
      </c>
      <c r="E8" s="86">
        <v>3042</v>
      </c>
      <c r="F8" s="86">
        <v>1185</v>
      </c>
      <c r="G8" s="86">
        <v>1354</v>
      </c>
      <c r="H8" s="87">
        <v>96</v>
      </c>
    </row>
    <row r="9" spans="1:8" ht="12.75">
      <c r="A9" s="203"/>
      <c r="B9" s="80" t="s">
        <v>32</v>
      </c>
      <c r="C9" s="61">
        <v>41295</v>
      </c>
      <c r="D9" s="61">
        <v>1125</v>
      </c>
      <c r="E9" s="89">
        <v>446</v>
      </c>
      <c r="F9" s="89">
        <v>438</v>
      </c>
      <c r="G9" s="89">
        <v>233</v>
      </c>
      <c r="H9" s="90">
        <v>8</v>
      </c>
    </row>
    <row r="10" spans="1:15" ht="12.75">
      <c r="A10" s="203"/>
      <c r="B10" s="80" t="s">
        <v>34</v>
      </c>
      <c r="C10" s="61">
        <v>98909</v>
      </c>
      <c r="D10" s="61">
        <v>4297</v>
      </c>
      <c r="E10" s="89">
        <v>2437</v>
      </c>
      <c r="F10" s="89">
        <v>707</v>
      </c>
      <c r="G10" s="89">
        <v>1065</v>
      </c>
      <c r="H10" s="90">
        <v>88</v>
      </c>
      <c r="O10" s="8"/>
    </row>
    <row r="11" spans="1:8" ht="13.5" thickBot="1">
      <c r="A11" s="204"/>
      <c r="B11" s="79" t="s">
        <v>33</v>
      </c>
      <c r="C11" s="68">
        <v>11498</v>
      </c>
      <c r="D11" s="68">
        <v>255</v>
      </c>
      <c r="E11" s="92">
        <v>159</v>
      </c>
      <c r="F11" s="92">
        <v>40</v>
      </c>
      <c r="G11" s="92">
        <v>56</v>
      </c>
      <c r="H11" s="93">
        <v>0</v>
      </c>
    </row>
    <row r="12" spans="1:8" ht="14.25" customHeight="1" thickTop="1">
      <c r="A12" s="148" t="s">
        <v>34</v>
      </c>
      <c r="B12" s="81" t="s">
        <v>35</v>
      </c>
      <c r="C12" s="51">
        <v>1912</v>
      </c>
      <c r="D12" s="51">
        <v>51</v>
      </c>
      <c r="E12" s="95">
        <v>15</v>
      </c>
      <c r="F12" s="95">
        <v>3</v>
      </c>
      <c r="G12" s="95">
        <v>32</v>
      </c>
      <c r="H12" s="96">
        <v>1</v>
      </c>
    </row>
    <row r="13" spans="1:8" ht="13.5" customHeight="1">
      <c r="A13" s="149"/>
      <c r="B13" s="82" t="s">
        <v>36</v>
      </c>
      <c r="C13" s="59">
        <v>3711</v>
      </c>
      <c r="D13" s="59">
        <v>100</v>
      </c>
      <c r="E13" s="98">
        <v>45</v>
      </c>
      <c r="F13" s="98">
        <v>4</v>
      </c>
      <c r="G13" s="98">
        <v>33</v>
      </c>
      <c r="H13" s="99">
        <v>18</v>
      </c>
    </row>
    <row r="14" spans="1:8" ht="13.5" customHeight="1">
      <c r="A14" s="149"/>
      <c r="B14" s="82" t="s">
        <v>37</v>
      </c>
      <c r="C14" s="59">
        <v>4200</v>
      </c>
      <c r="D14" s="59">
        <v>77</v>
      </c>
      <c r="E14" s="98">
        <v>48</v>
      </c>
      <c r="F14" s="98">
        <v>5</v>
      </c>
      <c r="G14" s="98">
        <v>24</v>
      </c>
      <c r="H14" s="99">
        <v>0</v>
      </c>
    </row>
    <row r="15" spans="1:8" ht="13.5" customHeight="1">
      <c r="A15" s="149"/>
      <c r="B15" s="82" t="s">
        <v>38</v>
      </c>
      <c r="C15" s="59">
        <v>5639</v>
      </c>
      <c r="D15" s="59">
        <v>117</v>
      </c>
      <c r="E15" s="98">
        <v>93</v>
      </c>
      <c r="F15" s="98">
        <v>1</v>
      </c>
      <c r="G15" s="98">
        <v>23</v>
      </c>
      <c r="H15" s="99">
        <v>0</v>
      </c>
    </row>
    <row r="16" spans="1:8" ht="13.5" customHeight="1">
      <c r="A16" s="149"/>
      <c r="B16" s="82" t="s">
        <v>39</v>
      </c>
      <c r="C16" s="59">
        <v>2164</v>
      </c>
      <c r="D16" s="59">
        <v>134</v>
      </c>
      <c r="E16" s="98">
        <v>92</v>
      </c>
      <c r="F16" s="98">
        <v>14</v>
      </c>
      <c r="G16" s="98">
        <v>28</v>
      </c>
      <c r="H16" s="99">
        <v>0</v>
      </c>
    </row>
    <row r="17" spans="1:8" ht="13.5" customHeight="1">
      <c r="A17" s="149"/>
      <c r="B17" s="82" t="s">
        <v>40</v>
      </c>
      <c r="C17" s="59">
        <v>3792</v>
      </c>
      <c r="D17" s="59">
        <v>135</v>
      </c>
      <c r="E17" s="98">
        <v>95</v>
      </c>
      <c r="F17" s="98">
        <v>18</v>
      </c>
      <c r="G17" s="98">
        <v>22</v>
      </c>
      <c r="H17" s="99">
        <v>0</v>
      </c>
    </row>
    <row r="18" spans="1:8" ht="13.5" customHeight="1">
      <c r="A18" s="149"/>
      <c r="B18" s="82" t="s">
        <v>41</v>
      </c>
      <c r="C18" s="59">
        <v>5052</v>
      </c>
      <c r="D18" s="59">
        <v>117</v>
      </c>
      <c r="E18" s="98">
        <v>93</v>
      </c>
      <c r="F18" s="98">
        <v>5</v>
      </c>
      <c r="G18" s="98">
        <v>8</v>
      </c>
      <c r="H18" s="99">
        <v>11</v>
      </c>
    </row>
    <row r="19" spans="1:8" ht="13.5" customHeight="1">
      <c r="A19" s="149"/>
      <c r="B19" s="82" t="s">
        <v>42</v>
      </c>
      <c r="C19" s="59">
        <v>4121</v>
      </c>
      <c r="D19" s="59">
        <v>108</v>
      </c>
      <c r="E19" s="98">
        <v>64</v>
      </c>
      <c r="F19" s="98">
        <v>9</v>
      </c>
      <c r="G19" s="98">
        <v>30</v>
      </c>
      <c r="H19" s="99">
        <v>5</v>
      </c>
    </row>
    <row r="20" spans="1:8" ht="13.5" customHeight="1">
      <c r="A20" s="149"/>
      <c r="B20" s="82" t="s">
        <v>43</v>
      </c>
      <c r="C20" s="59">
        <v>6097</v>
      </c>
      <c r="D20" s="59">
        <v>178</v>
      </c>
      <c r="E20" s="98">
        <v>89</v>
      </c>
      <c r="F20" s="98">
        <v>25</v>
      </c>
      <c r="G20" s="98">
        <v>63</v>
      </c>
      <c r="H20" s="99">
        <v>1</v>
      </c>
    </row>
    <row r="21" spans="1:8" ht="13.5" customHeight="1">
      <c r="A21" s="149"/>
      <c r="B21" s="82" t="s">
        <v>44</v>
      </c>
      <c r="C21" s="59">
        <v>1991</v>
      </c>
      <c r="D21" s="59">
        <v>306</v>
      </c>
      <c r="E21" s="98">
        <v>116</v>
      </c>
      <c r="F21" s="98">
        <v>125</v>
      </c>
      <c r="G21" s="98">
        <v>54</v>
      </c>
      <c r="H21" s="99">
        <v>11</v>
      </c>
    </row>
    <row r="22" spans="1:8" ht="13.5" customHeight="1">
      <c r="A22" s="149"/>
      <c r="B22" s="82" t="s">
        <v>45</v>
      </c>
      <c r="C22" s="59">
        <v>7377</v>
      </c>
      <c r="D22" s="59">
        <v>465</v>
      </c>
      <c r="E22" s="98">
        <v>287</v>
      </c>
      <c r="F22" s="98">
        <v>25</v>
      </c>
      <c r="G22" s="98">
        <v>121</v>
      </c>
      <c r="H22" s="99">
        <v>32</v>
      </c>
    </row>
    <row r="23" spans="1:8" ht="13.5" customHeight="1">
      <c r="A23" s="149"/>
      <c r="B23" s="82" t="s">
        <v>46</v>
      </c>
      <c r="C23" s="59">
        <v>9430</v>
      </c>
      <c r="D23" s="59">
        <v>217</v>
      </c>
      <c r="E23" s="98">
        <v>82</v>
      </c>
      <c r="F23" s="98">
        <v>62</v>
      </c>
      <c r="G23" s="98">
        <v>73</v>
      </c>
      <c r="H23" s="99">
        <v>0</v>
      </c>
    </row>
    <row r="24" spans="1:8" ht="13.5" customHeight="1">
      <c r="A24" s="149"/>
      <c r="B24" s="82" t="s">
        <v>47</v>
      </c>
      <c r="C24" s="59">
        <v>3057</v>
      </c>
      <c r="D24" s="59">
        <v>283</v>
      </c>
      <c r="E24" s="98">
        <v>69</v>
      </c>
      <c r="F24" s="98">
        <v>2</v>
      </c>
      <c r="G24" s="98">
        <v>211</v>
      </c>
      <c r="H24" s="99">
        <v>1</v>
      </c>
    </row>
    <row r="25" spans="1:8" ht="13.5" customHeight="1">
      <c r="A25" s="149"/>
      <c r="B25" s="82" t="s">
        <v>48</v>
      </c>
      <c r="C25" s="59">
        <v>3361</v>
      </c>
      <c r="D25" s="59">
        <v>163</v>
      </c>
      <c r="E25" s="98">
        <v>151</v>
      </c>
      <c r="F25" s="98">
        <v>9</v>
      </c>
      <c r="G25" s="98">
        <v>2</v>
      </c>
      <c r="H25" s="99">
        <v>1</v>
      </c>
    </row>
    <row r="26" spans="1:8" ht="13.5" customHeight="1">
      <c r="A26" s="149"/>
      <c r="B26" s="82" t="s">
        <v>49</v>
      </c>
      <c r="C26" s="59">
        <v>4860</v>
      </c>
      <c r="D26" s="59">
        <v>310</v>
      </c>
      <c r="E26" s="98">
        <v>149</v>
      </c>
      <c r="F26" s="98">
        <v>111</v>
      </c>
      <c r="G26" s="98">
        <v>49</v>
      </c>
      <c r="H26" s="99">
        <v>1</v>
      </c>
    </row>
    <row r="27" spans="1:8" ht="13.5" customHeight="1">
      <c r="A27" s="149"/>
      <c r="B27" s="82" t="s">
        <v>50</v>
      </c>
      <c r="C27" s="59">
        <v>3358</v>
      </c>
      <c r="D27" s="59">
        <v>161</v>
      </c>
      <c r="E27" s="98">
        <v>100</v>
      </c>
      <c r="F27" s="98">
        <v>14</v>
      </c>
      <c r="G27" s="98">
        <v>44</v>
      </c>
      <c r="H27" s="99">
        <v>3</v>
      </c>
    </row>
    <row r="28" spans="1:8" ht="13.5" customHeight="1">
      <c r="A28" s="149"/>
      <c r="B28" s="82" t="s">
        <v>51</v>
      </c>
      <c r="C28" s="59">
        <v>4349</v>
      </c>
      <c r="D28" s="59">
        <v>388</v>
      </c>
      <c r="E28" s="98">
        <v>206</v>
      </c>
      <c r="F28" s="98">
        <v>154</v>
      </c>
      <c r="G28" s="98">
        <v>28</v>
      </c>
      <c r="H28" s="99">
        <v>0</v>
      </c>
    </row>
    <row r="29" spans="1:8" ht="13.5" customHeight="1">
      <c r="A29" s="149"/>
      <c r="B29" s="82" t="s">
        <v>52</v>
      </c>
      <c r="C29" s="59">
        <v>3034</v>
      </c>
      <c r="D29" s="59">
        <v>158</v>
      </c>
      <c r="E29" s="98">
        <v>94</v>
      </c>
      <c r="F29" s="98">
        <v>42</v>
      </c>
      <c r="G29" s="98">
        <v>22</v>
      </c>
      <c r="H29" s="99">
        <v>0</v>
      </c>
    </row>
    <row r="30" spans="1:8" ht="13.5" customHeight="1">
      <c r="A30" s="149"/>
      <c r="B30" s="82" t="s">
        <v>53</v>
      </c>
      <c r="C30" s="59">
        <v>3620</v>
      </c>
      <c r="D30" s="59">
        <v>47</v>
      </c>
      <c r="E30" s="98">
        <v>7</v>
      </c>
      <c r="F30" s="98">
        <v>16</v>
      </c>
      <c r="G30" s="98">
        <v>24</v>
      </c>
      <c r="H30" s="99">
        <v>0</v>
      </c>
    </row>
    <row r="31" spans="1:8" ht="13.5" customHeight="1">
      <c r="A31" s="149"/>
      <c r="B31" s="82" t="s">
        <v>54</v>
      </c>
      <c r="C31" s="59">
        <v>3820</v>
      </c>
      <c r="D31" s="59">
        <v>112</v>
      </c>
      <c r="E31" s="98">
        <v>58</v>
      </c>
      <c r="F31" s="98">
        <v>33</v>
      </c>
      <c r="G31" s="98">
        <v>21</v>
      </c>
      <c r="H31" s="99">
        <v>0</v>
      </c>
    </row>
    <row r="32" spans="1:8" ht="13.5" customHeight="1">
      <c r="A32" s="149"/>
      <c r="B32" s="82" t="s">
        <v>55</v>
      </c>
      <c r="C32" s="59">
        <v>4672</v>
      </c>
      <c r="D32" s="59">
        <v>247</v>
      </c>
      <c r="E32" s="98">
        <v>195</v>
      </c>
      <c r="F32" s="98">
        <v>4</v>
      </c>
      <c r="G32" s="98">
        <v>48</v>
      </c>
      <c r="H32" s="99">
        <v>0</v>
      </c>
    </row>
    <row r="33" spans="1:8" ht="13.5" customHeight="1">
      <c r="A33" s="149"/>
      <c r="B33" s="82" t="s">
        <v>56</v>
      </c>
      <c r="C33" s="59">
        <v>4737</v>
      </c>
      <c r="D33" s="59">
        <v>112</v>
      </c>
      <c r="E33" s="98">
        <v>72</v>
      </c>
      <c r="F33" s="98">
        <v>9</v>
      </c>
      <c r="G33" s="98">
        <v>31</v>
      </c>
      <c r="H33" s="99">
        <v>0</v>
      </c>
    </row>
    <row r="34" spans="1:8" ht="14.25" customHeight="1" thickBot="1">
      <c r="A34" s="151"/>
      <c r="B34" s="83" t="s">
        <v>57</v>
      </c>
      <c r="C34" s="64">
        <v>4555</v>
      </c>
      <c r="D34" s="64">
        <v>311</v>
      </c>
      <c r="E34" s="101">
        <v>217</v>
      </c>
      <c r="F34" s="101">
        <v>17</v>
      </c>
      <c r="G34" s="101">
        <v>74</v>
      </c>
      <c r="H34" s="102">
        <v>3</v>
      </c>
    </row>
    <row r="35" spans="1:8" ht="14.25" customHeight="1" thickTop="1">
      <c r="A35" s="148" t="s">
        <v>33</v>
      </c>
      <c r="B35" s="81" t="s">
        <v>58</v>
      </c>
      <c r="C35" s="51">
        <v>5625</v>
      </c>
      <c r="D35" s="51">
        <v>175</v>
      </c>
      <c r="E35" s="95">
        <v>111</v>
      </c>
      <c r="F35" s="95">
        <v>30</v>
      </c>
      <c r="G35" s="95">
        <v>34</v>
      </c>
      <c r="H35" s="96">
        <v>0</v>
      </c>
    </row>
    <row r="36" spans="1:8" ht="14.25" customHeight="1" thickBot="1">
      <c r="A36" s="151"/>
      <c r="B36" s="83" t="s">
        <v>91</v>
      </c>
      <c r="C36" s="64">
        <v>5873</v>
      </c>
      <c r="D36" s="64">
        <v>80</v>
      </c>
      <c r="E36" s="101">
        <v>48</v>
      </c>
      <c r="F36" s="101">
        <v>10</v>
      </c>
      <c r="G36" s="101">
        <v>22</v>
      </c>
      <c r="H36" s="102">
        <v>0</v>
      </c>
    </row>
    <row r="37" spans="1:8" ht="14.25" customHeight="1" thickTop="1">
      <c r="A37" s="148" t="s">
        <v>32</v>
      </c>
      <c r="B37" s="81" t="s">
        <v>59</v>
      </c>
      <c r="C37" s="51">
        <v>4701</v>
      </c>
      <c r="D37" s="51">
        <v>316</v>
      </c>
      <c r="E37" s="95">
        <v>54</v>
      </c>
      <c r="F37" s="95">
        <v>180</v>
      </c>
      <c r="G37" s="95">
        <v>80</v>
      </c>
      <c r="H37" s="96">
        <v>2</v>
      </c>
    </row>
    <row r="38" spans="1:8" ht="13.5" customHeight="1">
      <c r="A38" s="149"/>
      <c r="B38" s="82" t="s">
        <v>60</v>
      </c>
      <c r="C38" s="59">
        <v>2733</v>
      </c>
      <c r="D38" s="59">
        <v>70</v>
      </c>
      <c r="E38" s="98">
        <v>62</v>
      </c>
      <c r="F38" s="98">
        <v>3</v>
      </c>
      <c r="G38" s="98">
        <v>5</v>
      </c>
      <c r="H38" s="99">
        <v>0</v>
      </c>
    </row>
    <row r="39" spans="1:8" ht="13.5" customHeight="1">
      <c r="A39" s="149"/>
      <c r="B39" s="82" t="s">
        <v>61</v>
      </c>
      <c r="C39" s="59">
        <v>9429</v>
      </c>
      <c r="D39" s="59">
        <v>65</v>
      </c>
      <c r="E39" s="98">
        <v>22</v>
      </c>
      <c r="F39" s="98">
        <v>3</v>
      </c>
      <c r="G39" s="98">
        <v>36</v>
      </c>
      <c r="H39" s="99">
        <v>4</v>
      </c>
    </row>
    <row r="40" spans="1:8" ht="13.5" customHeight="1">
      <c r="A40" s="149"/>
      <c r="B40" s="82" t="s">
        <v>62</v>
      </c>
      <c r="C40" s="59">
        <v>13193</v>
      </c>
      <c r="D40" s="59">
        <v>385</v>
      </c>
      <c r="E40" s="98">
        <v>190</v>
      </c>
      <c r="F40" s="98">
        <v>135</v>
      </c>
      <c r="G40" s="98">
        <v>58</v>
      </c>
      <c r="H40" s="99">
        <v>2</v>
      </c>
    </row>
    <row r="41" spans="1:8" ht="13.5" customHeight="1">
      <c r="A41" s="149"/>
      <c r="B41" s="82" t="s">
        <v>63</v>
      </c>
      <c r="C41" s="59">
        <v>9117</v>
      </c>
      <c r="D41" s="59">
        <v>253</v>
      </c>
      <c r="E41" s="98">
        <v>103</v>
      </c>
      <c r="F41" s="98">
        <v>108</v>
      </c>
      <c r="G41" s="98">
        <v>42</v>
      </c>
      <c r="H41" s="99">
        <v>0</v>
      </c>
    </row>
    <row r="42" spans="1:8" ht="13.5" customHeight="1">
      <c r="A42" s="149"/>
      <c r="B42" s="82" t="s">
        <v>64</v>
      </c>
      <c r="C42" s="59">
        <v>790</v>
      </c>
      <c r="D42" s="59">
        <v>17</v>
      </c>
      <c r="E42" s="98">
        <v>11</v>
      </c>
      <c r="F42" s="98">
        <v>3</v>
      </c>
      <c r="G42" s="98">
        <v>3</v>
      </c>
      <c r="H42" s="99">
        <v>0</v>
      </c>
    </row>
    <row r="43" spans="1:8" ht="13.5" customHeight="1">
      <c r="A43" s="149"/>
      <c r="B43" s="82" t="s">
        <v>65</v>
      </c>
      <c r="C43" s="59">
        <v>235</v>
      </c>
      <c r="D43" s="59">
        <v>3</v>
      </c>
      <c r="E43" s="98">
        <v>1</v>
      </c>
      <c r="F43" s="98">
        <v>0</v>
      </c>
      <c r="G43" s="98">
        <v>2</v>
      </c>
      <c r="H43" s="99">
        <v>0</v>
      </c>
    </row>
    <row r="44" spans="1:8" ht="13.5" customHeight="1">
      <c r="A44" s="149"/>
      <c r="B44" s="82" t="s">
        <v>66</v>
      </c>
      <c r="C44" s="59">
        <v>401</v>
      </c>
      <c r="D44" s="59">
        <v>16</v>
      </c>
      <c r="E44" s="98">
        <v>3</v>
      </c>
      <c r="F44" s="98">
        <v>6</v>
      </c>
      <c r="G44" s="98">
        <v>7</v>
      </c>
      <c r="H44" s="99">
        <v>0</v>
      </c>
    </row>
    <row r="45" spans="1:8" ht="13.5" customHeight="1">
      <c r="A45" s="149"/>
      <c r="B45" s="82" t="s">
        <v>67</v>
      </c>
      <c r="C45" s="59">
        <v>99</v>
      </c>
      <c r="D45" s="59">
        <v>0</v>
      </c>
      <c r="E45" s="98">
        <v>0</v>
      </c>
      <c r="F45" s="98">
        <v>0</v>
      </c>
      <c r="G45" s="98">
        <v>0</v>
      </c>
      <c r="H45" s="99">
        <v>0</v>
      </c>
    </row>
    <row r="46" spans="1:8" ht="13.5" customHeight="1">
      <c r="A46" s="150"/>
      <c r="B46" s="84" t="s">
        <v>68</v>
      </c>
      <c r="C46" s="71">
        <v>597</v>
      </c>
      <c r="D46" s="71">
        <v>0</v>
      </c>
      <c r="E46" s="104">
        <v>0</v>
      </c>
      <c r="F46" s="104">
        <v>0</v>
      </c>
      <c r="G46" s="104">
        <v>0</v>
      </c>
      <c r="H46" s="105">
        <v>0</v>
      </c>
    </row>
    <row r="47" spans="3:8" ht="12.75">
      <c r="C47" s="6"/>
      <c r="D47" s="6"/>
      <c r="E47" s="1"/>
      <c r="F47" s="1"/>
      <c r="G47" s="6"/>
      <c r="H47" s="1"/>
    </row>
    <row r="48" spans="3:8" ht="12.75">
      <c r="C48" s="6"/>
      <c r="D48" s="6"/>
      <c r="E48" s="1"/>
      <c r="F48" s="1"/>
      <c r="G48" s="6"/>
      <c r="H48" s="1"/>
    </row>
    <row r="49" spans="3:8" ht="12.75">
      <c r="C49" s="6"/>
      <c r="D49" s="6"/>
      <c r="E49" s="1"/>
      <c r="F49" s="1"/>
      <c r="G49" s="6"/>
      <c r="H49" s="1"/>
    </row>
    <row r="50" spans="3:8" ht="12.75">
      <c r="C50" s="6"/>
      <c r="D50" s="6"/>
      <c r="E50" s="1"/>
      <c r="F50" s="1"/>
      <c r="G50" s="6"/>
      <c r="H50" s="1"/>
    </row>
    <row r="51" spans="3:8" ht="12.75">
      <c r="C51" s="6"/>
      <c r="D51" s="6"/>
      <c r="E51" s="1"/>
      <c r="F51" s="1"/>
      <c r="G51" s="6"/>
      <c r="H51" s="1"/>
    </row>
    <row r="52" spans="3:8" ht="12.75">
      <c r="C52" s="6"/>
      <c r="D52" s="6"/>
      <c r="E52" s="1"/>
      <c r="F52" s="1"/>
      <c r="G52" s="6"/>
      <c r="H52" s="1"/>
    </row>
    <row r="53" spans="3:8" ht="12.75">
      <c r="C53" s="6"/>
      <c r="D53" s="6"/>
      <c r="E53" s="1"/>
      <c r="F53" s="1"/>
      <c r="G53" s="6"/>
      <c r="H53" s="1"/>
    </row>
    <row r="54" spans="3:8" ht="12.75">
      <c r="C54" s="6"/>
      <c r="D54" s="6"/>
      <c r="E54" s="1"/>
      <c r="F54" s="1"/>
      <c r="G54" s="6"/>
      <c r="H54" s="1"/>
    </row>
    <row r="55" spans="3:8" ht="12.75">
      <c r="C55" s="6"/>
      <c r="D55" s="6"/>
      <c r="E55" s="1"/>
      <c r="F55" s="1"/>
      <c r="G55" s="6"/>
      <c r="H55" s="1"/>
    </row>
    <row r="56" spans="3:8" ht="12.75">
      <c r="C56" s="6"/>
      <c r="D56" s="6"/>
      <c r="E56" s="1"/>
      <c r="F56" s="1"/>
      <c r="G56" s="6"/>
      <c r="H56" s="1"/>
    </row>
    <row r="57" spans="3:8" ht="12.75">
      <c r="C57" s="6"/>
      <c r="D57" s="6"/>
      <c r="E57" s="1"/>
      <c r="F57" s="1"/>
      <c r="G57" s="6"/>
      <c r="H57" s="1"/>
    </row>
    <row r="58" spans="3:8" ht="12.75">
      <c r="C58" s="6"/>
      <c r="D58" s="6"/>
      <c r="E58" s="1"/>
      <c r="F58" s="1"/>
      <c r="G58" s="6"/>
      <c r="H58" s="1"/>
    </row>
    <row r="59" spans="3:8" ht="12.75">
      <c r="C59" s="6"/>
      <c r="D59" s="6"/>
      <c r="E59" s="1"/>
      <c r="F59" s="1"/>
      <c r="G59" s="6"/>
      <c r="H59" s="1"/>
    </row>
    <row r="60" spans="3:8" ht="12.75">
      <c r="C60" s="6"/>
      <c r="D60" s="6"/>
      <c r="E60" s="1"/>
      <c r="F60" s="1"/>
      <c r="G60" s="6"/>
      <c r="H60" s="1"/>
    </row>
    <row r="61" spans="3:8" ht="12.75">
      <c r="C61" s="6"/>
      <c r="D61" s="6"/>
      <c r="E61" s="1"/>
      <c r="F61" s="1"/>
      <c r="G61" s="6"/>
      <c r="H61" s="1"/>
    </row>
    <row r="62" spans="3:8" ht="12.75">
      <c r="C62" s="6"/>
      <c r="D62" s="6"/>
      <c r="E62" s="1"/>
      <c r="F62" s="1"/>
      <c r="G62" s="6"/>
      <c r="H62" s="1"/>
    </row>
    <row r="63" spans="3:8" ht="12.75">
      <c r="C63" s="6"/>
      <c r="D63" s="6"/>
      <c r="E63" s="1"/>
      <c r="F63" s="1"/>
      <c r="G63" s="6"/>
      <c r="H63" s="1"/>
    </row>
    <row r="64" spans="3:8" ht="12.75">
      <c r="C64" s="6"/>
      <c r="D64" s="6"/>
      <c r="E64" s="1"/>
      <c r="F64" s="1"/>
      <c r="G64" s="6"/>
      <c r="H64" s="1"/>
    </row>
    <row r="65" spans="3:8" ht="12.75">
      <c r="C65" s="6"/>
      <c r="D65" s="6"/>
      <c r="E65" s="1"/>
      <c r="F65" s="1"/>
      <c r="G65" s="6"/>
      <c r="H65" s="1"/>
    </row>
    <row r="66" spans="3:8" ht="12.75">
      <c r="C66" s="6"/>
      <c r="D66" s="6"/>
      <c r="E66" s="1"/>
      <c r="F66" s="1"/>
      <c r="G66" s="6"/>
      <c r="H66" s="1"/>
    </row>
    <row r="67" spans="3:8" ht="12.75">
      <c r="C67" s="6"/>
      <c r="D67" s="6"/>
      <c r="E67" s="1"/>
      <c r="F67" s="1"/>
      <c r="G67" s="6"/>
      <c r="H67" s="1"/>
    </row>
    <row r="68" spans="3:8" ht="12.75">
      <c r="C68" s="6"/>
      <c r="D68" s="6"/>
      <c r="E68" s="1"/>
      <c r="F68" s="1"/>
      <c r="G68" s="6"/>
      <c r="H68" s="1"/>
    </row>
    <row r="69" spans="3:8" ht="12.75">
      <c r="C69" s="6"/>
      <c r="D69" s="6"/>
      <c r="E69" s="1"/>
      <c r="F69" s="1"/>
      <c r="G69" s="6"/>
      <c r="H69" s="1"/>
    </row>
  </sheetData>
  <sheetProtection/>
  <mergeCells count="12">
    <mergeCell ref="A35:A36"/>
    <mergeCell ref="A37:A46"/>
    <mergeCell ref="A1:B3"/>
    <mergeCell ref="A4:A7"/>
    <mergeCell ref="A8:A11"/>
    <mergeCell ref="A12:A34"/>
    <mergeCell ref="C1:C3"/>
    <mergeCell ref="D1:H1"/>
    <mergeCell ref="D2:D3"/>
    <mergeCell ref="E2:E3"/>
    <mergeCell ref="F2:F3"/>
    <mergeCell ref="G2:H2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3" topLeftCell="B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K46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11" width="8.625" style="8" customWidth="1"/>
    <col min="12" max="16384" width="9.00390625" style="8" customWidth="1"/>
  </cols>
  <sheetData>
    <row r="1" spans="1:12" ht="14.25" customHeight="1">
      <c r="A1" s="196"/>
      <c r="B1" s="197"/>
      <c r="C1" s="215" t="s">
        <v>86</v>
      </c>
      <c r="D1" s="215"/>
      <c r="E1" s="215"/>
      <c r="F1" s="215"/>
      <c r="G1" s="215"/>
      <c r="H1" s="215"/>
      <c r="I1" s="215"/>
      <c r="J1" s="215"/>
      <c r="K1" s="216"/>
      <c r="L1" s="27"/>
    </row>
    <row r="2" spans="1:12" ht="17.25" customHeight="1">
      <c r="A2" s="198"/>
      <c r="B2" s="199"/>
      <c r="C2" s="205" t="s">
        <v>153</v>
      </c>
      <c r="D2" s="210" t="s">
        <v>101</v>
      </c>
      <c r="E2" s="210" t="s">
        <v>154</v>
      </c>
      <c r="F2" s="210" t="s">
        <v>155</v>
      </c>
      <c r="G2" s="210" t="s">
        <v>156</v>
      </c>
      <c r="H2" s="210" t="s">
        <v>102</v>
      </c>
      <c r="I2" s="210" t="s">
        <v>157</v>
      </c>
      <c r="J2" s="210" t="s">
        <v>103</v>
      </c>
      <c r="K2" s="214" t="s">
        <v>158</v>
      </c>
      <c r="L2" s="27"/>
    </row>
    <row r="3" spans="1:12" ht="78.75" customHeight="1" thickBot="1">
      <c r="A3" s="200"/>
      <c r="B3" s="201"/>
      <c r="C3" s="170"/>
      <c r="D3" s="181"/>
      <c r="E3" s="181"/>
      <c r="F3" s="181"/>
      <c r="G3" s="181"/>
      <c r="H3" s="181"/>
      <c r="I3" s="181"/>
      <c r="J3" s="181"/>
      <c r="K3" s="178"/>
      <c r="L3" s="27"/>
    </row>
    <row r="4" spans="1:12" ht="14.25" customHeight="1" thickTop="1">
      <c r="A4" s="202" t="s">
        <v>169</v>
      </c>
      <c r="B4" s="32" t="s">
        <v>31</v>
      </c>
      <c r="C4" s="53">
        <v>130109</v>
      </c>
      <c r="D4" s="85">
        <v>13614</v>
      </c>
      <c r="E4" s="85">
        <v>17104</v>
      </c>
      <c r="F4" s="85">
        <v>20621</v>
      </c>
      <c r="G4" s="85">
        <v>12411</v>
      </c>
      <c r="H4" s="85">
        <v>27721</v>
      </c>
      <c r="I4" s="85">
        <v>6693</v>
      </c>
      <c r="J4" s="85">
        <v>14182</v>
      </c>
      <c r="K4" s="125">
        <v>17763</v>
      </c>
      <c r="L4" s="27"/>
    </row>
    <row r="5" spans="1:12" ht="14.25" customHeight="1">
      <c r="A5" s="203"/>
      <c r="B5" s="80" t="s">
        <v>32</v>
      </c>
      <c r="C5" s="55">
        <v>34485</v>
      </c>
      <c r="D5" s="88">
        <v>4069</v>
      </c>
      <c r="E5" s="88">
        <v>4966</v>
      </c>
      <c r="F5" s="88">
        <v>5680</v>
      </c>
      <c r="G5" s="88">
        <v>3225</v>
      </c>
      <c r="H5" s="88">
        <v>5954</v>
      </c>
      <c r="I5" s="88">
        <v>1478</v>
      </c>
      <c r="J5" s="88">
        <v>4284</v>
      </c>
      <c r="K5" s="126">
        <v>4829</v>
      </c>
      <c r="L5" s="27"/>
    </row>
    <row r="6" spans="1:12" ht="14.25" customHeight="1">
      <c r="A6" s="203"/>
      <c r="B6" s="80" t="s">
        <v>34</v>
      </c>
      <c r="C6" s="55">
        <v>85903</v>
      </c>
      <c r="D6" s="88">
        <v>8192</v>
      </c>
      <c r="E6" s="88">
        <v>10815</v>
      </c>
      <c r="F6" s="88">
        <v>13451</v>
      </c>
      <c r="G6" s="88">
        <v>7835</v>
      </c>
      <c r="H6" s="88">
        <v>19867</v>
      </c>
      <c r="I6" s="88">
        <v>4925</v>
      </c>
      <c r="J6" s="88">
        <v>8907</v>
      </c>
      <c r="K6" s="126">
        <v>11911</v>
      </c>
      <c r="L6" s="27"/>
    </row>
    <row r="7" spans="1:12" ht="14.25" customHeight="1" thickBot="1">
      <c r="A7" s="204"/>
      <c r="B7" s="79" t="s">
        <v>33</v>
      </c>
      <c r="C7" s="66">
        <v>9721</v>
      </c>
      <c r="D7" s="91">
        <v>1353</v>
      </c>
      <c r="E7" s="91">
        <v>1323</v>
      </c>
      <c r="F7" s="91">
        <v>1490</v>
      </c>
      <c r="G7" s="91">
        <v>1351</v>
      </c>
      <c r="H7" s="91">
        <v>1900</v>
      </c>
      <c r="I7" s="91">
        <v>290</v>
      </c>
      <c r="J7" s="91">
        <v>991</v>
      </c>
      <c r="K7" s="127">
        <v>1023</v>
      </c>
      <c r="L7" s="27"/>
    </row>
    <row r="8" spans="1:12" ht="14.25" customHeight="1" thickTop="1">
      <c r="A8" s="202" t="s">
        <v>170</v>
      </c>
      <c r="B8" s="28" t="s">
        <v>31</v>
      </c>
      <c r="C8" s="57">
        <v>129420</v>
      </c>
      <c r="D8" s="86">
        <v>13552</v>
      </c>
      <c r="E8" s="86">
        <v>17010</v>
      </c>
      <c r="F8" s="86">
        <v>20493</v>
      </c>
      <c r="G8" s="86">
        <v>12351</v>
      </c>
      <c r="H8" s="86">
        <v>27629</v>
      </c>
      <c r="I8" s="86">
        <v>6647</v>
      </c>
      <c r="J8" s="86">
        <v>14087</v>
      </c>
      <c r="K8" s="87">
        <v>17651</v>
      </c>
      <c r="L8" s="35"/>
    </row>
    <row r="9" spans="1:12" ht="14.25" customHeight="1">
      <c r="A9" s="203"/>
      <c r="B9" s="80" t="s">
        <v>32</v>
      </c>
      <c r="C9" s="61">
        <v>34485</v>
      </c>
      <c r="D9" s="89">
        <v>4069</v>
      </c>
      <c r="E9" s="89">
        <v>4966</v>
      </c>
      <c r="F9" s="89">
        <v>5681</v>
      </c>
      <c r="G9" s="89">
        <v>3225</v>
      </c>
      <c r="H9" s="89">
        <v>5953</v>
      </c>
      <c r="I9" s="89">
        <v>1478</v>
      </c>
      <c r="J9" s="89">
        <v>4284</v>
      </c>
      <c r="K9" s="90">
        <v>4829</v>
      </c>
      <c r="L9" s="27"/>
    </row>
    <row r="10" spans="1:12" ht="14.25" customHeight="1">
      <c r="A10" s="203"/>
      <c r="B10" s="80" t="s">
        <v>34</v>
      </c>
      <c r="C10" s="61">
        <v>85342</v>
      </c>
      <c r="D10" s="89">
        <v>8146</v>
      </c>
      <c r="E10" s="89">
        <v>10737</v>
      </c>
      <c r="F10" s="89">
        <v>13338</v>
      </c>
      <c r="G10" s="89">
        <v>7791</v>
      </c>
      <c r="H10" s="89">
        <v>19792</v>
      </c>
      <c r="I10" s="89">
        <v>4895</v>
      </c>
      <c r="J10" s="89">
        <v>8828</v>
      </c>
      <c r="K10" s="90">
        <v>11815</v>
      </c>
      <c r="L10" s="27"/>
    </row>
    <row r="11" spans="1:12" ht="14.25" customHeight="1" thickBot="1">
      <c r="A11" s="204"/>
      <c r="B11" s="79" t="s">
        <v>33</v>
      </c>
      <c r="C11" s="68">
        <v>9593</v>
      </c>
      <c r="D11" s="92">
        <v>1337</v>
      </c>
      <c r="E11" s="92">
        <v>1307</v>
      </c>
      <c r="F11" s="92">
        <v>1474</v>
      </c>
      <c r="G11" s="92">
        <v>1335</v>
      </c>
      <c r="H11" s="92">
        <v>1884</v>
      </c>
      <c r="I11" s="92">
        <v>274</v>
      </c>
      <c r="J11" s="92">
        <v>975</v>
      </c>
      <c r="K11" s="93">
        <v>1007</v>
      </c>
      <c r="L11" s="27"/>
    </row>
    <row r="12" spans="1:12" ht="14.25" customHeight="1" thickTop="1">
      <c r="A12" s="148" t="s">
        <v>34</v>
      </c>
      <c r="B12" s="81" t="s">
        <v>35</v>
      </c>
      <c r="C12" s="51">
        <v>1784</v>
      </c>
      <c r="D12" s="95">
        <v>145</v>
      </c>
      <c r="E12" s="95">
        <v>435</v>
      </c>
      <c r="F12" s="95">
        <v>191</v>
      </c>
      <c r="G12" s="95">
        <v>126</v>
      </c>
      <c r="H12" s="95">
        <v>647</v>
      </c>
      <c r="I12" s="95">
        <v>66</v>
      </c>
      <c r="J12" s="95">
        <v>103</v>
      </c>
      <c r="K12" s="96">
        <v>71</v>
      </c>
      <c r="L12" s="27"/>
    </row>
    <row r="13" spans="1:12" ht="14.25" customHeight="1">
      <c r="A13" s="149"/>
      <c r="B13" s="82" t="s">
        <v>36</v>
      </c>
      <c r="C13" s="59">
        <v>3101</v>
      </c>
      <c r="D13" s="98">
        <v>171</v>
      </c>
      <c r="E13" s="98">
        <v>221</v>
      </c>
      <c r="F13" s="98">
        <v>294</v>
      </c>
      <c r="G13" s="98">
        <v>299</v>
      </c>
      <c r="H13" s="98">
        <v>708</v>
      </c>
      <c r="I13" s="98">
        <v>65</v>
      </c>
      <c r="J13" s="98">
        <v>307</v>
      </c>
      <c r="K13" s="99">
        <v>1036</v>
      </c>
      <c r="L13" s="27"/>
    </row>
    <row r="14" spans="1:12" ht="14.25" customHeight="1">
      <c r="A14" s="149"/>
      <c r="B14" s="82" t="s">
        <v>37</v>
      </c>
      <c r="C14" s="59">
        <v>3604</v>
      </c>
      <c r="D14" s="98">
        <v>425</v>
      </c>
      <c r="E14" s="98">
        <v>424</v>
      </c>
      <c r="F14" s="98">
        <v>431</v>
      </c>
      <c r="G14" s="98">
        <v>446</v>
      </c>
      <c r="H14" s="98">
        <v>474</v>
      </c>
      <c r="I14" s="98">
        <v>427</v>
      </c>
      <c r="J14" s="98">
        <v>480</v>
      </c>
      <c r="K14" s="99">
        <v>497</v>
      </c>
      <c r="L14" s="27"/>
    </row>
    <row r="15" spans="1:12" ht="14.25" customHeight="1">
      <c r="A15" s="149"/>
      <c r="B15" s="82" t="s">
        <v>38</v>
      </c>
      <c r="C15" s="59">
        <v>5315</v>
      </c>
      <c r="D15" s="98">
        <v>291</v>
      </c>
      <c r="E15" s="98">
        <v>611</v>
      </c>
      <c r="F15" s="98">
        <v>599</v>
      </c>
      <c r="G15" s="98">
        <v>382</v>
      </c>
      <c r="H15" s="98">
        <v>1305</v>
      </c>
      <c r="I15" s="98">
        <v>214</v>
      </c>
      <c r="J15" s="98">
        <v>701</v>
      </c>
      <c r="K15" s="99">
        <v>1212</v>
      </c>
      <c r="L15" s="27"/>
    </row>
    <row r="16" spans="1:12" ht="14.25" customHeight="1">
      <c r="A16" s="149"/>
      <c r="B16" s="82" t="s">
        <v>39</v>
      </c>
      <c r="C16" s="59">
        <v>1906</v>
      </c>
      <c r="D16" s="98">
        <v>168</v>
      </c>
      <c r="E16" s="98">
        <v>139</v>
      </c>
      <c r="F16" s="98">
        <v>313</v>
      </c>
      <c r="G16" s="98">
        <v>220</v>
      </c>
      <c r="H16" s="98">
        <v>515</v>
      </c>
      <c r="I16" s="98">
        <v>122</v>
      </c>
      <c r="J16" s="98">
        <v>199</v>
      </c>
      <c r="K16" s="99">
        <v>230</v>
      </c>
      <c r="L16" s="27"/>
    </row>
    <row r="17" spans="1:12" ht="14.25" customHeight="1">
      <c r="A17" s="149"/>
      <c r="B17" s="82" t="s">
        <v>40</v>
      </c>
      <c r="C17" s="59">
        <v>3349</v>
      </c>
      <c r="D17" s="98">
        <v>263</v>
      </c>
      <c r="E17" s="98">
        <v>301</v>
      </c>
      <c r="F17" s="98">
        <v>635</v>
      </c>
      <c r="G17" s="98">
        <v>238</v>
      </c>
      <c r="H17" s="98">
        <v>1108</v>
      </c>
      <c r="I17" s="98">
        <v>136</v>
      </c>
      <c r="J17" s="98">
        <v>292</v>
      </c>
      <c r="K17" s="99">
        <v>376</v>
      </c>
      <c r="L17" s="27"/>
    </row>
    <row r="18" spans="1:12" ht="14.25" customHeight="1">
      <c r="A18" s="149"/>
      <c r="B18" s="82" t="s">
        <v>41</v>
      </c>
      <c r="C18" s="59">
        <v>4833</v>
      </c>
      <c r="D18" s="98">
        <v>533</v>
      </c>
      <c r="E18" s="98">
        <v>572</v>
      </c>
      <c r="F18" s="98">
        <v>1269</v>
      </c>
      <c r="G18" s="98">
        <v>318</v>
      </c>
      <c r="H18" s="98">
        <v>1120</v>
      </c>
      <c r="I18" s="98">
        <v>193</v>
      </c>
      <c r="J18" s="98">
        <v>490</v>
      </c>
      <c r="K18" s="99">
        <v>338</v>
      </c>
      <c r="L18" s="27"/>
    </row>
    <row r="19" spans="1:12" ht="14.25" customHeight="1">
      <c r="A19" s="149"/>
      <c r="B19" s="82" t="s">
        <v>42</v>
      </c>
      <c r="C19" s="59">
        <v>3634</v>
      </c>
      <c r="D19" s="98">
        <v>400</v>
      </c>
      <c r="E19" s="98">
        <v>326</v>
      </c>
      <c r="F19" s="98">
        <v>559</v>
      </c>
      <c r="G19" s="98">
        <v>306</v>
      </c>
      <c r="H19" s="98">
        <v>873</v>
      </c>
      <c r="I19" s="98">
        <v>225</v>
      </c>
      <c r="J19" s="98">
        <v>244</v>
      </c>
      <c r="K19" s="99">
        <v>701</v>
      </c>
      <c r="L19" s="27"/>
    </row>
    <row r="20" spans="1:12" ht="14.25" customHeight="1">
      <c r="A20" s="149"/>
      <c r="B20" s="82" t="s">
        <v>43</v>
      </c>
      <c r="C20" s="59">
        <v>4575</v>
      </c>
      <c r="D20" s="98">
        <v>600</v>
      </c>
      <c r="E20" s="98">
        <v>763</v>
      </c>
      <c r="F20" s="98">
        <v>691</v>
      </c>
      <c r="G20" s="98">
        <v>318</v>
      </c>
      <c r="H20" s="98">
        <v>624</v>
      </c>
      <c r="I20" s="98">
        <v>301</v>
      </c>
      <c r="J20" s="98">
        <v>614</v>
      </c>
      <c r="K20" s="99">
        <v>664</v>
      </c>
      <c r="L20" s="27"/>
    </row>
    <row r="21" spans="1:12" ht="14.25" customHeight="1">
      <c r="A21" s="149"/>
      <c r="B21" s="82" t="s">
        <v>44</v>
      </c>
      <c r="C21" s="59">
        <v>1554</v>
      </c>
      <c r="D21" s="98">
        <v>104</v>
      </c>
      <c r="E21" s="98">
        <v>165</v>
      </c>
      <c r="F21" s="98">
        <v>132</v>
      </c>
      <c r="G21" s="98">
        <v>321</v>
      </c>
      <c r="H21" s="98">
        <v>386</v>
      </c>
      <c r="I21" s="98">
        <v>126</v>
      </c>
      <c r="J21" s="98">
        <v>155</v>
      </c>
      <c r="K21" s="99">
        <v>165</v>
      </c>
      <c r="L21" s="27"/>
    </row>
    <row r="22" spans="1:12" ht="14.25" customHeight="1">
      <c r="A22" s="149"/>
      <c r="B22" s="82" t="s">
        <v>45</v>
      </c>
      <c r="C22" s="59">
        <v>5841</v>
      </c>
      <c r="D22" s="98">
        <v>745</v>
      </c>
      <c r="E22" s="98">
        <v>705</v>
      </c>
      <c r="F22" s="98">
        <v>631</v>
      </c>
      <c r="G22" s="98">
        <v>568</v>
      </c>
      <c r="H22" s="98">
        <v>984</v>
      </c>
      <c r="I22" s="98">
        <v>591</v>
      </c>
      <c r="J22" s="98">
        <v>780</v>
      </c>
      <c r="K22" s="99">
        <v>837</v>
      </c>
      <c r="L22" s="27"/>
    </row>
    <row r="23" spans="1:12" ht="14.25" customHeight="1">
      <c r="A23" s="149"/>
      <c r="B23" s="82" t="s">
        <v>46</v>
      </c>
      <c r="C23" s="59">
        <v>8541</v>
      </c>
      <c r="D23" s="98">
        <v>605</v>
      </c>
      <c r="E23" s="98">
        <v>920</v>
      </c>
      <c r="F23" s="98">
        <v>1084</v>
      </c>
      <c r="G23" s="98">
        <v>723</v>
      </c>
      <c r="H23" s="98">
        <v>2012</v>
      </c>
      <c r="I23" s="98">
        <v>386</v>
      </c>
      <c r="J23" s="98">
        <v>1144</v>
      </c>
      <c r="K23" s="99">
        <v>1667</v>
      </c>
      <c r="L23" s="27"/>
    </row>
    <row r="24" spans="1:12" ht="14.25" customHeight="1">
      <c r="A24" s="149"/>
      <c r="B24" s="82" t="s">
        <v>47</v>
      </c>
      <c r="C24" s="59">
        <v>2696</v>
      </c>
      <c r="D24" s="98">
        <v>290</v>
      </c>
      <c r="E24" s="98">
        <v>606</v>
      </c>
      <c r="F24" s="98">
        <v>343</v>
      </c>
      <c r="G24" s="98">
        <v>100</v>
      </c>
      <c r="H24" s="98">
        <v>1101</v>
      </c>
      <c r="I24" s="98">
        <v>121</v>
      </c>
      <c r="J24" s="98">
        <v>129</v>
      </c>
      <c r="K24" s="99">
        <v>6</v>
      </c>
      <c r="L24" s="27"/>
    </row>
    <row r="25" spans="1:12" ht="14.25" customHeight="1">
      <c r="A25" s="149"/>
      <c r="B25" s="82" t="s">
        <v>48</v>
      </c>
      <c r="C25" s="59">
        <v>2996</v>
      </c>
      <c r="D25" s="98">
        <v>304</v>
      </c>
      <c r="E25" s="98">
        <v>320</v>
      </c>
      <c r="F25" s="98">
        <v>351</v>
      </c>
      <c r="G25" s="98">
        <v>389</v>
      </c>
      <c r="H25" s="98">
        <v>707</v>
      </c>
      <c r="I25" s="98">
        <v>171</v>
      </c>
      <c r="J25" s="98">
        <v>247</v>
      </c>
      <c r="K25" s="99">
        <v>507</v>
      </c>
      <c r="L25" s="27"/>
    </row>
    <row r="26" spans="1:12" ht="14.25" customHeight="1">
      <c r="A26" s="149"/>
      <c r="B26" s="82" t="s">
        <v>49</v>
      </c>
      <c r="C26" s="59">
        <v>4102</v>
      </c>
      <c r="D26" s="98">
        <v>388</v>
      </c>
      <c r="E26" s="98">
        <v>653</v>
      </c>
      <c r="F26" s="98">
        <v>712</v>
      </c>
      <c r="G26" s="98">
        <v>465</v>
      </c>
      <c r="H26" s="98">
        <v>752</v>
      </c>
      <c r="I26" s="98">
        <v>189</v>
      </c>
      <c r="J26" s="98">
        <v>255</v>
      </c>
      <c r="K26" s="99">
        <v>688</v>
      </c>
      <c r="L26" s="27"/>
    </row>
    <row r="27" spans="1:12" ht="14.25" customHeight="1">
      <c r="A27" s="149"/>
      <c r="B27" s="82" t="s">
        <v>50</v>
      </c>
      <c r="C27" s="59">
        <v>2866</v>
      </c>
      <c r="D27" s="98">
        <v>314</v>
      </c>
      <c r="E27" s="98">
        <v>476</v>
      </c>
      <c r="F27" s="98">
        <v>302</v>
      </c>
      <c r="G27" s="98">
        <v>403</v>
      </c>
      <c r="H27" s="98">
        <v>766</v>
      </c>
      <c r="I27" s="98">
        <v>148</v>
      </c>
      <c r="J27" s="98">
        <v>234</v>
      </c>
      <c r="K27" s="99">
        <v>223</v>
      </c>
      <c r="L27" s="27"/>
    </row>
    <row r="28" spans="1:12" ht="14.25" customHeight="1">
      <c r="A28" s="149"/>
      <c r="B28" s="82" t="s">
        <v>51</v>
      </c>
      <c r="C28" s="59">
        <v>3482</v>
      </c>
      <c r="D28" s="98">
        <v>396</v>
      </c>
      <c r="E28" s="98">
        <v>470</v>
      </c>
      <c r="F28" s="98">
        <v>557</v>
      </c>
      <c r="G28" s="98">
        <v>302</v>
      </c>
      <c r="H28" s="98">
        <v>642</v>
      </c>
      <c r="I28" s="98">
        <v>222</v>
      </c>
      <c r="J28" s="98">
        <v>381</v>
      </c>
      <c r="K28" s="99">
        <v>512</v>
      </c>
      <c r="L28" s="27"/>
    </row>
    <row r="29" spans="1:12" ht="14.25" customHeight="1">
      <c r="A29" s="149"/>
      <c r="B29" s="82" t="s">
        <v>52</v>
      </c>
      <c r="C29" s="59">
        <v>2451</v>
      </c>
      <c r="D29" s="98">
        <v>233</v>
      </c>
      <c r="E29" s="98">
        <v>281</v>
      </c>
      <c r="F29" s="98">
        <v>387</v>
      </c>
      <c r="G29" s="98">
        <v>234</v>
      </c>
      <c r="H29" s="98">
        <v>501</v>
      </c>
      <c r="I29" s="98">
        <v>153</v>
      </c>
      <c r="J29" s="98">
        <v>285</v>
      </c>
      <c r="K29" s="99">
        <v>377</v>
      </c>
      <c r="L29" s="27"/>
    </row>
    <row r="30" spans="1:12" ht="14.25" customHeight="1">
      <c r="A30" s="149"/>
      <c r="B30" s="82" t="s">
        <v>53</v>
      </c>
      <c r="C30" s="59">
        <v>3194</v>
      </c>
      <c r="D30" s="98">
        <v>161</v>
      </c>
      <c r="E30" s="98">
        <v>232</v>
      </c>
      <c r="F30" s="98">
        <v>702</v>
      </c>
      <c r="G30" s="98">
        <v>249</v>
      </c>
      <c r="H30" s="98">
        <v>840</v>
      </c>
      <c r="I30" s="98">
        <v>235</v>
      </c>
      <c r="J30" s="98">
        <v>315</v>
      </c>
      <c r="K30" s="99">
        <v>460</v>
      </c>
      <c r="L30" s="27"/>
    </row>
    <row r="31" spans="1:12" ht="14.25" customHeight="1">
      <c r="A31" s="149"/>
      <c r="B31" s="82" t="s">
        <v>54</v>
      </c>
      <c r="C31" s="59">
        <v>3539</v>
      </c>
      <c r="D31" s="98">
        <v>460</v>
      </c>
      <c r="E31" s="98">
        <v>539</v>
      </c>
      <c r="F31" s="98">
        <v>596</v>
      </c>
      <c r="G31" s="98">
        <v>273</v>
      </c>
      <c r="H31" s="98">
        <v>809</v>
      </c>
      <c r="I31" s="98">
        <v>118</v>
      </c>
      <c r="J31" s="98">
        <v>213</v>
      </c>
      <c r="K31" s="99">
        <v>531</v>
      </c>
      <c r="L31" s="27"/>
    </row>
    <row r="32" spans="1:12" ht="14.25" customHeight="1">
      <c r="A32" s="149"/>
      <c r="B32" s="82" t="s">
        <v>55</v>
      </c>
      <c r="C32" s="59">
        <v>3872</v>
      </c>
      <c r="D32" s="98">
        <v>214</v>
      </c>
      <c r="E32" s="98">
        <v>346</v>
      </c>
      <c r="F32" s="98">
        <v>885</v>
      </c>
      <c r="G32" s="98">
        <v>330</v>
      </c>
      <c r="H32" s="98">
        <v>1249</v>
      </c>
      <c r="I32" s="98">
        <v>243</v>
      </c>
      <c r="J32" s="98">
        <v>392</v>
      </c>
      <c r="K32" s="99">
        <v>213</v>
      </c>
      <c r="L32" s="27"/>
    </row>
    <row r="33" spans="1:12" ht="14.25" customHeight="1">
      <c r="A33" s="149"/>
      <c r="B33" s="82" t="s">
        <v>56</v>
      </c>
      <c r="C33" s="59">
        <v>4158</v>
      </c>
      <c r="D33" s="98">
        <v>454</v>
      </c>
      <c r="E33" s="98">
        <v>798</v>
      </c>
      <c r="F33" s="98">
        <v>893</v>
      </c>
      <c r="G33" s="98">
        <v>348</v>
      </c>
      <c r="H33" s="98">
        <v>680</v>
      </c>
      <c r="I33" s="98">
        <v>255</v>
      </c>
      <c r="J33" s="98">
        <v>463</v>
      </c>
      <c r="K33" s="99">
        <v>267</v>
      </c>
      <c r="L33" s="27"/>
    </row>
    <row r="34" spans="1:12" ht="14.25" customHeight="1" thickBot="1">
      <c r="A34" s="151"/>
      <c r="B34" s="83" t="s">
        <v>57</v>
      </c>
      <c r="C34" s="64">
        <v>3949</v>
      </c>
      <c r="D34" s="101">
        <v>482</v>
      </c>
      <c r="E34" s="101">
        <v>434</v>
      </c>
      <c r="F34" s="101">
        <v>781</v>
      </c>
      <c r="G34" s="101">
        <v>433</v>
      </c>
      <c r="H34" s="101">
        <v>989</v>
      </c>
      <c r="I34" s="101">
        <v>188</v>
      </c>
      <c r="J34" s="101">
        <v>405</v>
      </c>
      <c r="K34" s="102">
        <v>237</v>
      </c>
      <c r="L34" s="27"/>
    </row>
    <row r="35" spans="1:12" ht="14.25" customHeight="1" thickTop="1">
      <c r="A35" s="148" t="s">
        <v>33</v>
      </c>
      <c r="B35" s="81" t="s">
        <v>58</v>
      </c>
      <c r="C35" s="51">
        <v>4549</v>
      </c>
      <c r="D35" s="95">
        <v>674</v>
      </c>
      <c r="E35" s="95">
        <v>701</v>
      </c>
      <c r="F35" s="95">
        <v>848</v>
      </c>
      <c r="G35" s="95">
        <v>586</v>
      </c>
      <c r="H35" s="95">
        <v>1017</v>
      </c>
      <c r="I35" s="95">
        <v>165</v>
      </c>
      <c r="J35" s="95">
        <v>382</v>
      </c>
      <c r="K35" s="96">
        <v>176</v>
      </c>
      <c r="L35" s="27"/>
    </row>
    <row r="36" spans="1:12" ht="14.25" customHeight="1" thickBot="1">
      <c r="A36" s="151"/>
      <c r="B36" s="83" t="s">
        <v>91</v>
      </c>
      <c r="C36" s="64">
        <v>5044</v>
      </c>
      <c r="D36" s="101">
        <v>663</v>
      </c>
      <c r="E36" s="101">
        <v>606</v>
      </c>
      <c r="F36" s="101">
        <v>626</v>
      </c>
      <c r="G36" s="101">
        <v>749</v>
      </c>
      <c r="H36" s="101">
        <v>867</v>
      </c>
      <c r="I36" s="101">
        <v>109</v>
      </c>
      <c r="J36" s="101">
        <v>593</v>
      </c>
      <c r="K36" s="102">
        <v>831</v>
      </c>
      <c r="L36" s="29"/>
    </row>
    <row r="37" spans="1:12" ht="14.25" customHeight="1" thickTop="1">
      <c r="A37" s="148" t="s">
        <v>32</v>
      </c>
      <c r="B37" s="81" t="s">
        <v>59</v>
      </c>
      <c r="C37" s="51">
        <v>3934</v>
      </c>
      <c r="D37" s="95">
        <v>241</v>
      </c>
      <c r="E37" s="95">
        <v>583</v>
      </c>
      <c r="F37" s="95">
        <v>631</v>
      </c>
      <c r="G37" s="95">
        <v>278</v>
      </c>
      <c r="H37" s="95">
        <v>1003</v>
      </c>
      <c r="I37" s="95">
        <v>165</v>
      </c>
      <c r="J37" s="95">
        <v>294</v>
      </c>
      <c r="K37" s="96">
        <v>739</v>
      </c>
      <c r="L37" s="27"/>
    </row>
    <row r="38" spans="1:12" ht="14.25" customHeight="1">
      <c r="A38" s="149"/>
      <c r="B38" s="82" t="s">
        <v>60</v>
      </c>
      <c r="C38" s="59">
        <v>2384</v>
      </c>
      <c r="D38" s="98">
        <v>212</v>
      </c>
      <c r="E38" s="98">
        <v>288</v>
      </c>
      <c r="F38" s="98">
        <v>406</v>
      </c>
      <c r="G38" s="98">
        <v>205</v>
      </c>
      <c r="H38" s="98">
        <v>452</v>
      </c>
      <c r="I38" s="98">
        <v>122</v>
      </c>
      <c r="J38" s="98">
        <v>337</v>
      </c>
      <c r="K38" s="99">
        <v>362</v>
      </c>
      <c r="L38" s="27"/>
    </row>
    <row r="39" spans="1:12" ht="14.25" customHeight="1">
      <c r="A39" s="149"/>
      <c r="B39" s="82" t="s">
        <v>61</v>
      </c>
      <c r="C39" s="59">
        <v>7569</v>
      </c>
      <c r="D39" s="98">
        <v>909</v>
      </c>
      <c r="E39" s="98">
        <v>1122</v>
      </c>
      <c r="F39" s="98">
        <v>1003</v>
      </c>
      <c r="G39" s="98">
        <v>661</v>
      </c>
      <c r="H39" s="98">
        <v>1317</v>
      </c>
      <c r="I39" s="98">
        <v>260</v>
      </c>
      <c r="J39" s="98">
        <v>1153</v>
      </c>
      <c r="K39" s="99">
        <v>1144</v>
      </c>
      <c r="L39" s="27"/>
    </row>
    <row r="40" spans="1:12" ht="14.25" customHeight="1">
      <c r="A40" s="149"/>
      <c r="B40" s="82" t="s">
        <v>62</v>
      </c>
      <c r="C40" s="59">
        <v>11176</v>
      </c>
      <c r="D40" s="98">
        <v>1390</v>
      </c>
      <c r="E40" s="98">
        <v>1576</v>
      </c>
      <c r="F40" s="98">
        <v>2180</v>
      </c>
      <c r="G40" s="98">
        <v>815</v>
      </c>
      <c r="H40" s="98">
        <v>1809</v>
      </c>
      <c r="I40" s="98">
        <v>352</v>
      </c>
      <c r="J40" s="98">
        <v>1435</v>
      </c>
      <c r="K40" s="99">
        <v>1619</v>
      </c>
      <c r="L40" s="27"/>
    </row>
    <row r="41" spans="1:12" ht="14.25" customHeight="1">
      <c r="A41" s="149"/>
      <c r="B41" s="82" t="s">
        <v>63</v>
      </c>
      <c r="C41" s="59">
        <v>7535</v>
      </c>
      <c r="D41" s="98">
        <v>1178</v>
      </c>
      <c r="E41" s="98">
        <v>1248</v>
      </c>
      <c r="F41" s="98">
        <v>1290</v>
      </c>
      <c r="G41" s="98">
        <v>568</v>
      </c>
      <c r="H41" s="98">
        <v>1145</v>
      </c>
      <c r="I41" s="98">
        <v>488</v>
      </c>
      <c r="J41" s="98">
        <v>873</v>
      </c>
      <c r="K41" s="99">
        <v>745</v>
      </c>
      <c r="L41" s="27"/>
    </row>
    <row r="42" spans="1:12" ht="14.25" customHeight="1">
      <c r="A42" s="149"/>
      <c r="B42" s="82" t="s">
        <v>64</v>
      </c>
      <c r="C42" s="59">
        <v>728</v>
      </c>
      <c r="D42" s="98">
        <v>86</v>
      </c>
      <c r="E42" s="98">
        <v>105</v>
      </c>
      <c r="F42" s="98">
        <v>105</v>
      </c>
      <c r="G42" s="98">
        <v>95</v>
      </c>
      <c r="H42" s="98">
        <v>107</v>
      </c>
      <c r="I42" s="98">
        <v>34</v>
      </c>
      <c r="J42" s="98">
        <v>93</v>
      </c>
      <c r="K42" s="99">
        <v>103</v>
      </c>
      <c r="L42" s="27"/>
    </row>
    <row r="43" spans="1:12" ht="14.25" customHeight="1">
      <c r="A43" s="149"/>
      <c r="B43" s="82" t="s">
        <v>65</v>
      </c>
      <c r="C43" s="59">
        <v>184</v>
      </c>
      <c r="D43" s="98">
        <v>22</v>
      </c>
      <c r="E43" s="98">
        <v>22</v>
      </c>
      <c r="F43" s="98">
        <v>22</v>
      </c>
      <c r="G43" s="98">
        <v>22</v>
      </c>
      <c r="H43" s="98">
        <v>26</v>
      </c>
      <c r="I43" s="98">
        <v>22</v>
      </c>
      <c r="J43" s="98">
        <v>22</v>
      </c>
      <c r="K43" s="99">
        <v>26</v>
      </c>
      <c r="L43" s="27"/>
    </row>
    <row r="44" spans="1:12" ht="14.25" customHeight="1">
      <c r="A44" s="149"/>
      <c r="B44" s="82" t="s">
        <v>66</v>
      </c>
      <c r="C44" s="59">
        <v>337</v>
      </c>
      <c r="D44" s="98">
        <v>18</v>
      </c>
      <c r="E44" s="98">
        <v>15</v>
      </c>
      <c r="F44" s="98">
        <v>36</v>
      </c>
      <c r="G44" s="98">
        <v>65</v>
      </c>
      <c r="H44" s="98">
        <v>63</v>
      </c>
      <c r="I44" s="98">
        <v>30</v>
      </c>
      <c r="J44" s="98">
        <v>66</v>
      </c>
      <c r="K44" s="99">
        <v>44</v>
      </c>
      <c r="L44" s="27"/>
    </row>
    <row r="45" spans="1:12" ht="14.25" customHeight="1">
      <c r="A45" s="149"/>
      <c r="B45" s="82" t="s">
        <v>67</v>
      </c>
      <c r="C45" s="59">
        <v>83</v>
      </c>
      <c r="D45" s="98">
        <v>13</v>
      </c>
      <c r="E45" s="98">
        <v>7</v>
      </c>
      <c r="F45" s="98">
        <v>8</v>
      </c>
      <c r="G45" s="98">
        <v>8</v>
      </c>
      <c r="H45" s="98">
        <v>16</v>
      </c>
      <c r="I45" s="98">
        <v>5</v>
      </c>
      <c r="J45" s="98">
        <v>11</v>
      </c>
      <c r="K45" s="99">
        <v>15</v>
      </c>
      <c r="L45" s="27"/>
    </row>
    <row r="46" spans="1:15" ht="14.25" customHeight="1">
      <c r="A46" s="150"/>
      <c r="B46" s="84" t="s">
        <v>68</v>
      </c>
      <c r="C46" s="71">
        <v>555</v>
      </c>
      <c r="D46" s="104">
        <v>0</v>
      </c>
      <c r="E46" s="104">
        <v>0</v>
      </c>
      <c r="F46" s="104">
        <v>0</v>
      </c>
      <c r="G46" s="104">
        <v>508</v>
      </c>
      <c r="H46" s="104">
        <v>15</v>
      </c>
      <c r="I46" s="104">
        <v>0</v>
      </c>
      <c r="J46" s="104">
        <v>0</v>
      </c>
      <c r="K46" s="105">
        <v>32</v>
      </c>
      <c r="L46" s="27"/>
      <c r="O46" s="7"/>
    </row>
  </sheetData>
  <sheetProtection/>
  <mergeCells count="16">
    <mergeCell ref="A35:A36"/>
    <mergeCell ref="A37:A46"/>
    <mergeCell ref="A1:B3"/>
    <mergeCell ref="A4:A7"/>
    <mergeCell ref="A8:A11"/>
    <mergeCell ref="A12:A34"/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J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5" width="8.625" style="8" customWidth="1"/>
    <col min="6" max="6" width="7.875" style="8" customWidth="1"/>
    <col min="7" max="10" width="8.625" style="8" customWidth="1"/>
    <col min="11" max="16384" width="9.00390625" style="8" customWidth="1"/>
  </cols>
  <sheetData>
    <row r="1" spans="1:10" ht="14.25" customHeight="1">
      <c r="A1" s="161"/>
      <c r="B1" s="162"/>
      <c r="C1" s="215" t="s">
        <v>87</v>
      </c>
      <c r="D1" s="215"/>
      <c r="E1" s="215"/>
      <c r="F1" s="215"/>
      <c r="G1" s="215"/>
      <c r="H1" s="182" t="s">
        <v>116</v>
      </c>
      <c r="I1" s="182" t="s">
        <v>27</v>
      </c>
      <c r="J1" s="177" t="s">
        <v>28</v>
      </c>
    </row>
    <row r="2" spans="1:10" ht="90" customHeight="1" thickBot="1">
      <c r="A2" s="156"/>
      <c r="B2" s="163"/>
      <c r="C2" s="18" t="s">
        <v>131</v>
      </c>
      <c r="D2" s="17" t="s">
        <v>88</v>
      </c>
      <c r="E2" s="17" t="s">
        <v>89</v>
      </c>
      <c r="F2" s="17" t="s">
        <v>129</v>
      </c>
      <c r="G2" s="17" t="s">
        <v>130</v>
      </c>
      <c r="H2" s="181"/>
      <c r="I2" s="181"/>
      <c r="J2" s="178"/>
    </row>
    <row r="3" spans="1:10" ht="14.25" customHeight="1" thickTop="1">
      <c r="A3" s="154" t="s">
        <v>169</v>
      </c>
      <c r="B3" s="106" t="s">
        <v>31</v>
      </c>
      <c r="C3" s="57">
        <v>8506</v>
      </c>
      <c r="D3" s="86">
        <v>145</v>
      </c>
      <c r="E3" s="86">
        <v>5348</v>
      </c>
      <c r="F3" s="86">
        <v>195</v>
      </c>
      <c r="G3" s="86">
        <v>2818</v>
      </c>
      <c r="H3" s="86">
        <v>18</v>
      </c>
      <c r="I3" s="86">
        <v>8080</v>
      </c>
      <c r="J3" s="87">
        <v>164</v>
      </c>
    </row>
    <row r="4" spans="1:10" ht="14.25" customHeight="1">
      <c r="A4" s="155"/>
      <c r="B4" s="107" t="s">
        <v>32</v>
      </c>
      <c r="C4" s="61">
        <v>2410</v>
      </c>
      <c r="D4" s="89">
        <v>4</v>
      </c>
      <c r="E4" s="89">
        <v>1609</v>
      </c>
      <c r="F4" s="89">
        <v>6</v>
      </c>
      <c r="G4" s="89">
        <v>791</v>
      </c>
      <c r="H4" s="89">
        <v>5</v>
      </c>
      <c r="I4" s="89">
        <v>3112</v>
      </c>
      <c r="J4" s="90">
        <v>158</v>
      </c>
    </row>
    <row r="5" spans="1:10" ht="14.25" customHeight="1">
      <c r="A5" s="155"/>
      <c r="B5" s="107" t="s">
        <v>34</v>
      </c>
      <c r="C5" s="61">
        <v>5162</v>
      </c>
      <c r="D5" s="89">
        <v>141</v>
      </c>
      <c r="E5" s="89">
        <v>3223</v>
      </c>
      <c r="F5" s="89">
        <v>180</v>
      </c>
      <c r="G5" s="89">
        <v>1618</v>
      </c>
      <c r="H5" s="89">
        <v>13</v>
      </c>
      <c r="I5" s="89">
        <v>4225</v>
      </c>
      <c r="J5" s="90">
        <v>1</v>
      </c>
    </row>
    <row r="6" spans="1:10" ht="14.25" customHeight="1" thickBot="1">
      <c r="A6" s="156"/>
      <c r="B6" s="108" t="s">
        <v>33</v>
      </c>
      <c r="C6" s="68">
        <v>934</v>
      </c>
      <c r="D6" s="92">
        <v>0</v>
      </c>
      <c r="E6" s="92">
        <v>516</v>
      </c>
      <c r="F6" s="92">
        <v>9</v>
      </c>
      <c r="G6" s="92">
        <v>409</v>
      </c>
      <c r="H6" s="92">
        <v>0</v>
      </c>
      <c r="I6" s="92">
        <v>743</v>
      </c>
      <c r="J6" s="93">
        <v>5</v>
      </c>
    </row>
    <row r="7" spans="1:10" ht="14.25" customHeight="1" thickTop="1">
      <c r="A7" s="154" t="s">
        <v>170</v>
      </c>
      <c r="B7" s="109" t="s">
        <v>31</v>
      </c>
      <c r="C7" s="57">
        <v>8415</v>
      </c>
      <c r="D7" s="86">
        <v>144</v>
      </c>
      <c r="E7" s="86">
        <v>5307</v>
      </c>
      <c r="F7" s="86">
        <v>194</v>
      </c>
      <c r="G7" s="86">
        <v>2770</v>
      </c>
      <c r="H7" s="86">
        <v>19</v>
      </c>
      <c r="I7" s="86">
        <v>8007</v>
      </c>
      <c r="J7" s="87">
        <v>164</v>
      </c>
    </row>
    <row r="8" spans="1:10" ht="14.25" customHeight="1">
      <c r="A8" s="155"/>
      <c r="B8" s="107" t="s">
        <v>32</v>
      </c>
      <c r="C8" s="61">
        <v>2410</v>
      </c>
      <c r="D8" s="89">
        <v>4</v>
      </c>
      <c r="E8" s="89">
        <v>1609</v>
      </c>
      <c r="F8" s="89">
        <v>6</v>
      </c>
      <c r="G8" s="89">
        <v>791</v>
      </c>
      <c r="H8" s="89">
        <v>5</v>
      </c>
      <c r="I8" s="89">
        <v>3112</v>
      </c>
      <c r="J8" s="90">
        <v>158</v>
      </c>
    </row>
    <row r="9" spans="1:10" ht="14.25" customHeight="1">
      <c r="A9" s="155"/>
      <c r="B9" s="107" t="s">
        <v>34</v>
      </c>
      <c r="C9" s="61">
        <v>5087</v>
      </c>
      <c r="D9" s="89">
        <v>140</v>
      </c>
      <c r="E9" s="89">
        <v>3198</v>
      </c>
      <c r="F9" s="89">
        <v>179</v>
      </c>
      <c r="G9" s="89">
        <v>1570</v>
      </c>
      <c r="H9" s="89">
        <v>14</v>
      </c>
      <c r="I9" s="89">
        <v>4168</v>
      </c>
      <c r="J9" s="90">
        <v>1</v>
      </c>
    </row>
    <row r="10" spans="1:10" ht="14.25" customHeight="1" thickBot="1">
      <c r="A10" s="156"/>
      <c r="B10" s="108" t="s">
        <v>33</v>
      </c>
      <c r="C10" s="68">
        <v>918</v>
      </c>
      <c r="D10" s="92">
        <v>0</v>
      </c>
      <c r="E10" s="92">
        <v>500</v>
      </c>
      <c r="F10" s="92">
        <v>9</v>
      </c>
      <c r="G10" s="92">
        <v>409</v>
      </c>
      <c r="H10" s="92">
        <v>0</v>
      </c>
      <c r="I10" s="92">
        <v>727</v>
      </c>
      <c r="J10" s="93">
        <v>5</v>
      </c>
    </row>
    <row r="11" spans="1:10" ht="14.25" customHeight="1" thickTop="1">
      <c r="A11" s="148" t="s">
        <v>34</v>
      </c>
      <c r="B11" s="81" t="s">
        <v>35</v>
      </c>
      <c r="C11" s="51">
        <v>50</v>
      </c>
      <c r="D11" s="95">
        <v>0</v>
      </c>
      <c r="E11" s="95">
        <v>26</v>
      </c>
      <c r="F11" s="95">
        <v>1</v>
      </c>
      <c r="G11" s="95">
        <v>23</v>
      </c>
      <c r="H11" s="95">
        <v>1</v>
      </c>
      <c r="I11" s="95">
        <v>26</v>
      </c>
      <c r="J11" s="96">
        <v>0</v>
      </c>
    </row>
    <row r="12" spans="1:10" ht="14.25" customHeight="1">
      <c r="A12" s="149"/>
      <c r="B12" s="82" t="s">
        <v>36</v>
      </c>
      <c r="C12" s="59">
        <v>368</v>
      </c>
      <c r="D12" s="98">
        <v>35</v>
      </c>
      <c r="E12" s="98">
        <v>288</v>
      </c>
      <c r="F12" s="98">
        <v>0</v>
      </c>
      <c r="G12" s="98">
        <v>45</v>
      </c>
      <c r="H12" s="98">
        <v>8</v>
      </c>
      <c r="I12" s="98">
        <v>134</v>
      </c>
      <c r="J12" s="99">
        <v>0</v>
      </c>
    </row>
    <row r="13" spans="1:10" ht="14.25" customHeight="1">
      <c r="A13" s="149"/>
      <c r="B13" s="82" t="s">
        <v>37</v>
      </c>
      <c r="C13" s="59">
        <v>103</v>
      </c>
      <c r="D13" s="98">
        <v>0</v>
      </c>
      <c r="E13" s="98">
        <v>67</v>
      </c>
      <c r="F13" s="98">
        <v>0</v>
      </c>
      <c r="G13" s="98">
        <v>36</v>
      </c>
      <c r="H13" s="98">
        <v>0</v>
      </c>
      <c r="I13" s="98">
        <v>416</v>
      </c>
      <c r="J13" s="99">
        <v>0</v>
      </c>
    </row>
    <row r="14" spans="1:10" ht="14.25" customHeight="1">
      <c r="A14" s="149"/>
      <c r="B14" s="82" t="s">
        <v>38</v>
      </c>
      <c r="C14" s="59">
        <v>192</v>
      </c>
      <c r="D14" s="98">
        <v>0</v>
      </c>
      <c r="E14" s="98">
        <v>123</v>
      </c>
      <c r="F14" s="98">
        <v>3</v>
      </c>
      <c r="G14" s="98">
        <v>66</v>
      </c>
      <c r="H14" s="98">
        <v>0</v>
      </c>
      <c r="I14" s="98">
        <v>15</v>
      </c>
      <c r="J14" s="99">
        <v>0</v>
      </c>
    </row>
    <row r="15" spans="1:12" ht="14.25" customHeight="1">
      <c r="A15" s="149"/>
      <c r="B15" s="82" t="s">
        <v>39</v>
      </c>
      <c r="C15" s="59">
        <v>106</v>
      </c>
      <c r="D15" s="98">
        <v>2</v>
      </c>
      <c r="E15" s="98">
        <v>67</v>
      </c>
      <c r="F15" s="98">
        <v>3</v>
      </c>
      <c r="G15" s="98">
        <v>34</v>
      </c>
      <c r="H15" s="98">
        <v>0</v>
      </c>
      <c r="I15" s="98">
        <v>18</v>
      </c>
      <c r="J15" s="99">
        <v>0</v>
      </c>
      <c r="L15" s="22"/>
    </row>
    <row r="16" spans="1:10" ht="14.25" customHeight="1">
      <c r="A16" s="149"/>
      <c r="B16" s="82" t="s">
        <v>40</v>
      </c>
      <c r="C16" s="59">
        <v>224</v>
      </c>
      <c r="D16" s="98">
        <v>16</v>
      </c>
      <c r="E16" s="98">
        <v>118</v>
      </c>
      <c r="F16" s="98">
        <v>44</v>
      </c>
      <c r="G16" s="98">
        <v>46</v>
      </c>
      <c r="H16" s="98">
        <v>0</v>
      </c>
      <c r="I16" s="98">
        <v>84</v>
      </c>
      <c r="J16" s="99">
        <v>0</v>
      </c>
    </row>
    <row r="17" spans="1:10" ht="14.25" customHeight="1">
      <c r="A17" s="149"/>
      <c r="B17" s="82" t="s">
        <v>41</v>
      </c>
      <c r="C17" s="59">
        <v>80</v>
      </c>
      <c r="D17" s="98">
        <v>14</v>
      </c>
      <c r="E17" s="98">
        <v>18</v>
      </c>
      <c r="F17" s="98">
        <v>24</v>
      </c>
      <c r="G17" s="98">
        <v>24</v>
      </c>
      <c r="H17" s="98">
        <v>0</v>
      </c>
      <c r="I17" s="98">
        <v>22</v>
      </c>
      <c r="J17" s="99">
        <v>0</v>
      </c>
    </row>
    <row r="18" spans="1:10" ht="14.25" customHeight="1">
      <c r="A18" s="149"/>
      <c r="B18" s="82" t="s">
        <v>42</v>
      </c>
      <c r="C18" s="59">
        <v>163</v>
      </c>
      <c r="D18" s="98">
        <v>1</v>
      </c>
      <c r="E18" s="98">
        <v>89</v>
      </c>
      <c r="F18" s="98">
        <v>1</v>
      </c>
      <c r="G18" s="98">
        <v>72</v>
      </c>
      <c r="H18" s="98">
        <v>0</v>
      </c>
      <c r="I18" s="98">
        <v>216</v>
      </c>
      <c r="J18" s="99">
        <v>0</v>
      </c>
    </row>
    <row r="19" spans="1:10" ht="14.25" customHeight="1">
      <c r="A19" s="149"/>
      <c r="B19" s="82" t="s">
        <v>43</v>
      </c>
      <c r="C19" s="59">
        <v>647</v>
      </c>
      <c r="D19" s="98">
        <v>16</v>
      </c>
      <c r="E19" s="98">
        <v>579</v>
      </c>
      <c r="F19" s="98">
        <v>0</v>
      </c>
      <c r="G19" s="98">
        <v>52</v>
      </c>
      <c r="H19" s="98">
        <v>1</v>
      </c>
      <c r="I19" s="98">
        <v>696</v>
      </c>
      <c r="J19" s="99">
        <v>0</v>
      </c>
    </row>
    <row r="20" spans="1:10" ht="14.25" customHeight="1">
      <c r="A20" s="149"/>
      <c r="B20" s="82" t="s">
        <v>44</v>
      </c>
      <c r="C20" s="59">
        <v>62</v>
      </c>
      <c r="D20" s="98">
        <v>5</v>
      </c>
      <c r="E20" s="98">
        <v>39</v>
      </c>
      <c r="F20" s="98">
        <v>1</v>
      </c>
      <c r="G20" s="98">
        <v>17</v>
      </c>
      <c r="H20" s="98">
        <v>0</v>
      </c>
      <c r="I20" s="98">
        <v>69</v>
      </c>
      <c r="J20" s="99">
        <v>0</v>
      </c>
    </row>
    <row r="21" spans="1:10" ht="14.25" customHeight="1">
      <c r="A21" s="149"/>
      <c r="B21" s="82" t="s">
        <v>45</v>
      </c>
      <c r="C21" s="59">
        <v>908</v>
      </c>
      <c r="D21" s="98">
        <v>3</v>
      </c>
      <c r="E21" s="98">
        <v>552</v>
      </c>
      <c r="F21" s="98">
        <v>6</v>
      </c>
      <c r="G21" s="98">
        <v>347</v>
      </c>
      <c r="H21" s="98">
        <v>0</v>
      </c>
      <c r="I21" s="98">
        <v>163</v>
      </c>
      <c r="J21" s="99">
        <v>0</v>
      </c>
    </row>
    <row r="22" spans="1:10" ht="14.25" customHeight="1">
      <c r="A22" s="149"/>
      <c r="B22" s="82" t="s">
        <v>46</v>
      </c>
      <c r="C22" s="59">
        <v>464</v>
      </c>
      <c r="D22" s="98">
        <v>0</v>
      </c>
      <c r="E22" s="98">
        <v>302</v>
      </c>
      <c r="F22" s="98">
        <v>0</v>
      </c>
      <c r="G22" s="98">
        <v>162</v>
      </c>
      <c r="H22" s="98">
        <v>0</v>
      </c>
      <c r="I22" s="98">
        <v>208</v>
      </c>
      <c r="J22" s="99">
        <v>0</v>
      </c>
    </row>
    <row r="23" spans="1:10" ht="14.25" customHeight="1">
      <c r="A23" s="149"/>
      <c r="B23" s="82" t="s">
        <v>47</v>
      </c>
      <c r="C23" s="59">
        <v>73</v>
      </c>
      <c r="D23" s="98">
        <v>0</v>
      </c>
      <c r="E23" s="98">
        <v>49</v>
      </c>
      <c r="F23" s="98">
        <v>0</v>
      </c>
      <c r="G23" s="98">
        <v>24</v>
      </c>
      <c r="H23" s="98">
        <v>3</v>
      </c>
      <c r="I23" s="98">
        <v>2</v>
      </c>
      <c r="J23" s="99">
        <v>0</v>
      </c>
    </row>
    <row r="24" spans="1:10" ht="14.25" customHeight="1">
      <c r="A24" s="149"/>
      <c r="B24" s="82" t="s">
        <v>48</v>
      </c>
      <c r="C24" s="59">
        <v>103</v>
      </c>
      <c r="D24" s="98">
        <v>7</v>
      </c>
      <c r="E24" s="98">
        <v>36</v>
      </c>
      <c r="F24" s="98">
        <v>0</v>
      </c>
      <c r="G24" s="98">
        <v>60</v>
      </c>
      <c r="H24" s="98">
        <v>0</v>
      </c>
      <c r="I24" s="98">
        <v>99</v>
      </c>
      <c r="J24" s="99">
        <v>0</v>
      </c>
    </row>
    <row r="25" spans="1:10" ht="14.25" customHeight="1">
      <c r="A25" s="149"/>
      <c r="B25" s="82" t="s">
        <v>49</v>
      </c>
      <c r="C25" s="59">
        <v>142</v>
      </c>
      <c r="D25" s="98">
        <v>8</v>
      </c>
      <c r="E25" s="98">
        <v>94</v>
      </c>
      <c r="F25" s="98">
        <v>0</v>
      </c>
      <c r="G25" s="98">
        <v>40</v>
      </c>
      <c r="H25" s="98">
        <v>0</v>
      </c>
      <c r="I25" s="98">
        <v>306</v>
      </c>
      <c r="J25" s="99">
        <v>0</v>
      </c>
    </row>
    <row r="26" spans="1:10" ht="14.25" customHeight="1">
      <c r="A26" s="149"/>
      <c r="B26" s="82" t="s">
        <v>50</v>
      </c>
      <c r="C26" s="59">
        <v>79</v>
      </c>
      <c r="D26" s="98">
        <v>0</v>
      </c>
      <c r="E26" s="98">
        <v>52</v>
      </c>
      <c r="F26" s="98">
        <v>0</v>
      </c>
      <c r="G26" s="98">
        <v>27</v>
      </c>
      <c r="H26" s="98">
        <v>0</v>
      </c>
      <c r="I26" s="98">
        <v>252</v>
      </c>
      <c r="J26" s="99">
        <v>0</v>
      </c>
    </row>
    <row r="27" spans="1:10" ht="14.25" customHeight="1">
      <c r="A27" s="149"/>
      <c r="B27" s="82" t="s">
        <v>51</v>
      </c>
      <c r="C27" s="59">
        <v>152</v>
      </c>
      <c r="D27" s="98">
        <v>8</v>
      </c>
      <c r="E27" s="98">
        <v>101</v>
      </c>
      <c r="F27" s="98">
        <v>0</v>
      </c>
      <c r="G27" s="98">
        <v>43</v>
      </c>
      <c r="H27" s="98">
        <v>0</v>
      </c>
      <c r="I27" s="98">
        <v>327</v>
      </c>
      <c r="J27" s="99">
        <v>0</v>
      </c>
    </row>
    <row r="28" spans="1:10" ht="14.25" customHeight="1">
      <c r="A28" s="149"/>
      <c r="B28" s="82" t="s">
        <v>52</v>
      </c>
      <c r="C28" s="59">
        <v>253</v>
      </c>
      <c r="D28" s="98">
        <v>2</v>
      </c>
      <c r="E28" s="98">
        <v>167</v>
      </c>
      <c r="F28" s="98">
        <v>15</v>
      </c>
      <c r="G28" s="98">
        <v>69</v>
      </c>
      <c r="H28" s="98">
        <v>0</v>
      </c>
      <c r="I28" s="98">
        <v>172</v>
      </c>
      <c r="J28" s="99">
        <v>0</v>
      </c>
    </row>
    <row r="29" spans="1:10" ht="14.25" customHeight="1">
      <c r="A29" s="149"/>
      <c r="B29" s="82" t="s">
        <v>53</v>
      </c>
      <c r="C29" s="59">
        <v>243</v>
      </c>
      <c r="D29" s="98">
        <v>6</v>
      </c>
      <c r="E29" s="98">
        <v>179</v>
      </c>
      <c r="F29" s="98">
        <v>27</v>
      </c>
      <c r="G29" s="98">
        <v>31</v>
      </c>
      <c r="H29" s="98">
        <v>0</v>
      </c>
      <c r="I29" s="98">
        <v>136</v>
      </c>
      <c r="J29" s="99">
        <v>0</v>
      </c>
    </row>
    <row r="30" spans="1:10" ht="14.25" customHeight="1">
      <c r="A30" s="149"/>
      <c r="B30" s="82" t="s">
        <v>54</v>
      </c>
      <c r="C30" s="59">
        <v>145</v>
      </c>
      <c r="D30" s="98">
        <v>0</v>
      </c>
      <c r="E30" s="98">
        <v>85</v>
      </c>
      <c r="F30" s="98">
        <v>0</v>
      </c>
      <c r="G30" s="98">
        <v>60</v>
      </c>
      <c r="H30" s="98">
        <v>0</v>
      </c>
      <c r="I30" s="98">
        <v>23</v>
      </c>
      <c r="J30" s="99">
        <v>1</v>
      </c>
    </row>
    <row r="31" spans="1:10" ht="14.25" customHeight="1">
      <c r="A31" s="149"/>
      <c r="B31" s="82" t="s">
        <v>55</v>
      </c>
      <c r="C31" s="59">
        <v>106</v>
      </c>
      <c r="D31" s="98">
        <v>6</v>
      </c>
      <c r="E31" s="98">
        <v>55</v>
      </c>
      <c r="F31" s="98">
        <v>16</v>
      </c>
      <c r="G31" s="98">
        <v>29</v>
      </c>
      <c r="H31" s="98">
        <v>0</v>
      </c>
      <c r="I31" s="98">
        <v>447</v>
      </c>
      <c r="J31" s="99">
        <v>0</v>
      </c>
    </row>
    <row r="32" spans="1:10" ht="14.25" customHeight="1">
      <c r="A32" s="149"/>
      <c r="B32" s="82" t="s">
        <v>56</v>
      </c>
      <c r="C32" s="59">
        <v>237</v>
      </c>
      <c r="D32" s="98">
        <v>8</v>
      </c>
      <c r="E32" s="98">
        <v>58</v>
      </c>
      <c r="F32" s="98">
        <v>8</v>
      </c>
      <c r="G32" s="98">
        <v>163</v>
      </c>
      <c r="H32" s="98">
        <v>0</v>
      </c>
      <c r="I32" s="98">
        <v>230</v>
      </c>
      <c r="J32" s="99">
        <v>0</v>
      </c>
    </row>
    <row r="33" spans="1:10" ht="14.25" customHeight="1" thickBot="1">
      <c r="A33" s="151"/>
      <c r="B33" s="83" t="s">
        <v>57</v>
      </c>
      <c r="C33" s="64">
        <v>187</v>
      </c>
      <c r="D33" s="101">
        <v>3</v>
      </c>
      <c r="E33" s="101">
        <v>54</v>
      </c>
      <c r="F33" s="101">
        <v>30</v>
      </c>
      <c r="G33" s="101">
        <v>100</v>
      </c>
      <c r="H33" s="101">
        <v>1</v>
      </c>
      <c r="I33" s="101">
        <v>107</v>
      </c>
      <c r="J33" s="102">
        <v>0</v>
      </c>
    </row>
    <row r="34" spans="1:10" ht="14.25" customHeight="1" thickTop="1">
      <c r="A34" s="148" t="s">
        <v>33</v>
      </c>
      <c r="B34" s="81" t="s">
        <v>58</v>
      </c>
      <c r="C34" s="51">
        <v>430</v>
      </c>
      <c r="D34" s="95">
        <v>0</v>
      </c>
      <c r="E34" s="95">
        <v>211</v>
      </c>
      <c r="F34" s="95">
        <v>0</v>
      </c>
      <c r="G34" s="95">
        <v>219</v>
      </c>
      <c r="H34" s="95">
        <v>0</v>
      </c>
      <c r="I34" s="95">
        <v>471</v>
      </c>
      <c r="J34" s="96">
        <v>0</v>
      </c>
    </row>
    <row r="35" spans="1:10" ht="14.25" customHeight="1" thickBot="1">
      <c r="A35" s="151"/>
      <c r="B35" s="83" t="s">
        <v>91</v>
      </c>
      <c r="C35" s="64">
        <v>488</v>
      </c>
      <c r="D35" s="101">
        <v>0</v>
      </c>
      <c r="E35" s="101">
        <v>289</v>
      </c>
      <c r="F35" s="101">
        <v>9</v>
      </c>
      <c r="G35" s="101">
        <v>190</v>
      </c>
      <c r="H35" s="101">
        <v>0</v>
      </c>
      <c r="I35" s="101">
        <v>256</v>
      </c>
      <c r="J35" s="102">
        <v>5</v>
      </c>
    </row>
    <row r="36" spans="1:10" ht="14.25" customHeight="1" thickTop="1">
      <c r="A36" s="148" t="s">
        <v>32</v>
      </c>
      <c r="B36" s="81" t="s">
        <v>59</v>
      </c>
      <c r="C36" s="51">
        <v>183</v>
      </c>
      <c r="D36" s="95">
        <v>0</v>
      </c>
      <c r="E36" s="95">
        <v>106</v>
      </c>
      <c r="F36" s="95">
        <v>0</v>
      </c>
      <c r="G36" s="95">
        <v>77</v>
      </c>
      <c r="H36" s="95">
        <v>0</v>
      </c>
      <c r="I36" s="95">
        <v>179</v>
      </c>
      <c r="J36" s="96">
        <v>89</v>
      </c>
    </row>
    <row r="37" spans="1:10" ht="14.25" customHeight="1">
      <c r="A37" s="149"/>
      <c r="B37" s="82" t="s">
        <v>60</v>
      </c>
      <c r="C37" s="59">
        <v>161</v>
      </c>
      <c r="D37" s="98">
        <v>0</v>
      </c>
      <c r="E37" s="98">
        <v>103</v>
      </c>
      <c r="F37" s="98">
        <v>0</v>
      </c>
      <c r="G37" s="98">
        <v>58</v>
      </c>
      <c r="H37" s="98">
        <v>0</v>
      </c>
      <c r="I37" s="98">
        <v>116</v>
      </c>
      <c r="J37" s="99">
        <v>2</v>
      </c>
    </row>
    <row r="38" spans="1:10" ht="14.25" customHeight="1">
      <c r="A38" s="149"/>
      <c r="B38" s="82" t="s">
        <v>61</v>
      </c>
      <c r="C38" s="59">
        <v>539</v>
      </c>
      <c r="D38" s="98">
        <v>0</v>
      </c>
      <c r="E38" s="98">
        <v>437</v>
      </c>
      <c r="F38" s="98">
        <v>0</v>
      </c>
      <c r="G38" s="98">
        <v>102</v>
      </c>
      <c r="H38" s="98">
        <v>0</v>
      </c>
      <c r="I38" s="98">
        <v>1215</v>
      </c>
      <c r="J38" s="99">
        <v>41</v>
      </c>
    </row>
    <row r="39" spans="1:10" ht="14.25" customHeight="1">
      <c r="A39" s="149"/>
      <c r="B39" s="82" t="s">
        <v>62</v>
      </c>
      <c r="C39" s="59">
        <v>837</v>
      </c>
      <c r="D39" s="98">
        <v>2</v>
      </c>
      <c r="E39" s="98">
        <v>516</v>
      </c>
      <c r="F39" s="98">
        <v>5</v>
      </c>
      <c r="G39" s="98">
        <v>314</v>
      </c>
      <c r="H39" s="98">
        <v>0</v>
      </c>
      <c r="I39" s="98">
        <v>790</v>
      </c>
      <c r="J39" s="99">
        <v>5</v>
      </c>
    </row>
    <row r="40" spans="1:10" ht="14.25" customHeight="1">
      <c r="A40" s="149"/>
      <c r="B40" s="82" t="s">
        <v>63</v>
      </c>
      <c r="C40" s="59">
        <v>541</v>
      </c>
      <c r="D40" s="98">
        <v>0</v>
      </c>
      <c r="E40" s="98">
        <v>343</v>
      </c>
      <c r="F40" s="98">
        <v>0</v>
      </c>
      <c r="G40" s="98">
        <v>198</v>
      </c>
      <c r="H40" s="98">
        <v>1</v>
      </c>
      <c r="I40" s="98">
        <v>770</v>
      </c>
      <c r="J40" s="99">
        <v>17</v>
      </c>
    </row>
    <row r="41" spans="1:10" ht="14.25" customHeight="1">
      <c r="A41" s="149"/>
      <c r="B41" s="82" t="s">
        <v>64</v>
      </c>
      <c r="C41" s="59">
        <v>29</v>
      </c>
      <c r="D41" s="98">
        <v>2</v>
      </c>
      <c r="E41" s="98">
        <v>18</v>
      </c>
      <c r="F41" s="98">
        <v>0</v>
      </c>
      <c r="G41" s="98">
        <v>9</v>
      </c>
      <c r="H41" s="98">
        <v>2</v>
      </c>
      <c r="I41" s="98">
        <v>13</v>
      </c>
      <c r="J41" s="99">
        <v>1</v>
      </c>
    </row>
    <row r="42" spans="1:10" ht="14.25" customHeight="1">
      <c r="A42" s="149"/>
      <c r="B42" s="82" t="s">
        <v>65</v>
      </c>
      <c r="C42" s="59">
        <v>26</v>
      </c>
      <c r="D42" s="98">
        <v>0</v>
      </c>
      <c r="E42" s="98">
        <v>16</v>
      </c>
      <c r="F42" s="98">
        <v>0</v>
      </c>
      <c r="G42" s="98">
        <v>10</v>
      </c>
      <c r="H42" s="98">
        <v>0</v>
      </c>
      <c r="I42" s="98">
        <v>22</v>
      </c>
      <c r="J42" s="99">
        <v>0</v>
      </c>
    </row>
    <row r="43" spans="1:10" ht="14.25" customHeight="1">
      <c r="A43" s="149"/>
      <c r="B43" s="82" t="s">
        <v>66</v>
      </c>
      <c r="C43" s="59">
        <v>36</v>
      </c>
      <c r="D43" s="98">
        <v>0</v>
      </c>
      <c r="E43" s="98">
        <v>20</v>
      </c>
      <c r="F43" s="98">
        <v>1</v>
      </c>
      <c r="G43" s="98">
        <v>15</v>
      </c>
      <c r="H43" s="98">
        <v>2</v>
      </c>
      <c r="I43" s="98">
        <v>7</v>
      </c>
      <c r="J43" s="99">
        <v>3</v>
      </c>
    </row>
    <row r="44" spans="1:10" ht="14.25" customHeight="1">
      <c r="A44" s="149"/>
      <c r="B44" s="82" t="s">
        <v>67</v>
      </c>
      <c r="C44" s="59">
        <v>16</v>
      </c>
      <c r="D44" s="98">
        <v>0</v>
      </c>
      <c r="E44" s="98">
        <v>8</v>
      </c>
      <c r="F44" s="98">
        <v>0</v>
      </c>
      <c r="G44" s="98">
        <v>8</v>
      </c>
      <c r="H44" s="98">
        <v>0</v>
      </c>
      <c r="I44" s="98">
        <v>0</v>
      </c>
      <c r="J44" s="99">
        <v>0</v>
      </c>
    </row>
    <row r="45" spans="1:10" ht="14.25" customHeight="1">
      <c r="A45" s="150"/>
      <c r="B45" s="84" t="s">
        <v>68</v>
      </c>
      <c r="C45" s="71">
        <v>42</v>
      </c>
      <c r="D45" s="104">
        <v>0</v>
      </c>
      <c r="E45" s="104">
        <v>42</v>
      </c>
      <c r="F45" s="104">
        <v>0</v>
      </c>
      <c r="G45" s="104">
        <v>0</v>
      </c>
      <c r="H45" s="104">
        <v>0</v>
      </c>
      <c r="I45" s="104">
        <v>0</v>
      </c>
      <c r="J45" s="105">
        <v>0</v>
      </c>
    </row>
    <row r="46" spans="1:10" ht="10.5">
      <c r="A46" s="15"/>
      <c r="B46" s="15"/>
      <c r="C46" s="6"/>
      <c r="D46" s="1"/>
      <c r="E46" s="1"/>
      <c r="F46" s="1"/>
      <c r="G46" s="1"/>
      <c r="H46" s="1"/>
      <c r="I46" s="1"/>
      <c r="J46" s="1"/>
    </row>
    <row r="47" spans="3:10" ht="10.5">
      <c r="C47" s="6"/>
      <c r="D47" s="1"/>
      <c r="E47" s="1"/>
      <c r="F47" s="1"/>
      <c r="G47" s="1"/>
      <c r="H47" s="1"/>
      <c r="I47" s="1"/>
      <c r="J47" s="1"/>
    </row>
    <row r="48" spans="3:10" ht="10.5">
      <c r="C48" s="6"/>
      <c r="D48" s="1"/>
      <c r="E48" s="1"/>
      <c r="F48" s="1"/>
      <c r="G48" s="1"/>
      <c r="H48" s="1"/>
      <c r="I48" s="1"/>
      <c r="J48" s="1"/>
    </row>
    <row r="49" spans="3:10" ht="10.5">
      <c r="C49" s="6"/>
      <c r="D49" s="1"/>
      <c r="E49" s="1"/>
      <c r="F49" s="1"/>
      <c r="G49" s="1"/>
      <c r="H49" s="1"/>
      <c r="I49" s="1"/>
      <c r="J49" s="1"/>
    </row>
    <row r="50" spans="3:10" ht="10.5">
      <c r="C50" s="6"/>
      <c r="D50" s="1"/>
      <c r="E50" s="1"/>
      <c r="F50" s="1"/>
      <c r="G50" s="1"/>
      <c r="H50" s="1"/>
      <c r="I50" s="1"/>
      <c r="J50" s="1"/>
    </row>
    <row r="51" spans="3:10" ht="10.5">
      <c r="C51" s="6"/>
      <c r="D51" s="1"/>
      <c r="E51" s="1"/>
      <c r="F51" s="1"/>
      <c r="G51" s="1"/>
      <c r="H51" s="1"/>
      <c r="I51" s="1"/>
      <c r="J51" s="1"/>
    </row>
    <row r="52" spans="3:10" ht="10.5">
      <c r="C52" s="6"/>
      <c r="D52" s="1"/>
      <c r="E52" s="1"/>
      <c r="F52" s="1"/>
      <c r="G52" s="1"/>
      <c r="H52" s="1"/>
      <c r="I52" s="1"/>
      <c r="J52" s="1"/>
    </row>
    <row r="53" spans="3:10" ht="10.5">
      <c r="C53" s="6"/>
      <c r="D53" s="1"/>
      <c r="E53" s="1"/>
      <c r="F53" s="1"/>
      <c r="G53" s="1"/>
      <c r="H53" s="1"/>
      <c r="I53" s="1"/>
      <c r="J53" s="1"/>
    </row>
    <row r="54" spans="3:10" ht="10.5">
      <c r="C54" s="6"/>
      <c r="D54" s="1"/>
      <c r="E54" s="1"/>
      <c r="F54" s="1"/>
      <c r="G54" s="1"/>
      <c r="H54" s="1"/>
      <c r="I54" s="1"/>
      <c r="J54" s="1"/>
    </row>
    <row r="55" spans="3:10" ht="10.5">
      <c r="C55" s="6"/>
      <c r="D55" s="1"/>
      <c r="E55" s="1"/>
      <c r="F55" s="1"/>
      <c r="G55" s="1"/>
      <c r="H55" s="1"/>
      <c r="I55" s="1"/>
      <c r="J55" s="1"/>
    </row>
    <row r="56" spans="3:10" ht="10.5">
      <c r="C56" s="6"/>
      <c r="D56" s="1"/>
      <c r="E56" s="1"/>
      <c r="F56" s="1"/>
      <c r="G56" s="1"/>
      <c r="H56" s="1"/>
      <c r="I56" s="1"/>
      <c r="J56" s="1"/>
    </row>
    <row r="57" spans="3:10" ht="10.5">
      <c r="C57" s="6"/>
      <c r="D57" s="1"/>
      <c r="E57" s="1"/>
      <c r="F57" s="1"/>
      <c r="G57" s="1"/>
      <c r="H57" s="1"/>
      <c r="I57" s="1"/>
      <c r="J57" s="1"/>
    </row>
    <row r="58" spans="3:10" ht="10.5">
      <c r="C58" s="6"/>
      <c r="D58" s="1"/>
      <c r="E58" s="1"/>
      <c r="F58" s="1"/>
      <c r="G58" s="1"/>
      <c r="H58" s="1"/>
      <c r="I58" s="1"/>
      <c r="J58" s="1"/>
    </row>
    <row r="59" spans="3:10" ht="10.5">
      <c r="C59" s="6"/>
      <c r="D59" s="1"/>
      <c r="E59" s="1"/>
      <c r="F59" s="1"/>
      <c r="G59" s="1"/>
      <c r="H59" s="1"/>
      <c r="I59" s="1"/>
      <c r="J59" s="1"/>
    </row>
    <row r="60" spans="3:10" ht="10.5">
      <c r="C60" s="6"/>
      <c r="D60" s="1"/>
      <c r="E60" s="1"/>
      <c r="F60" s="1"/>
      <c r="G60" s="1"/>
      <c r="H60" s="1"/>
      <c r="I60" s="1"/>
      <c r="J60" s="1"/>
    </row>
    <row r="61" spans="3:10" ht="10.5">
      <c r="C61" s="6"/>
      <c r="D61" s="1"/>
      <c r="E61" s="1"/>
      <c r="F61" s="1"/>
      <c r="G61" s="1"/>
      <c r="H61" s="1"/>
      <c r="I61" s="1"/>
      <c r="J61" s="1"/>
    </row>
    <row r="62" spans="3:10" ht="10.5">
      <c r="C62" s="6"/>
      <c r="D62" s="1"/>
      <c r="E62" s="1"/>
      <c r="F62" s="1"/>
      <c r="G62" s="1"/>
      <c r="H62" s="1"/>
      <c r="I62" s="1"/>
      <c r="J62" s="1"/>
    </row>
    <row r="63" spans="3:10" ht="10.5">
      <c r="C63" s="6"/>
      <c r="D63" s="1"/>
      <c r="E63" s="1"/>
      <c r="F63" s="1"/>
      <c r="G63" s="1"/>
      <c r="H63" s="1"/>
      <c r="I63" s="1"/>
      <c r="J63" s="1"/>
    </row>
    <row r="64" spans="3:10" ht="10.5">
      <c r="C64" s="6"/>
      <c r="D64" s="1"/>
      <c r="E64" s="1"/>
      <c r="F64" s="1"/>
      <c r="G64" s="1"/>
      <c r="H64" s="1"/>
      <c r="I64" s="1"/>
      <c r="J64" s="1"/>
    </row>
    <row r="65" spans="3:10" ht="10.5">
      <c r="C65" s="6"/>
      <c r="D65" s="1"/>
      <c r="E65" s="1"/>
      <c r="F65" s="1"/>
      <c r="G65" s="1"/>
      <c r="H65" s="1"/>
      <c r="I65" s="1"/>
      <c r="J65" s="1"/>
    </row>
    <row r="66" spans="3:10" ht="10.5">
      <c r="C66" s="6"/>
      <c r="D66" s="1"/>
      <c r="E66" s="1"/>
      <c r="F66" s="1"/>
      <c r="G66" s="1"/>
      <c r="H66" s="1"/>
      <c r="I66" s="1"/>
      <c r="J66" s="1"/>
    </row>
    <row r="67" spans="3:10" ht="10.5">
      <c r="C67" s="6"/>
      <c r="D67" s="1"/>
      <c r="E67" s="1"/>
      <c r="F67" s="1"/>
      <c r="G67" s="1"/>
      <c r="H67" s="1"/>
      <c r="I67" s="1"/>
      <c r="J67" s="1"/>
    </row>
    <row r="68" spans="3:10" ht="10.5">
      <c r="C68" s="6"/>
      <c r="D68" s="1"/>
      <c r="E68" s="1"/>
      <c r="F68" s="1"/>
      <c r="G68" s="1"/>
      <c r="H68" s="1"/>
      <c r="I68" s="1"/>
      <c r="J68" s="1"/>
    </row>
    <row r="69" spans="3:10" ht="10.5">
      <c r="C69" s="6"/>
      <c r="D69" s="1"/>
      <c r="E69" s="1"/>
      <c r="F69" s="1"/>
      <c r="G69" s="1"/>
      <c r="H69" s="1"/>
      <c r="I69" s="1"/>
      <c r="J69" s="1"/>
    </row>
    <row r="70" spans="3:10" ht="10.5">
      <c r="C70" s="6"/>
      <c r="D70" s="1"/>
      <c r="E70" s="1"/>
      <c r="F70" s="1"/>
      <c r="G70" s="1"/>
      <c r="H70" s="1"/>
      <c r="I70" s="1"/>
      <c r="J70" s="1"/>
    </row>
    <row r="71" spans="3:10" ht="10.5">
      <c r="C71" s="6"/>
      <c r="D71" s="1"/>
      <c r="E71" s="1"/>
      <c r="F71" s="1"/>
      <c r="G71" s="1"/>
      <c r="H71" s="1"/>
      <c r="I71" s="1"/>
      <c r="J71" s="1"/>
    </row>
    <row r="72" spans="3:10" ht="10.5">
      <c r="C72" s="6"/>
      <c r="D72" s="1"/>
      <c r="E72" s="1"/>
      <c r="F72" s="1"/>
      <c r="G72" s="1"/>
      <c r="H72" s="1"/>
      <c r="I72" s="1"/>
      <c r="J72" s="1"/>
    </row>
    <row r="73" spans="3:10" ht="10.5">
      <c r="C73" s="6"/>
      <c r="D73" s="1"/>
      <c r="E73" s="1"/>
      <c r="F73" s="1"/>
      <c r="G73" s="1"/>
      <c r="H73" s="1"/>
      <c r="I73" s="1"/>
      <c r="J73" s="1"/>
    </row>
    <row r="74" spans="3:10" ht="10.5">
      <c r="C74" s="6"/>
      <c r="D74" s="1"/>
      <c r="E74" s="1"/>
      <c r="F74" s="1"/>
      <c r="G74" s="1"/>
      <c r="H74" s="1"/>
      <c r="I74" s="1"/>
      <c r="J74" s="1"/>
    </row>
    <row r="75" spans="3:10" ht="10.5">
      <c r="C75" s="6"/>
      <c r="D75" s="1"/>
      <c r="E75" s="1"/>
      <c r="F75" s="1"/>
      <c r="G75" s="1"/>
      <c r="H75" s="1"/>
      <c r="I75" s="1"/>
      <c r="J75" s="1"/>
    </row>
    <row r="76" spans="3:10" ht="10.5">
      <c r="C76" s="6"/>
      <c r="D76" s="1"/>
      <c r="E76" s="1"/>
      <c r="F76" s="1"/>
      <c r="G76" s="1"/>
      <c r="H76" s="1"/>
      <c r="I76" s="1"/>
      <c r="J76" s="1"/>
    </row>
    <row r="77" spans="3:10" ht="10.5">
      <c r="C77" s="6"/>
      <c r="D77" s="1"/>
      <c r="E77" s="1"/>
      <c r="F77" s="1"/>
      <c r="G77" s="1"/>
      <c r="H77" s="1"/>
      <c r="I77" s="1"/>
      <c r="J77" s="1"/>
    </row>
    <row r="78" spans="3:10" ht="10.5">
      <c r="C78" s="6"/>
      <c r="D78" s="1"/>
      <c r="E78" s="1"/>
      <c r="F78" s="1"/>
      <c r="G78" s="1"/>
      <c r="H78" s="1"/>
      <c r="I78" s="1"/>
      <c r="J78" s="1"/>
    </row>
    <row r="79" spans="3:10" ht="10.5">
      <c r="C79" s="6"/>
      <c r="D79" s="1"/>
      <c r="E79" s="1"/>
      <c r="F79" s="1"/>
      <c r="G79" s="1"/>
      <c r="H79" s="1"/>
      <c r="I79" s="1"/>
      <c r="J79" s="1"/>
    </row>
    <row r="80" spans="3:10" ht="10.5">
      <c r="C80" s="6"/>
      <c r="D80" s="1"/>
      <c r="E80" s="1"/>
      <c r="F80" s="1"/>
      <c r="G80" s="1"/>
      <c r="H80" s="1"/>
      <c r="I80" s="1"/>
      <c r="J80" s="1"/>
    </row>
    <row r="81" spans="3:10" ht="10.5">
      <c r="C81" s="6"/>
      <c r="D81" s="1"/>
      <c r="E81" s="1"/>
      <c r="F81" s="1"/>
      <c r="G81" s="1"/>
      <c r="H81" s="1"/>
      <c r="I81" s="1"/>
      <c r="J81" s="1"/>
    </row>
    <row r="82" spans="3:10" ht="10.5">
      <c r="C82" s="6"/>
      <c r="D82" s="1"/>
      <c r="E82" s="1"/>
      <c r="F82" s="1"/>
      <c r="G82" s="1"/>
      <c r="H82" s="1"/>
      <c r="I82" s="1"/>
      <c r="J82" s="1"/>
    </row>
    <row r="83" spans="3:10" ht="10.5">
      <c r="C83" s="6"/>
      <c r="D83" s="1"/>
      <c r="E83" s="1"/>
      <c r="F83" s="1"/>
      <c r="G83" s="1"/>
      <c r="H83" s="1"/>
      <c r="I83" s="1"/>
      <c r="J83" s="1"/>
    </row>
    <row r="84" spans="3:10" ht="10.5">
      <c r="C84" s="6"/>
      <c r="D84" s="1"/>
      <c r="E84" s="1"/>
      <c r="F84" s="1"/>
      <c r="G84" s="1"/>
      <c r="H84" s="1"/>
      <c r="I84" s="1"/>
      <c r="J84" s="1"/>
    </row>
    <row r="85" spans="3:10" ht="10.5">
      <c r="C85" s="6"/>
      <c r="D85" s="1"/>
      <c r="E85" s="1"/>
      <c r="F85" s="1"/>
      <c r="G85" s="1"/>
      <c r="H85" s="1"/>
      <c r="I85" s="1"/>
      <c r="J85" s="1"/>
    </row>
    <row r="86" spans="3:10" ht="10.5">
      <c r="C86" s="6"/>
      <c r="D86" s="1"/>
      <c r="E86" s="1"/>
      <c r="F86" s="1"/>
      <c r="G86" s="1"/>
      <c r="H86" s="1"/>
      <c r="I86" s="1"/>
      <c r="J86" s="1"/>
    </row>
    <row r="87" spans="3:10" ht="10.5">
      <c r="C87" s="6"/>
      <c r="D87" s="1"/>
      <c r="E87" s="1"/>
      <c r="F87" s="1"/>
      <c r="G87" s="1"/>
      <c r="H87" s="1"/>
      <c r="I87" s="1"/>
      <c r="J87" s="1"/>
    </row>
    <row r="88" spans="3:10" ht="10.5">
      <c r="C88" s="6"/>
      <c r="D88" s="1"/>
      <c r="E88" s="1"/>
      <c r="F88" s="1"/>
      <c r="G88" s="1"/>
      <c r="H88" s="1"/>
      <c r="I88" s="1"/>
      <c r="J88" s="1"/>
    </row>
    <row r="89" spans="3:10" ht="10.5">
      <c r="C89" s="6"/>
      <c r="D89" s="1"/>
      <c r="E89" s="1"/>
      <c r="F89" s="1"/>
      <c r="G89" s="1"/>
      <c r="H89" s="1"/>
      <c r="I89" s="1"/>
      <c r="J89" s="1"/>
    </row>
    <row r="90" spans="3:10" ht="10.5">
      <c r="C90" s="6"/>
      <c r="D90" s="1"/>
      <c r="E90" s="1"/>
      <c r="F90" s="1"/>
      <c r="G90" s="1"/>
      <c r="H90" s="1"/>
      <c r="I90" s="1"/>
      <c r="J90" s="1"/>
    </row>
    <row r="91" spans="3:10" ht="10.5">
      <c r="C91" s="6"/>
      <c r="D91" s="1"/>
      <c r="E91" s="1"/>
      <c r="F91" s="1"/>
      <c r="G91" s="1"/>
      <c r="H91" s="1"/>
      <c r="I91" s="1"/>
      <c r="J91" s="1"/>
    </row>
    <row r="92" spans="3:10" ht="10.5">
      <c r="C92" s="6"/>
      <c r="D92" s="1"/>
      <c r="E92" s="1"/>
      <c r="F92" s="1"/>
      <c r="G92" s="1"/>
      <c r="H92" s="1"/>
      <c r="I92" s="1"/>
      <c r="J92" s="1"/>
    </row>
    <row r="93" spans="3:10" ht="10.5">
      <c r="C93" s="6"/>
      <c r="D93" s="1"/>
      <c r="E93" s="1"/>
      <c r="F93" s="1"/>
      <c r="G93" s="1"/>
      <c r="H93" s="1"/>
      <c r="I93" s="1"/>
      <c r="J93" s="1"/>
    </row>
    <row r="94" spans="3:10" ht="10.5">
      <c r="C94" s="6"/>
      <c r="D94" s="1"/>
      <c r="E94" s="1"/>
      <c r="F94" s="1"/>
      <c r="G94" s="1"/>
      <c r="H94" s="1"/>
      <c r="I94" s="1"/>
      <c r="J94" s="1"/>
    </row>
    <row r="95" spans="3:10" ht="10.5">
      <c r="C95" s="6"/>
      <c r="D95" s="1"/>
      <c r="E95" s="1"/>
      <c r="F95" s="1"/>
      <c r="G95" s="1"/>
      <c r="H95" s="1"/>
      <c r="I95" s="1"/>
      <c r="J95" s="1"/>
    </row>
    <row r="96" spans="3:10" ht="10.5">
      <c r="C96" s="6"/>
      <c r="D96" s="1"/>
      <c r="E96" s="1"/>
      <c r="F96" s="1"/>
      <c r="G96" s="1"/>
      <c r="H96" s="1"/>
      <c r="I96" s="1"/>
      <c r="J96" s="1"/>
    </row>
    <row r="97" spans="3:10" ht="10.5">
      <c r="C97" s="6"/>
      <c r="D97" s="1"/>
      <c r="E97" s="1"/>
      <c r="F97" s="1"/>
      <c r="G97" s="1"/>
      <c r="H97" s="1"/>
      <c r="I97" s="1"/>
      <c r="J97" s="1"/>
    </row>
    <row r="98" spans="3:10" ht="10.5">
      <c r="C98" s="6"/>
      <c r="D98" s="1"/>
      <c r="E98" s="1"/>
      <c r="F98" s="1"/>
      <c r="G98" s="1"/>
      <c r="H98" s="1"/>
      <c r="I98" s="1"/>
      <c r="J98" s="1"/>
    </row>
    <row r="99" spans="3:10" ht="10.5">
      <c r="C99" s="6"/>
      <c r="D99" s="1"/>
      <c r="E99" s="1"/>
      <c r="F99" s="1"/>
      <c r="G99" s="1"/>
      <c r="H99" s="1"/>
      <c r="I99" s="1"/>
      <c r="J99" s="1"/>
    </row>
    <row r="100" spans="3:10" ht="10.5">
      <c r="C100" s="6"/>
      <c r="D100" s="1"/>
      <c r="E100" s="1"/>
      <c r="F100" s="1"/>
      <c r="G100" s="1"/>
      <c r="H100" s="1"/>
      <c r="I100" s="1"/>
      <c r="J100" s="1"/>
    </row>
    <row r="101" spans="3:10" ht="10.5">
      <c r="C101" s="6"/>
      <c r="D101" s="1"/>
      <c r="E101" s="1"/>
      <c r="F101" s="1"/>
      <c r="G101" s="1"/>
      <c r="H101" s="1"/>
      <c r="I101" s="1"/>
      <c r="J101" s="1"/>
    </row>
    <row r="102" spans="3:10" ht="10.5">
      <c r="C102" s="6"/>
      <c r="D102" s="1"/>
      <c r="E102" s="1"/>
      <c r="F102" s="1"/>
      <c r="G102" s="1"/>
      <c r="H102" s="1"/>
      <c r="I102" s="1"/>
      <c r="J102" s="1"/>
    </row>
    <row r="103" spans="3:10" ht="10.5">
      <c r="C103" s="6"/>
      <c r="D103" s="1"/>
      <c r="E103" s="1"/>
      <c r="F103" s="1"/>
      <c r="G103" s="1"/>
      <c r="H103" s="1"/>
      <c r="I103" s="1"/>
      <c r="J103" s="1"/>
    </row>
    <row r="104" spans="3:10" ht="10.5">
      <c r="C104" s="6"/>
      <c r="D104" s="1"/>
      <c r="E104" s="1"/>
      <c r="F104" s="1"/>
      <c r="G104" s="1"/>
      <c r="H104" s="1"/>
      <c r="I104" s="1"/>
      <c r="J104" s="1"/>
    </row>
    <row r="105" spans="3:10" ht="10.5">
      <c r="C105" s="6"/>
      <c r="D105" s="1"/>
      <c r="E105" s="1"/>
      <c r="F105" s="1"/>
      <c r="G105" s="1"/>
      <c r="H105" s="1"/>
      <c r="I105" s="1"/>
      <c r="J105" s="1"/>
    </row>
    <row r="106" spans="3:10" ht="10.5">
      <c r="C106" s="6"/>
      <c r="D106" s="1"/>
      <c r="E106" s="1"/>
      <c r="F106" s="1"/>
      <c r="G106" s="1"/>
      <c r="H106" s="1"/>
      <c r="I106" s="1"/>
      <c r="J106" s="1"/>
    </row>
    <row r="107" spans="3:10" ht="10.5">
      <c r="C107" s="6"/>
      <c r="D107" s="1"/>
      <c r="E107" s="1"/>
      <c r="F107" s="1"/>
      <c r="G107" s="1"/>
      <c r="H107" s="1"/>
      <c r="I107" s="1"/>
      <c r="J107" s="1"/>
    </row>
    <row r="108" spans="3:10" ht="10.5">
      <c r="C108" s="6"/>
      <c r="D108" s="1"/>
      <c r="E108" s="1"/>
      <c r="F108" s="1"/>
      <c r="G108" s="1"/>
      <c r="H108" s="1"/>
      <c r="I108" s="1"/>
      <c r="J108" s="1"/>
    </row>
    <row r="109" spans="3:10" ht="10.5">
      <c r="C109" s="6"/>
      <c r="D109" s="1"/>
      <c r="E109" s="1"/>
      <c r="F109" s="1"/>
      <c r="G109" s="1"/>
      <c r="H109" s="1"/>
      <c r="I109" s="1"/>
      <c r="J109" s="1"/>
    </row>
    <row r="110" spans="3:10" ht="10.5">
      <c r="C110" s="6"/>
      <c r="D110" s="1"/>
      <c r="E110" s="1"/>
      <c r="F110" s="1"/>
      <c r="G110" s="1"/>
      <c r="H110" s="1"/>
      <c r="I110" s="1"/>
      <c r="J110" s="1"/>
    </row>
    <row r="111" spans="3:10" ht="10.5">
      <c r="C111" s="6"/>
      <c r="D111" s="1"/>
      <c r="E111" s="1"/>
      <c r="F111" s="1"/>
      <c r="G111" s="1"/>
      <c r="H111" s="1"/>
      <c r="I111" s="1"/>
      <c r="J111" s="1"/>
    </row>
    <row r="112" spans="3:10" ht="10.5">
      <c r="C112" s="6"/>
      <c r="D112" s="1"/>
      <c r="E112" s="1"/>
      <c r="F112" s="1"/>
      <c r="G112" s="1"/>
      <c r="H112" s="1"/>
      <c r="I112" s="1"/>
      <c r="J112" s="1"/>
    </row>
    <row r="113" spans="3:10" ht="10.5">
      <c r="C113" s="6"/>
      <c r="D113" s="1"/>
      <c r="E113" s="1"/>
      <c r="F113" s="1"/>
      <c r="G113" s="1"/>
      <c r="H113" s="1"/>
      <c r="I113" s="1"/>
      <c r="J113" s="1"/>
    </row>
    <row r="114" spans="3:10" ht="10.5">
      <c r="C114" s="6"/>
      <c r="D114" s="1"/>
      <c r="E114" s="1"/>
      <c r="F114" s="1"/>
      <c r="G114" s="1"/>
      <c r="H114" s="1"/>
      <c r="I114" s="1"/>
      <c r="J114" s="1"/>
    </row>
    <row r="115" spans="3:10" ht="10.5">
      <c r="C115" s="6"/>
      <c r="D115" s="1"/>
      <c r="E115" s="1"/>
      <c r="F115" s="1"/>
      <c r="G115" s="1"/>
      <c r="H115" s="1"/>
      <c r="I115" s="1"/>
      <c r="J115" s="1"/>
    </row>
    <row r="116" spans="3:10" ht="10.5">
      <c r="C116" s="6"/>
      <c r="D116" s="1"/>
      <c r="E116" s="1"/>
      <c r="F116" s="1"/>
      <c r="G116" s="1"/>
      <c r="H116" s="1"/>
      <c r="I116" s="1"/>
      <c r="J116" s="1"/>
    </row>
    <row r="117" spans="3:10" ht="10.5">
      <c r="C117" s="6"/>
      <c r="D117" s="1"/>
      <c r="E117" s="1"/>
      <c r="F117" s="1"/>
      <c r="G117" s="1"/>
      <c r="H117" s="1"/>
      <c r="I117" s="1"/>
      <c r="J117" s="1"/>
    </row>
    <row r="118" spans="3:10" ht="10.5">
      <c r="C118" s="6"/>
      <c r="D118" s="1"/>
      <c r="E118" s="1"/>
      <c r="F118" s="1"/>
      <c r="G118" s="1"/>
      <c r="H118" s="1"/>
      <c r="I118" s="1"/>
      <c r="J118" s="1"/>
    </row>
    <row r="119" spans="3:10" ht="10.5">
      <c r="C119" s="6"/>
      <c r="D119" s="1"/>
      <c r="E119" s="1"/>
      <c r="F119" s="1"/>
      <c r="G119" s="1"/>
      <c r="H119" s="1"/>
      <c r="I119" s="1"/>
      <c r="J119" s="1"/>
    </row>
    <row r="120" spans="3:10" ht="10.5">
      <c r="C120" s="6"/>
      <c r="D120" s="1"/>
      <c r="E120" s="1"/>
      <c r="F120" s="1"/>
      <c r="G120" s="1"/>
      <c r="H120" s="1"/>
      <c r="I120" s="1"/>
      <c r="J120" s="1"/>
    </row>
    <row r="121" spans="3:10" ht="10.5">
      <c r="C121" s="6"/>
      <c r="D121" s="1"/>
      <c r="E121" s="1"/>
      <c r="F121" s="1"/>
      <c r="G121" s="1"/>
      <c r="H121" s="1"/>
      <c r="I121" s="1"/>
      <c r="J121" s="1"/>
    </row>
    <row r="122" spans="3:10" ht="10.5">
      <c r="C122" s="6"/>
      <c r="D122" s="1"/>
      <c r="E122" s="1"/>
      <c r="F122" s="1"/>
      <c r="G122" s="1"/>
      <c r="H122" s="1"/>
      <c r="I122" s="1"/>
      <c r="J122" s="1"/>
    </row>
    <row r="123" spans="3:10" ht="10.5">
      <c r="C123" s="6"/>
      <c r="D123" s="1"/>
      <c r="E123" s="1"/>
      <c r="F123" s="1"/>
      <c r="G123" s="1"/>
      <c r="H123" s="1"/>
      <c r="I123" s="1"/>
      <c r="J123" s="1"/>
    </row>
    <row r="124" spans="3:10" ht="10.5">
      <c r="C124" s="6"/>
      <c r="D124" s="1"/>
      <c r="E124" s="1"/>
      <c r="F124" s="1"/>
      <c r="G124" s="1"/>
      <c r="H124" s="1"/>
      <c r="I124" s="1"/>
      <c r="J124" s="1"/>
    </row>
    <row r="125" spans="3:10" ht="10.5">
      <c r="C125" s="6"/>
      <c r="D125" s="1"/>
      <c r="E125" s="1"/>
      <c r="F125" s="1"/>
      <c r="G125" s="1"/>
      <c r="H125" s="1"/>
      <c r="I125" s="1"/>
      <c r="J125" s="1"/>
    </row>
    <row r="126" spans="3:10" ht="10.5">
      <c r="C126" s="6"/>
      <c r="D126" s="1"/>
      <c r="E126" s="1"/>
      <c r="F126" s="1"/>
      <c r="G126" s="1"/>
      <c r="H126" s="1"/>
      <c r="I126" s="1"/>
      <c r="J126" s="1"/>
    </row>
    <row r="127" spans="3:10" ht="10.5">
      <c r="C127" s="6"/>
      <c r="D127" s="1"/>
      <c r="E127" s="1"/>
      <c r="F127" s="1"/>
      <c r="G127" s="1"/>
      <c r="H127" s="1"/>
      <c r="I127" s="1"/>
      <c r="J127" s="1"/>
    </row>
    <row r="128" spans="3:10" ht="10.5">
      <c r="C128" s="6"/>
      <c r="D128" s="1"/>
      <c r="E128" s="1"/>
      <c r="F128" s="1"/>
      <c r="G128" s="1"/>
      <c r="H128" s="1"/>
      <c r="I128" s="1"/>
      <c r="J128" s="1"/>
    </row>
    <row r="129" spans="3:10" ht="10.5">
      <c r="C129" s="6"/>
      <c r="D129" s="1"/>
      <c r="E129" s="1"/>
      <c r="F129" s="1"/>
      <c r="G129" s="1"/>
      <c r="H129" s="1"/>
      <c r="I129" s="1"/>
      <c r="J129" s="1"/>
    </row>
    <row r="130" spans="3:10" ht="10.5">
      <c r="C130" s="6"/>
      <c r="D130" s="1"/>
      <c r="E130" s="1"/>
      <c r="F130" s="1"/>
      <c r="G130" s="1"/>
      <c r="H130" s="1"/>
      <c r="I130" s="1"/>
      <c r="J130" s="1"/>
    </row>
    <row r="131" spans="3:10" ht="10.5">
      <c r="C131" s="6"/>
      <c r="D131" s="1"/>
      <c r="E131" s="1"/>
      <c r="F131" s="1"/>
      <c r="G131" s="1"/>
      <c r="H131" s="1"/>
      <c r="I131" s="1"/>
      <c r="J131" s="1"/>
    </row>
    <row r="132" spans="3:10" ht="10.5">
      <c r="C132" s="6"/>
      <c r="D132" s="1"/>
      <c r="E132" s="1"/>
      <c r="F132" s="1"/>
      <c r="G132" s="1"/>
      <c r="H132" s="1"/>
      <c r="I132" s="1"/>
      <c r="J132" s="1"/>
    </row>
    <row r="133" spans="3:10" ht="10.5">
      <c r="C133" s="6"/>
      <c r="D133" s="1"/>
      <c r="E133" s="1"/>
      <c r="F133" s="1"/>
      <c r="G133" s="1"/>
      <c r="H133" s="1"/>
      <c r="I133" s="1"/>
      <c r="J133" s="1"/>
    </row>
    <row r="134" spans="3:10" ht="10.5">
      <c r="C134" s="6"/>
      <c r="D134" s="1"/>
      <c r="E134" s="1"/>
      <c r="F134" s="1"/>
      <c r="G134" s="1"/>
      <c r="H134" s="1"/>
      <c r="I134" s="1"/>
      <c r="J134" s="1"/>
    </row>
    <row r="135" spans="3:10" ht="10.5">
      <c r="C135" s="6"/>
      <c r="D135" s="1"/>
      <c r="E135" s="1"/>
      <c r="F135" s="1"/>
      <c r="G135" s="1"/>
      <c r="H135" s="1"/>
      <c r="I135" s="1"/>
      <c r="J135" s="1"/>
    </row>
    <row r="136" spans="3:10" ht="10.5">
      <c r="C136" s="6"/>
      <c r="D136" s="1"/>
      <c r="E136" s="1"/>
      <c r="F136" s="1"/>
      <c r="G136" s="1"/>
      <c r="H136" s="1"/>
      <c r="I136" s="1"/>
      <c r="J136" s="1"/>
    </row>
    <row r="137" spans="3:10" ht="10.5">
      <c r="C137" s="6"/>
      <c r="D137" s="1"/>
      <c r="E137" s="1"/>
      <c r="F137" s="1"/>
      <c r="G137" s="1"/>
      <c r="H137" s="1"/>
      <c r="I137" s="1"/>
      <c r="J137" s="1"/>
    </row>
    <row r="138" spans="3:10" ht="10.5">
      <c r="C138" s="6"/>
      <c r="D138" s="1"/>
      <c r="E138" s="1"/>
      <c r="F138" s="1"/>
      <c r="G138" s="1"/>
      <c r="H138" s="1"/>
      <c r="I138" s="1"/>
      <c r="J138" s="1"/>
    </row>
    <row r="139" spans="3:10" ht="10.5">
      <c r="C139" s="6"/>
      <c r="D139" s="1"/>
      <c r="E139" s="1"/>
      <c r="F139" s="1"/>
      <c r="G139" s="1"/>
      <c r="H139" s="1"/>
      <c r="I139" s="1"/>
      <c r="J139" s="1"/>
    </row>
    <row r="140" spans="3:10" ht="10.5">
      <c r="C140" s="6"/>
      <c r="D140" s="1"/>
      <c r="E140" s="1"/>
      <c r="F140" s="1"/>
      <c r="G140" s="1"/>
      <c r="H140" s="1"/>
      <c r="I140" s="1"/>
      <c r="J140" s="1"/>
    </row>
    <row r="141" spans="3:10" ht="10.5">
      <c r="C141" s="6"/>
      <c r="D141" s="1"/>
      <c r="E141" s="1"/>
      <c r="F141" s="1"/>
      <c r="G141" s="1"/>
      <c r="H141" s="1"/>
      <c r="I141" s="1"/>
      <c r="J141" s="1"/>
    </row>
    <row r="142" spans="3:10" ht="10.5">
      <c r="C142" s="6"/>
      <c r="D142" s="1"/>
      <c r="E142" s="1"/>
      <c r="F142" s="1"/>
      <c r="G142" s="1"/>
      <c r="H142" s="1"/>
      <c r="I142" s="1"/>
      <c r="J142" s="1"/>
    </row>
    <row r="143" spans="3:10" ht="10.5">
      <c r="C143" s="6"/>
      <c r="D143" s="1"/>
      <c r="E143" s="1"/>
      <c r="F143" s="1"/>
      <c r="G143" s="1"/>
      <c r="H143" s="1"/>
      <c r="I143" s="1"/>
      <c r="J143" s="1"/>
    </row>
    <row r="144" spans="3:10" ht="10.5">
      <c r="C144" s="6"/>
      <c r="D144" s="1"/>
      <c r="E144" s="1"/>
      <c r="F144" s="1"/>
      <c r="G144" s="1"/>
      <c r="H144" s="1"/>
      <c r="I144" s="1"/>
      <c r="J144" s="1"/>
    </row>
    <row r="145" spans="3:10" ht="10.5">
      <c r="C145" s="6"/>
      <c r="D145" s="1"/>
      <c r="E145" s="1"/>
      <c r="F145" s="1"/>
      <c r="G145" s="1"/>
      <c r="H145" s="1"/>
      <c r="I145" s="1"/>
      <c r="J145" s="1"/>
    </row>
    <row r="146" spans="3:10" ht="10.5">
      <c r="C146" s="6"/>
      <c r="D146" s="1"/>
      <c r="E146" s="1"/>
      <c r="F146" s="1"/>
      <c r="G146" s="1"/>
      <c r="H146" s="1"/>
      <c r="I146" s="1"/>
      <c r="J146" s="1"/>
    </row>
    <row r="147" spans="3:10" ht="10.5">
      <c r="C147" s="6"/>
      <c r="D147" s="1"/>
      <c r="E147" s="1"/>
      <c r="F147" s="1"/>
      <c r="G147" s="1"/>
      <c r="H147" s="1"/>
      <c r="I147" s="1"/>
      <c r="J147" s="1"/>
    </row>
    <row r="148" spans="3:10" ht="10.5">
      <c r="C148" s="6"/>
      <c r="D148" s="1"/>
      <c r="E148" s="1"/>
      <c r="F148" s="1"/>
      <c r="G148" s="1"/>
      <c r="H148" s="1"/>
      <c r="I148" s="1"/>
      <c r="J148" s="1"/>
    </row>
    <row r="149" spans="3:10" ht="10.5">
      <c r="C149" s="6"/>
      <c r="D149" s="1"/>
      <c r="E149" s="1"/>
      <c r="F149" s="1"/>
      <c r="G149" s="1"/>
      <c r="H149" s="1"/>
      <c r="I149" s="1"/>
      <c r="J149" s="1"/>
    </row>
    <row r="150" spans="3:10" ht="10.5">
      <c r="C150" s="6"/>
      <c r="D150" s="1"/>
      <c r="E150" s="1"/>
      <c r="F150" s="1"/>
      <c r="G150" s="1"/>
      <c r="H150" s="1"/>
      <c r="I150" s="1"/>
      <c r="J150" s="1"/>
    </row>
    <row r="151" spans="3:10" ht="10.5">
      <c r="C151" s="6"/>
      <c r="D151" s="1"/>
      <c r="E151" s="1"/>
      <c r="F151" s="1"/>
      <c r="G151" s="1"/>
      <c r="H151" s="1"/>
      <c r="I151" s="1"/>
      <c r="J151" s="1"/>
    </row>
    <row r="152" spans="3:10" ht="10.5">
      <c r="C152" s="6"/>
      <c r="D152" s="1"/>
      <c r="E152" s="1"/>
      <c r="F152" s="1"/>
      <c r="G152" s="1"/>
      <c r="H152" s="1"/>
      <c r="I152" s="1"/>
      <c r="J152" s="1"/>
    </row>
    <row r="153" spans="3:10" ht="10.5">
      <c r="C153" s="6"/>
      <c r="D153" s="1"/>
      <c r="E153" s="1"/>
      <c r="F153" s="1"/>
      <c r="G153" s="1"/>
      <c r="H153" s="1"/>
      <c r="I153" s="1"/>
      <c r="J153" s="1"/>
    </row>
    <row r="154" spans="3:10" ht="10.5">
      <c r="C154" s="6"/>
      <c r="D154" s="1"/>
      <c r="E154" s="1"/>
      <c r="F154" s="1"/>
      <c r="G154" s="1"/>
      <c r="H154" s="1"/>
      <c r="I154" s="1"/>
      <c r="J154" s="1"/>
    </row>
    <row r="155" spans="3:10" ht="10.5">
      <c r="C155" s="6"/>
      <c r="D155" s="1"/>
      <c r="E155" s="1"/>
      <c r="F155" s="1"/>
      <c r="G155" s="1"/>
      <c r="H155" s="1"/>
      <c r="I155" s="1"/>
      <c r="J155" s="1"/>
    </row>
    <row r="156" spans="3:10" ht="10.5">
      <c r="C156" s="6"/>
      <c r="D156" s="1"/>
      <c r="E156" s="1"/>
      <c r="F156" s="1"/>
      <c r="G156" s="1"/>
      <c r="H156" s="1"/>
      <c r="I156" s="1"/>
      <c r="J156" s="1"/>
    </row>
    <row r="157" spans="3:10" ht="10.5">
      <c r="C157" s="6"/>
      <c r="D157" s="1"/>
      <c r="E157" s="1"/>
      <c r="F157" s="1"/>
      <c r="G157" s="1"/>
      <c r="H157" s="1"/>
      <c r="I157" s="1"/>
      <c r="J157" s="1"/>
    </row>
    <row r="158" spans="3:10" ht="10.5">
      <c r="C158" s="6"/>
      <c r="D158" s="1"/>
      <c r="E158" s="1"/>
      <c r="F158" s="1"/>
      <c r="G158" s="1"/>
      <c r="H158" s="1"/>
      <c r="I158" s="1"/>
      <c r="J158" s="1"/>
    </row>
    <row r="159" spans="3:10" ht="10.5">
      <c r="C159" s="6"/>
      <c r="D159" s="1"/>
      <c r="E159" s="1"/>
      <c r="F159" s="1"/>
      <c r="G159" s="1"/>
      <c r="H159" s="1"/>
      <c r="I159" s="1"/>
      <c r="J159" s="1"/>
    </row>
    <row r="160" spans="3:10" ht="10.5">
      <c r="C160" s="6"/>
      <c r="D160" s="1"/>
      <c r="E160" s="1"/>
      <c r="F160" s="1"/>
      <c r="G160" s="1"/>
      <c r="H160" s="1"/>
      <c r="I160" s="1"/>
      <c r="J160" s="1"/>
    </row>
    <row r="161" spans="3:10" ht="10.5">
      <c r="C161" s="6"/>
      <c r="D161" s="1"/>
      <c r="E161" s="1"/>
      <c r="F161" s="1"/>
      <c r="G161" s="1"/>
      <c r="H161" s="1"/>
      <c r="I161" s="1"/>
      <c r="J161" s="1"/>
    </row>
    <row r="162" spans="3:10" ht="10.5">
      <c r="C162" s="6"/>
      <c r="D162" s="1"/>
      <c r="E162" s="1"/>
      <c r="F162" s="1"/>
      <c r="G162" s="1"/>
      <c r="H162" s="1"/>
      <c r="I162" s="1"/>
      <c r="J162" s="1"/>
    </row>
    <row r="163" spans="3:10" ht="10.5">
      <c r="C163" s="6"/>
      <c r="D163" s="1"/>
      <c r="E163" s="1"/>
      <c r="F163" s="1"/>
      <c r="G163" s="1"/>
      <c r="H163" s="1"/>
      <c r="I163" s="1"/>
      <c r="J163" s="1"/>
    </row>
    <row r="164" spans="3:10" ht="10.5">
      <c r="C164" s="6"/>
      <c r="D164" s="1"/>
      <c r="E164" s="1"/>
      <c r="F164" s="1"/>
      <c r="G164" s="1"/>
      <c r="H164" s="1"/>
      <c r="I164" s="1"/>
      <c r="J164" s="1"/>
    </row>
    <row r="165" spans="3:10" ht="10.5">
      <c r="C165" s="6"/>
      <c r="D165" s="1"/>
      <c r="E165" s="1"/>
      <c r="F165" s="1"/>
      <c r="G165" s="1"/>
      <c r="H165" s="1"/>
      <c r="I165" s="1"/>
      <c r="J165" s="1"/>
    </row>
    <row r="166" spans="3:10" ht="10.5">
      <c r="C166" s="6"/>
      <c r="D166" s="1"/>
      <c r="E166" s="1"/>
      <c r="F166" s="1"/>
      <c r="G166" s="1"/>
      <c r="H166" s="1"/>
      <c r="I166" s="1"/>
      <c r="J166" s="1"/>
    </row>
    <row r="167" spans="3:10" ht="10.5">
      <c r="C167" s="6"/>
      <c r="D167" s="1"/>
      <c r="E167" s="1"/>
      <c r="F167" s="1"/>
      <c r="G167" s="1"/>
      <c r="H167" s="1"/>
      <c r="I167" s="1"/>
      <c r="J167" s="1"/>
    </row>
    <row r="168" spans="3:10" ht="10.5">
      <c r="C168" s="6"/>
      <c r="D168" s="1"/>
      <c r="E168" s="1"/>
      <c r="F168" s="1"/>
      <c r="G168" s="1"/>
      <c r="H168" s="1"/>
      <c r="I168" s="1"/>
      <c r="J168" s="1"/>
    </row>
    <row r="169" spans="3:10" ht="10.5">
      <c r="C169" s="6"/>
      <c r="D169" s="1"/>
      <c r="E169" s="1"/>
      <c r="F169" s="1"/>
      <c r="G169" s="1"/>
      <c r="H169" s="1"/>
      <c r="I169" s="1"/>
      <c r="J169" s="1"/>
    </row>
    <row r="170" spans="3:10" ht="10.5">
      <c r="C170" s="6"/>
      <c r="D170" s="1"/>
      <c r="E170" s="1"/>
      <c r="F170" s="1"/>
      <c r="G170" s="1"/>
      <c r="H170" s="1"/>
      <c r="I170" s="1"/>
      <c r="J170" s="1"/>
    </row>
    <row r="171" spans="3:10" ht="10.5">
      <c r="C171" s="6"/>
      <c r="D171" s="1"/>
      <c r="E171" s="1"/>
      <c r="F171" s="1"/>
      <c r="G171" s="1"/>
      <c r="H171" s="1"/>
      <c r="I171" s="1"/>
      <c r="J171" s="1"/>
    </row>
    <row r="172" spans="3:10" ht="10.5">
      <c r="C172" s="6"/>
      <c r="D172" s="1"/>
      <c r="E172" s="1"/>
      <c r="F172" s="1"/>
      <c r="G172" s="1"/>
      <c r="H172" s="1"/>
      <c r="I172" s="1"/>
      <c r="J172" s="1"/>
    </row>
    <row r="173" spans="3:10" ht="10.5">
      <c r="C173" s="6"/>
      <c r="D173" s="1"/>
      <c r="E173" s="1"/>
      <c r="F173" s="1"/>
      <c r="G173" s="1"/>
      <c r="H173" s="1"/>
      <c r="I173" s="1"/>
      <c r="J173" s="1"/>
    </row>
    <row r="174" spans="3:10" ht="10.5">
      <c r="C174" s="6"/>
      <c r="D174" s="1"/>
      <c r="E174" s="1"/>
      <c r="F174" s="1"/>
      <c r="G174" s="1"/>
      <c r="H174" s="1"/>
      <c r="I174" s="1"/>
      <c r="J174" s="1"/>
    </row>
    <row r="175" spans="3:10" ht="10.5">
      <c r="C175" s="6"/>
      <c r="D175" s="1"/>
      <c r="E175" s="1"/>
      <c r="F175" s="1"/>
      <c r="G175" s="1"/>
      <c r="H175" s="1"/>
      <c r="I175" s="1"/>
      <c r="J175" s="1"/>
    </row>
    <row r="176" spans="3:10" ht="10.5">
      <c r="C176" s="6"/>
      <c r="D176" s="1"/>
      <c r="E176" s="1"/>
      <c r="F176" s="1"/>
      <c r="G176" s="1"/>
      <c r="H176" s="1"/>
      <c r="I176" s="1"/>
      <c r="J176" s="1"/>
    </row>
    <row r="177" spans="3:10" ht="10.5">
      <c r="C177" s="6"/>
      <c r="D177" s="1"/>
      <c r="E177" s="1"/>
      <c r="F177" s="1"/>
      <c r="G177" s="1"/>
      <c r="H177" s="1"/>
      <c r="I177" s="1"/>
      <c r="J177" s="1"/>
    </row>
    <row r="178" spans="3:10" ht="10.5">
      <c r="C178" s="6"/>
      <c r="D178" s="1"/>
      <c r="E178" s="1"/>
      <c r="F178" s="1"/>
      <c r="G178" s="1"/>
      <c r="H178" s="1"/>
      <c r="I178" s="1"/>
      <c r="J178" s="1"/>
    </row>
    <row r="179" spans="3:10" ht="10.5">
      <c r="C179" s="6"/>
      <c r="D179" s="1"/>
      <c r="E179" s="1"/>
      <c r="F179" s="1"/>
      <c r="G179" s="1"/>
      <c r="H179" s="1"/>
      <c r="I179" s="1"/>
      <c r="J179" s="1"/>
    </row>
    <row r="180" spans="3:10" ht="10.5">
      <c r="C180" s="6"/>
      <c r="D180" s="1"/>
      <c r="E180" s="1"/>
      <c r="F180" s="1"/>
      <c r="G180" s="1"/>
      <c r="H180" s="1"/>
      <c r="I180" s="1"/>
      <c r="J180" s="1"/>
    </row>
    <row r="181" spans="3:10" ht="10.5">
      <c r="C181" s="6"/>
      <c r="D181" s="1"/>
      <c r="E181" s="1"/>
      <c r="F181" s="1"/>
      <c r="G181" s="1"/>
      <c r="H181" s="1"/>
      <c r="I181" s="1"/>
      <c r="J181" s="1"/>
    </row>
    <row r="182" spans="3:10" ht="10.5">
      <c r="C182" s="6"/>
      <c r="D182" s="1"/>
      <c r="E182" s="1"/>
      <c r="F182" s="1"/>
      <c r="G182" s="1"/>
      <c r="H182" s="1"/>
      <c r="I182" s="1"/>
      <c r="J182" s="1"/>
    </row>
    <row r="183" spans="3:10" ht="10.5">
      <c r="C183" s="6"/>
      <c r="D183" s="1"/>
      <c r="E183" s="1"/>
      <c r="F183" s="1"/>
      <c r="G183" s="1"/>
      <c r="H183" s="1"/>
      <c r="I183" s="1"/>
      <c r="J183" s="1"/>
    </row>
    <row r="184" spans="3:10" ht="10.5">
      <c r="C184" s="6"/>
      <c r="D184" s="1"/>
      <c r="E184" s="1"/>
      <c r="F184" s="1"/>
      <c r="G184" s="1"/>
      <c r="H184" s="1"/>
      <c r="I184" s="1"/>
      <c r="J184" s="1"/>
    </row>
  </sheetData>
  <sheetProtection/>
  <mergeCells count="10">
    <mergeCell ref="A36:A45"/>
    <mergeCell ref="A11:A33"/>
    <mergeCell ref="A34:A35"/>
    <mergeCell ref="J1:J2"/>
    <mergeCell ref="C1:G1"/>
    <mergeCell ref="H1:H2"/>
    <mergeCell ref="I1:I2"/>
    <mergeCell ref="A1:B2"/>
    <mergeCell ref="A7:A10"/>
    <mergeCell ref="A3:A6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22">
      <selection activeCell="J7" sqref="J7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7" width="8.625" style="8" customWidth="1"/>
    <col min="8" max="16384" width="9.00390625" style="8" customWidth="1"/>
  </cols>
  <sheetData>
    <row r="1" spans="1:7" ht="14.25" customHeight="1">
      <c r="A1" s="218"/>
      <c r="B1" s="219"/>
      <c r="C1" s="217" t="s">
        <v>159</v>
      </c>
      <c r="D1" s="222" t="s">
        <v>117</v>
      </c>
      <c r="E1" s="223"/>
      <c r="F1" s="223"/>
      <c r="G1" s="224"/>
    </row>
    <row r="2" spans="1:7" ht="90" customHeight="1" thickBot="1">
      <c r="A2" s="220"/>
      <c r="B2" s="221"/>
      <c r="C2" s="225"/>
      <c r="D2" s="44" t="s">
        <v>0</v>
      </c>
      <c r="E2" s="44" t="s">
        <v>10</v>
      </c>
      <c r="F2" s="44" t="s">
        <v>114</v>
      </c>
      <c r="G2" s="78" t="s">
        <v>115</v>
      </c>
    </row>
    <row r="3" spans="1:7" ht="14.25" customHeight="1" thickTop="1">
      <c r="A3" s="202" t="s">
        <v>169</v>
      </c>
      <c r="B3" s="106" t="s">
        <v>31</v>
      </c>
      <c r="C3" s="110">
        <v>185</v>
      </c>
      <c r="D3" s="111">
        <v>180</v>
      </c>
      <c r="E3" s="111">
        <v>2</v>
      </c>
      <c r="F3" s="111">
        <v>3</v>
      </c>
      <c r="G3" s="112">
        <v>0</v>
      </c>
    </row>
    <row r="4" spans="1:7" ht="14.25" customHeight="1">
      <c r="A4" s="203"/>
      <c r="B4" s="107" t="s">
        <v>32</v>
      </c>
      <c r="C4" s="63">
        <v>4</v>
      </c>
      <c r="D4" s="113">
        <v>4</v>
      </c>
      <c r="E4" s="113">
        <v>0</v>
      </c>
      <c r="F4" s="113">
        <v>0</v>
      </c>
      <c r="G4" s="114">
        <v>0</v>
      </c>
    </row>
    <row r="5" spans="1:7" ht="14.25" customHeight="1">
      <c r="A5" s="203"/>
      <c r="B5" s="107" t="s">
        <v>34</v>
      </c>
      <c r="C5" s="63">
        <v>180</v>
      </c>
      <c r="D5" s="113">
        <v>175</v>
      </c>
      <c r="E5" s="113">
        <v>2</v>
      </c>
      <c r="F5" s="113">
        <v>3</v>
      </c>
      <c r="G5" s="114">
        <v>0</v>
      </c>
    </row>
    <row r="6" spans="1:7" ht="14.25" customHeight="1" thickBot="1">
      <c r="A6" s="204"/>
      <c r="B6" s="108" t="s">
        <v>33</v>
      </c>
      <c r="C6" s="70">
        <v>1</v>
      </c>
      <c r="D6" s="115">
        <v>1</v>
      </c>
      <c r="E6" s="115">
        <v>0</v>
      </c>
      <c r="F6" s="115">
        <v>0</v>
      </c>
      <c r="G6" s="116">
        <v>0</v>
      </c>
    </row>
    <row r="7" spans="1:7" ht="14.25" customHeight="1" thickTop="1">
      <c r="A7" s="202" t="s">
        <v>170</v>
      </c>
      <c r="B7" s="109" t="s">
        <v>31</v>
      </c>
      <c r="C7" s="117">
        <v>234</v>
      </c>
      <c r="D7" s="118">
        <v>229</v>
      </c>
      <c r="E7" s="118">
        <v>2</v>
      </c>
      <c r="F7" s="118">
        <v>3</v>
      </c>
      <c r="G7" s="119">
        <v>0</v>
      </c>
    </row>
    <row r="8" spans="1:7" ht="14.25" customHeight="1">
      <c r="A8" s="203"/>
      <c r="B8" s="107" t="s">
        <v>32</v>
      </c>
      <c r="C8" s="120">
        <v>4</v>
      </c>
      <c r="D8" s="113">
        <v>4</v>
      </c>
      <c r="E8" s="113">
        <v>0</v>
      </c>
      <c r="F8" s="113">
        <v>0</v>
      </c>
      <c r="G8" s="114">
        <v>0</v>
      </c>
    </row>
    <row r="9" spans="1:7" ht="14.25" customHeight="1">
      <c r="A9" s="203"/>
      <c r="B9" s="107" t="s">
        <v>34</v>
      </c>
      <c r="C9" s="120">
        <v>229</v>
      </c>
      <c r="D9" s="113">
        <v>224</v>
      </c>
      <c r="E9" s="113">
        <v>2</v>
      </c>
      <c r="F9" s="113">
        <v>3</v>
      </c>
      <c r="G9" s="114">
        <v>0</v>
      </c>
    </row>
    <row r="10" spans="1:7" ht="14.25" customHeight="1" thickBot="1">
      <c r="A10" s="204"/>
      <c r="B10" s="108" t="s">
        <v>33</v>
      </c>
      <c r="C10" s="121">
        <v>1</v>
      </c>
      <c r="D10" s="115">
        <v>1</v>
      </c>
      <c r="E10" s="115">
        <v>0</v>
      </c>
      <c r="F10" s="115">
        <v>0</v>
      </c>
      <c r="G10" s="116">
        <v>0</v>
      </c>
    </row>
    <row r="11" spans="1:7" ht="14.25" customHeight="1" thickTop="1">
      <c r="A11" s="148" t="s">
        <v>34</v>
      </c>
      <c r="B11" s="81" t="s">
        <v>35</v>
      </c>
      <c r="C11" s="117">
        <v>12</v>
      </c>
      <c r="D11" s="118">
        <v>12</v>
      </c>
      <c r="E11" s="118">
        <v>0</v>
      </c>
      <c r="F11" s="118">
        <v>0</v>
      </c>
      <c r="G11" s="119">
        <v>0</v>
      </c>
    </row>
    <row r="12" spans="1:7" ht="14.25" customHeight="1">
      <c r="A12" s="149"/>
      <c r="B12" s="82" t="s">
        <v>36</v>
      </c>
      <c r="C12" s="120">
        <v>45</v>
      </c>
      <c r="D12" s="113">
        <v>45</v>
      </c>
      <c r="E12" s="113">
        <v>0</v>
      </c>
      <c r="F12" s="113">
        <v>0</v>
      </c>
      <c r="G12" s="114">
        <v>0</v>
      </c>
    </row>
    <row r="13" spans="1:7" ht="14.25" customHeight="1">
      <c r="A13" s="149"/>
      <c r="B13" s="82" t="s">
        <v>37</v>
      </c>
      <c r="C13" s="120">
        <v>51</v>
      </c>
      <c r="D13" s="113">
        <v>48</v>
      </c>
      <c r="E13" s="113">
        <v>0</v>
      </c>
      <c r="F13" s="113">
        <v>3</v>
      </c>
      <c r="G13" s="114">
        <v>0</v>
      </c>
    </row>
    <row r="14" spans="1:7" ht="14.25" customHeight="1">
      <c r="A14" s="149"/>
      <c r="B14" s="82" t="s">
        <v>38</v>
      </c>
      <c r="C14" s="120">
        <v>22</v>
      </c>
      <c r="D14" s="113">
        <v>22</v>
      </c>
      <c r="E14" s="113">
        <v>0</v>
      </c>
      <c r="F14" s="113">
        <v>0</v>
      </c>
      <c r="G14" s="114">
        <v>0</v>
      </c>
    </row>
    <row r="15" spans="1:9" ht="14.25" customHeight="1">
      <c r="A15" s="149"/>
      <c r="B15" s="82" t="s">
        <v>39</v>
      </c>
      <c r="C15" s="120">
        <v>4</v>
      </c>
      <c r="D15" s="113">
        <v>4</v>
      </c>
      <c r="E15" s="113">
        <v>0</v>
      </c>
      <c r="F15" s="113">
        <v>0</v>
      </c>
      <c r="G15" s="114">
        <v>0</v>
      </c>
      <c r="I15" s="22"/>
    </row>
    <row r="16" spans="1:7" ht="14.25" customHeight="1">
      <c r="A16" s="149"/>
      <c r="B16" s="82" t="s">
        <v>40</v>
      </c>
      <c r="C16" s="120">
        <v>12</v>
      </c>
      <c r="D16" s="113">
        <v>12</v>
      </c>
      <c r="E16" s="113">
        <v>0</v>
      </c>
      <c r="F16" s="113">
        <v>0</v>
      </c>
      <c r="G16" s="114">
        <v>0</v>
      </c>
    </row>
    <row r="17" spans="1:7" ht="14.25" customHeight="1">
      <c r="A17" s="149"/>
      <c r="B17" s="82" t="s">
        <v>41</v>
      </c>
      <c r="C17" s="120">
        <v>0</v>
      </c>
      <c r="D17" s="113">
        <v>0</v>
      </c>
      <c r="E17" s="113">
        <v>0</v>
      </c>
      <c r="F17" s="113">
        <v>0</v>
      </c>
      <c r="G17" s="114">
        <v>0</v>
      </c>
    </row>
    <row r="18" spans="1:7" ht="14.25" customHeight="1">
      <c r="A18" s="149"/>
      <c r="B18" s="82" t="s">
        <v>42</v>
      </c>
      <c r="C18" s="120">
        <v>2</v>
      </c>
      <c r="D18" s="113">
        <v>2</v>
      </c>
      <c r="E18" s="113">
        <v>0</v>
      </c>
      <c r="F18" s="113">
        <v>0</v>
      </c>
      <c r="G18" s="114">
        <v>0</v>
      </c>
    </row>
    <row r="19" spans="1:7" ht="14.25" customHeight="1">
      <c r="A19" s="149"/>
      <c r="B19" s="82" t="s">
        <v>43</v>
      </c>
      <c r="C19" s="120">
        <v>6</v>
      </c>
      <c r="D19" s="113">
        <v>6</v>
      </c>
      <c r="E19" s="113">
        <v>0</v>
      </c>
      <c r="F19" s="113">
        <v>0</v>
      </c>
      <c r="G19" s="114">
        <v>0</v>
      </c>
    </row>
    <row r="20" spans="1:7" ht="14.25" customHeight="1">
      <c r="A20" s="149"/>
      <c r="B20" s="82" t="s">
        <v>44</v>
      </c>
      <c r="C20" s="120">
        <v>8</v>
      </c>
      <c r="D20" s="113">
        <v>8</v>
      </c>
      <c r="E20" s="113">
        <v>0</v>
      </c>
      <c r="F20" s="113">
        <v>0</v>
      </c>
      <c r="G20" s="114">
        <v>0</v>
      </c>
    </row>
    <row r="21" spans="1:7" ht="14.25" customHeight="1">
      <c r="A21" s="149"/>
      <c r="B21" s="82" t="s">
        <v>45</v>
      </c>
      <c r="C21" s="120">
        <v>2</v>
      </c>
      <c r="D21" s="113">
        <v>2</v>
      </c>
      <c r="E21" s="113">
        <v>0</v>
      </c>
      <c r="F21" s="113">
        <v>0</v>
      </c>
      <c r="G21" s="114">
        <v>0</v>
      </c>
    </row>
    <row r="22" spans="1:7" ht="14.25" customHeight="1">
      <c r="A22" s="149"/>
      <c r="B22" s="82" t="s">
        <v>46</v>
      </c>
      <c r="C22" s="120">
        <v>8</v>
      </c>
      <c r="D22" s="113">
        <v>8</v>
      </c>
      <c r="E22" s="113">
        <v>0</v>
      </c>
      <c r="F22" s="113">
        <v>0</v>
      </c>
      <c r="G22" s="114">
        <v>0</v>
      </c>
    </row>
    <row r="23" spans="1:7" ht="14.25" customHeight="1">
      <c r="A23" s="149"/>
      <c r="B23" s="82" t="s">
        <v>47</v>
      </c>
      <c r="C23" s="120">
        <v>34</v>
      </c>
      <c r="D23" s="113">
        <v>34</v>
      </c>
      <c r="E23" s="113">
        <v>0</v>
      </c>
      <c r="F23" s="113">
        <v>0</v>
      </c>
      <c r="G23" s="114">
        <v>0</v>
      </c>
    </row>
    <row r="24" spans="1:7" ht="14.25" customHeight="1">
      <c r="A24" s="149"/>
      <c r="B24" s="82" t="s">
        <v>48</v>
      </c>
      <c r="C24" s="120">
        <v>3</v>
      </c>
      <c r="D24" s="113">
        <v>3</v>
      </c>
      <c r="E24" s="113">
        <v>0</v>
      </c>
      <c r="F24" s="113">
        <v>0</v>
      </c>
      <c r="G24" s="114">
        <v>0</v>
      </c>
    </row>
    <row r="25" spans="1:7" ht="14.25" customHeight="1">
      <c r="A25" s="149"/>
      <c r="B25" s="82" t="s">
        <v>49</v>
      </c>
      <c r="C25" s="120">
        <v>1</v>
      </c>
      <c r="D25" s="113">
        <v>1</v>
      </c>
      <c r="E25" s="113">
        <v>0</v>
      </c>
      <c r="F25" s="113">
        <v>0</v>
      </c>
      <c r="G25" s="114">
        <v>0</v>
      </c>
    </row>
    <row r="26" spans="1:7" ht="14.25" customHeight="1">
      <c r="A26" s="149"/>
      <c r="B26" s="82" t="s">
        <v>50</v>
      </c>
      <c r="C26" s="120">
        <v>6</v>
      </c>
      <c r="D26" s="113">
        <v>5</v>
      </c>
      <c r="E26" s="113">
        <v>1</v>
      </c>
      <c r="F26" s="113">
        <v>0</v>
      </c>
      <c r="G26" s="114">
        <v>0</v>
      </c>
    </row>
    <row r="27" spans="1:7" ht="14.25" customHeight="1">
      <c r="A27" s="149"/>
      <c r="B27" s="82" t="s">
        <v>51</v>
      </c>
      <c r="C27" s="120">
        <v>1</v>
      </c>
      <c r="D27" s="113">
        <v>1</v>
      </c>
      <c r="E27" s="113">
        <v>0</v>
      </c>
      <c r="F27" s="113">
        <v>0</v>
      </c>
      <c r="G27" s="114">
        <v>0</v>
      </c>
    </row>
    <row r="28" spans="1:7" ht="14.25" customHeight="1">
      <c r="A28" s="149"/>
      <c r="B28" s="82" t="s">
        <v>52</v>
      </c>
      <c r="C28" s="120">
        <v>1</v>
      </c>
      <c r="D28" s="113">
        <v>1</v>
      </c>
      <c r="E28" s="113">
        <v>0</v>
      </c>
      <c r="F28" s="113">
        <v>0</v>
      </c>
      <c r="G28" s="114">
        <v>0</v>
      </c>
    </row>
    <row r="29" spans="1:7" ht="14.25" customHeight="1">
      <c r="A29" s="149"/>
      <c r="B29" s="82" t="s">
        <v>53</v>
      </c>
      <c r="C29" s="120">
        <v>1</v>
      </c>
      <c r="D29" s="113">
        <v>1</v>
      </c>
      <c r="E29" s="113">
        <v>0</v>
      </c>
      <c r="F29" s="113">
        <v>0</v>
      </c>
      <c r="G29" s="114">
        <v>0</v>
      </c>
    </row>
    <row r="30" spans="1:7" ht="14.25" customHeight="1">
      <c r="A30" s="149"/>
      <c r="B30" s="82" t="s">
        <v>54</v>
      </c>
      <c r="C30" s="120">
        <v>10</v>
      </c>
      <c r="D30" s="113">
        <v>9</v>
      </c>
      <c r="E30" s="113">
        <v>1</v>
      </c>
      <c r="F30" s="113">
        <v>0</v>
      </c>
      <c r="G30" s="114">
        <v>0</v>
      </c>
    </row>
    <row r="31" spans="1:7" ht="14.25" customHeight="1">
      <c r="A31" s="149"/>
      <c r="B31" s="82" t="s">
        <v>55</v>
      </c>
      <c r="C31" s="120">
        <v>0</v>
      </c>
      <c r="D31" s="113">
        <v>0</v>
      </c>
      <c r="E31" s="113">
        <v>0</v>
      </c>
      <c r="F31" s="113">
        <v>0</v>
      </c>
      <c r="G31" s="114">
        <v>0</v>
      </c>
    </row>
    <row r="32" spans="1:7" ht="14.25" customHeight="1">
      <c r="A32" s="149"/>
      <c r="B32" s="82" t="s">
        <v>56</v>
      </c>
      <c r="C32" s="120">
        <v>0</v>
      </c>
      <c r="D32" s="113">
        <v>0</v>
      </c>
      <c r="E32" s="113">
        <v>0</v>
      </c>
      <c r="F32" s="113">
        <v>0</v>
      </c>
      <c r="G32" s="114">
        <v>0</v>
      </c>
    </row>
    <row r="33" spans="1:7" ht="14.25" customHeight="1" thickBot="1">
      <c r="A33" s="151"/>
      <c r="B33" s="83" t="s">
        <v>57</v>
      </c>
      <c r="C33" s="121">
        <v>0</v>
      </c>
      <c r="D33" s="115">
        <v>0</v>
      </c>
      <c r="E33" s="115">
        <v>0</v>
      </c>
      <c r="F33" s="115">
        <v>0</v>
      </c>
      <c r="G33" s="116">
        <v>0</v>
      </c>
    </row>
    <row r="34" spans="1:7" ht="14.25" customHeight="1" thickTop="1">
      <c r="A34" s="148" t="s">
        <v>33</v>
      </c>
      <c r="B34" s="81" t="s">
        <v>58</v>
      </c>
      <c r="C34" s="117">
        <v>1</v>
      </c>
      <c r="D34" s="118">
        <v>1</v>
      </c>
      <c r="E34" s="118">
        <v>0</v>
      </c>
      <c r="F34" s="118">
        <v>0</v>
      </c>
      <c r="G34" s="119">
        <v>0</v>
      </c>
    </row>
    <row r="35" spans="1:7" ht="14.25" customHeight="1" thickBot="1">
      <c r="A35" s="151"/>
      <c r="B35" s="83" t="s">
        <v>91</v>
      </c>
      <c r="C35" s="121">
        <v>0</v>
      </c>
      <c r="D35" s="115">
        <v>0</v>
      </c>
      <c r="E35" s="115">
        <v>0</v>
      </c>
      <c r="F35" s="115">
        <v>0</v>
      </c>
      <c r="G35" s="116">
        <v>0</v>
      </c>
    </row>
    <row r="36" spans="1:7" ht="14.25" customHeight="1" thickTop="1">
      <c r="A36" s="148" t="s">
        <v>32</v>
      </c>
      <c r="B36" s="81" t="s">
        <v>59</v>
      </c>
      <c r="C36" s="117">
        <v>0</v>
      </c>
      <c r="D36" s="118">
        <v>0</v>
      </c>
      <c r="E36" s="118">
        <v>0</v>
      </c>
      <c r="F36" s="118">
        <v>0</v>
      </c>
      <c r="G36" s="119">
        <v>0</v>
      </c>
    </row>
    <row r="37" spans="1:7" ht="14.25" customHeight="1">
      <c r="A37" s="149"/>
      <c r="B37" s="82" t="s">
        <v>60</v>
      </c>
      <c r="C37" s="120">
        <v>0</v>
      </c>
      <c r="D37" s="113">
        <v>0</v>
      </c>
      <c r="E37" s="113">
        <v>0</v>
      </c>
      <c r="F37" s="113">
        <v>0</v>
      </c>
      <c r="G37" s="114">
        <v>0</v>
      </c>
    </row>
    <row r="38" spans="1:7" ht="14.25" customHeight="1">
      <c r="A38" s="149"/>
      <c r="B38" s="82" t="s">
        <v>61</v>
      </c>
      <c r="C38" s="120">
        <v>1</v>
      </c>
      <c r="D38" s="113">
        <v>1</v>
      </c>
      <c r="E38" s="113">
        <v>0</v>
      </c>
      <c r="F38" s="113">
        <v>0</v>
      </c>
      <c r="G38" s="114">
        <v>0</v>
      </c>
    </row>
    <row r="39" spans="1:7" ht="14.25" customHeight="1">
      <c r="A39" s="149"/>
      <c r="B39" s="82" t="s">
        <v>62</v>
      </c>
      <c r="C39" s="120">
        <v>2</v>
      </c>
      <c r="D39" s="113">
        <v>2</v>
      </c>
      <c r="E39" s="113">
        <v>0</v>
      </c>
      <c r="F39" s="113">
        <v>0</v>
      </c>
      <c r="G39" s="114">
        <v>0</v>
      </c>
    </row>
    <row r="40" spans="1:7" ht="14.25" customHeight="1">
      <c r="A40" s="149"/>
      <c r="B40" s="82" t="s">
        <v>63</v>
      </c>
      <c r="C40" s="120">
        <v>1</v>
      </c>
      <c r="D40" s="113">
        <v>1</v>
      </c>
      <c r="E40" s="113">
        <v>0</v>
      </c>
      <c r="F40" s="113">
        <v>0</v>
      </c>
      <c r="G40" s="114">
        <v>0</v>
      </c>
    </row>
    <row r="41" spans="1:7" ht="14.25" customHeight="1">
      <c r="A41" s="149"/>
      <c r="B41" s="82" t="s">
        <v>64</v>
      </c>
      <c r="C41" s="120">
        <v>0</v>
      </c>
      <c r="D41" s="113">
        <v>0</v>
      </c>
      <c r="E41" s="113">
        <v>0</v>
      </c>
      <c r="F41" s="113">
        <v>0</v>
      </c>
      <c r="G41" s="114">
        <v>0</v>
      </c>
    </row>
    <row r="42" spans="1:7" ht="14.25" customHeight="1">
      <c r="A42" s="149"/>
      <c r="B42" s="82" t="s">
        <v>65</v>
      </c>
      <c r="C42" s="120">
        <v>0</v>
      </c>
      <c r="D42" s="113">
        <v>0</v>
      </c>
      <c r="E42" s="113">
        <v>0</v>
      </c>
      <c r="F42" s="113">
        <v>0</v>
      </c>
      <c r="G42" s="114">
        <v>0</v>
      </c>
    </row>
    <row r="43" spans="1:7" ht="14.25" customHeight="1">
      <c r="A43" s="149"/>
      <c r="B43" s="82" t="s">
        <v>66</v>
      </c>
      <c r="C43" s="120">
        <v>0</v>
      </c>
      <c r="D43" s="113">
        <v>0</v>
      </c>
      <c r="E43" s="113">
        <v>0</v>
      </c>
      <c r="F43" s="113">
        <v>0</v>
      </c>
      <c r="G43" s="114">
        <v>0</v>
      </c>
    </row>
    <row r="44" spans="1:7" ht="14.25" customHeight="1">
      <c r="A44" s="149"/>
      <c r="B44" s="82" t="s">
        <v>67</v>
      </c>
      <c r="C44" s="120">
        <v>0</v>
      </c>
      <c r="D44" s="113">
        <v>0</v>
      </c>
      <c r="E44" s="113">
        <v>0</v>
      </c>
      <c r="F44" s="113">
        <v>0</v>
      </c>
      <c r="G44" s="114">
        <v>0</v>
      </c>
    </row>
    <row r="45" spans="1:7" ht="14.25" customHeight="1">
      <c r="A45" s="150"/>
      <c r="B45" s="84" t="s">
        <v>68</v>
      </c>
      <c r="C45" s="122">
        <v>0</v>
      </c>
      <c r="D45" s="123">
        <v>0</v>
      </c>
      <c r="E45" s="123">
        <v>0</v>
      </c>
      <c r="F45" s="123">
        <v>0</v>
      </c>
      <c r="G45" s="124">
        <v>0</v>
      </c>
    </row>
    <row r="46" spans="1:2" ht="10.5">
      <c r="A46" s="15"/>
      <c r="B46" s="15"/>
    </row>
  </sheetData>
  <sheetProtection/>
  <mergeCells count="8">
    <mergeCell ref="A36:A45"/>
    <mergeCell ref="C1:C2"/>
    <mergeCell ref="D1:G1"/>
    <mergeCell ref="A1:B2"/>
    <mergeCell ref="A3:A6"/>
    <mergeCell ref="A7:A10"/>
    <mergeCell ref="A11:A33"/>
    <mergeCell ref="A34:A35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2" topLeftCell="B42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L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12" width="7.625" style="27" customWidth="1"/>
    <col min="13" max="16" width="9.00390625" style="31" customWidth="1"/>
    <col min="17" max="16384" width="9.00390625" style="27" customWidth="1"/>
  </cols>
  <sheetData>
    <row r="1" spans="1:12" ht="14.25" customHeight="1">
      <c r="A1" s="161"/>
      <c r="B1" s="162"/>
      <c r="C1" s="164" t="s">
        <v>0</v>
      </c>
      <c r="D1" s="164"/>
      <c r="E1" s="164"/>
      <c r="F1" s="164"/>
      <c r="G1" s="164"/>
      <c r="H1" s="164"/>
      <c r="I1" s="164"/>
      <c r="J1" s="164"/>
      <c r="K1" s="164"/>
      <c r="L1" s="165"/>
    </row>
    <row r="2" spans="1:12" ht="90" customHeight="1" thickBot="1">
      <c r="A2" s="156"/>
      <c r="B2" s="163"/>
      <c r="C2" s="16" t="s">
        <v>132</v>
      </c>
      <c r="D2" s="16" t="s">
        <v>2</v>
      </c>
      <c r="E2" s="17" t="s">
        <v>69</v>
      </c>
      <c r="F2" s="16" t="s">
        <v>133</v>
      </c>
      <c r="G2" s="16" t="s">
        <v>134</v>
      </c>
      <c r="H2" s="17" t="s">
        <v>135</v>
      </c>
      <c r="I2" s="16" t="s">
        <v>136</v>
      </c>
      <c r="J2" s="16" t="s">
        <v>137</v>
      </c>
      <c r="K2" s="16" t="s">
        <v>138</v>
      </c>
      <c r="L2" s="41" t="s">
        <v>139</v>
      </c>
    </row>
    <row r="3" spans="1:12" ht="14.25" customHeight="1" thickTop="1">
      <c r="A3" s="154" t="s">
        <v>169</v>
      </c>
      <c r="B3" s="106" t="s">
        <v>31</v>
      </c>
      <c r="C3" s="95">
        <v>6765</v>
      </c>
      <c r="D3" s="95">
        <v>8074</v>
      </c>
      <c r="E3" s="95">
        <v>142</v>
      </c>
      <c r="F3" s="95">
        <v>124</v>
      </c>
      <c r="G3" s="95">
        <v>3265</v>
      </c>
      <c r="H3" s="95">
        <v>6757</v>
      </c>
      <c r="I3" s="95">
        <v>2772</v>
      </c>
      <c r="J3" s="95">
        <v>2551</v>
      </c>
      <c r="K3" s="95">
        <v>29</v>
      </c>
      <c r="L3" s="96">
        <v>186</v>
      </c>
    </row>
    <row r="4" spans="1:12" ht="14.25" customHeight="1">
      <c r="A4" s="155"/>
      <c r="B4" s="107" t="s">
        <v>32</v>
      </c>
      <c r="C4" s="98">
        <v>1339</v>
      </c>
      <c r="D4" s="98">
        <v>1246</v>
      </c>
      <c r="E4" s="98">
        <v>21</v>
      </c>
      <c r="F4" s="98">
        <v>17</v>
      </c>
      <c r="G4" s="98">
        <v>615</v>
      </c>
      <c r="H4" s="98">
        <v>1572</v>
      </c>
      <c r="I4" s="98">
        <v>565</v>
      </c>
      <c r="J4" s="98">
        <v>259</v>
      </c>
      <c r="K4" s="98">
        <v>0</v>
      </c>
      <c r="L4" s="99">
        <v>0</v>
      </c>
    </row>
    <row r="5" spans="1:12" ht="14.25" customHeight="1">
      <c r="A5" s="155"/>
      <c r="B5" s="107" t="s">
        <v>34</v>
      </c>
      <c r="C5" s="98">
        <v>5087</v>
      </c>
      <c r="D5" s="98">
        <v>6448</v>
      </c>
      <c r="E5" s="98">
        <v>109</v>
      </c>
      <c r="F5" s="98">
        <v>102</v>
      </c>
      <c r="G5" s="98">
        <v>2281</v>
      </c>
      <c r="H5" s="98">
        <v>4720</v>
      </c>
      <c r="I5" s="98">
        <v>1992</v>
      </c>
      <c r="J5" s="98">
        <v>2204</v>
      </c>
      <c r="K5" s="98">
        <v>29</v>
      </c>
      <c r="L5" s="99">
        <v>186</v>
      </c>
    </row>
    <row r="6" spans="1:12" ht="14.25" customHeight="1" thickBot="1">
      <c r="A6" s="156"/>
      <c r="B6" s="108" t="s">
        <v>33</v>
      </c>
      <c r="C6" s="101">
        <v>339</v>
      </c>
      <c r="D6" s="101">
        <v>380</v>
      </c>
      <c r="E6" s="101">
        <v>12</v>
      </c>
      <c r="F6" s="101">
        <v>5</v>
      </c>
      <c r="G6" s="101">
        <v>369</v>
      </c>
      <c r="H6" s="101">
        <v>465</v>
      </c>
      <c r="I6" s="101">
        <v>215</v>
      </c>
      <c r="J6" s="101">
        <v>88</v>
      </c>
      <c r="K6" s="101">
        <v>0</v>
      </c>
      <c r="L6" s="102">
        <v>0</v>
      </c>
    </row>
    <row r="7" spans="1:12" ht="14.25" customHeight="1" thickTop="1">
      <c r="A7" s="154" t="s">
        <v>170</v>
      </c>
      <c r="B7" s="109" t="s">
        <v>31</v>
      </c>
      <c r="C7" s="130">
        <v>6688</v>
      </c>
      <c r="D7" s="130">
        <v>8000</v>
      </c>
      <c r="E7" s="130">
        <v>138</v>
      </c>
      <c r="F7" s="130">
        <v>116</v>
      </c>
      <c r="G7" s="130">
        <v>3358</v>
      </c>
      <c r="H7" s="130">
        <v>6861</v>
      </c>
      <c r="I7" s="130">
        <v>3002</v>
      </c>
      <c r="J7" s="130">
        <v>2712</v>
      </c>
      <c r="K7" s="130">
        <v>27</v>
      </c>
      <c r="L7" s="144">
        <v>183</v>
      </c>
    </row>
    <row r="8" spans="1:12" ht="14.25" customHeight="1">
      <c r="A8" s="155"/>
      <c r="B8" s="107" t="s">
        <v>32</v>
      </c>
      <c r="C8" s="89">
        <v>1348</v>
      </c>
      <c r="D8" s="89">
        <v>1233</v>
      </c>
      <c r="E8" s="89">
        <v>24</v>
      </c>
      <c r="F8" s="89">
        <v>14</v>
      </c>
      <c r="G8" s="89">
        <v>628</v>
      </c>
      <c r="H8" s="89">
        <v>1599</v>
      </c>
      <c r="I8" s="89">
        <v>606</v>
      </c>
      <c r="J8" s="89">
        <v>294</v>
      </c>
      <c r="K8" s="89">
        <v>0</v>
      </c>
      <c r="L8" s="90">
        <v>0</v>
      </c>
    </row>
    <row r="9" spans="1:12" ht="14.25" customHeight="1">
      <c r="A9" s="155"/>
      <c r="B9" s="107" t="s">
        <v>34</v>
      </c>
      <c r="C9" s="89">
        <v>5015</v>
      </c>
      <c r="D9" s="89">
        <v>6388</v>
      </c>
      <c r="E9" s="89">
        <v>106</v>
      </c>
      <c r="F9" s="89">
        <v>98</v>
      </c>
      <c r="G9" s="89">
        <v>2367</v>
      </c>
      <c r="H9" s="89">
        <v>4787</v>
      </c>
      <c r="I9" s="89">
        <v>2179</v>
      </c>
      <c r="J9" s="89">
        <v>2323</v>
      </c>
      <c r="K9" s="89">
        <v>27</v>
      </c>
      <c r="L9" s="90">
        <v>183</v>
      </c>
    </row>
    <row r="10" spans="1:15" ht="14.25" customHeight="1" thickBot="1">
      <c r="A10" s="156"/>
      <c r="B10" s="108" t="s">
        <v>33</v>
      </c>
      <c r="C10" s="92">
        <v>325</v>
      </c>
      <c r="D10" s="92">
        <v>379</v>
      </c>
      <c r="E10" s="92">
        <v>8</v>
      </c>
      <c r="F10" s="92">
        <v>4</v>
      </c>
      <c r="G10" s="92">
        <v>363</v>
      </c>
      <c r="H10" s="92">
        <v>475</v>
      </c>
      <c r="I10" s="92">
        <v>217</v>
      </c>
      <c r="J10" s="92">
        <v>95</v>
      </c>
      <c r="K10" s="92">
        <v>0</v>
      </c>
      <c r="L10" s="93">
        <v>0</v>
      </c>
      <c r="O10" s="27"/>
    </row>
    <row r="11" spans="1:12" ht="14.25" customHeight="1" thickTop="1">
      <c r="A11" s="148" t="s">
        <v>34</v>
      </c>
      <c r="B11" s="81" t="s">
        <v>35</v>
      </c>
      <c r="C11" s="95">
        <v>199</v>
      </c>
      <c r="D11" s="95">
        <v>390</v>
      </c>
      <c r="E11" s="95">
        <v>0</v>
      </c>
      <c r="F11" s="95">
        <v>1</v>
      </c>
      <c r="G11" s="95">
        <v>44</v>
      </c>
      <c r="H11" s="95">
        <v>282</v>
      </c>
      <c r="I11" s="95">
        <v>51</v>
      </c>
      <c r="J11" s="95">
        <v>334</v>
      </c>
      <c r="K11" s="95">
        <v>0</v>
      </c>
      <c r="L11" s="96">
        <v>0</v>
      </c>
    </row>
    <row r="12" spans="1:12" ht="14.25" customHeight="1">
      <c r="A12" s="149"/>
      <c r="B12" s="82" t="s">
        <v>36</v>
      </c>
      <c r="C12" s="98">
        <v>214</v>
      </c>
      <c r="D12" s="98">
        <v>222</v>
      </c>
      <c r="E12" s="98">
        <v>5</v>
      </c>
      <c r="F12" s="98">
        <v>0</v>
      </c>
      <c r="G12" s="98">
        <v>39</v>
      </c>
      <c r="H12" s="98">
        <v>209</v>
      </c>
      <c r="I12" s="98">
        <v>79</v>
      </c>
      <c r="J12" s="98">
        <v>280</v>
      </c>
      <c r="K12" s="98">
        <v>4</v>
      </c>
      <c r="L12" s="99">
        <v>14</v>
      </c>
    </row>
    <row r="13" spans="1:12" ht="14.25" customHeight="1">
      <c r="A13" s="149"/>
      <c r="B13" s="82" t="s">
        <v>37</v>
      </c>
      <c r="C13" s="98">
        <v>181</v>
      </c>
      <c r="D13" s="98">
        <v>545</v>
      </c>
      <c r="E13" s="98">
        <v>15</v>
      </c>
      <c r="F13" s="98">
        <v>1</v>
      </c>
      <c r="G13" s="98">
        <v>50</v>
      </c>
      <c r="H13" s="98">
        <v>311</v>
      </c>
      <c r="I13" s="98">
        <v>170</v>
      </c>
      <c r="J13" s="98">
        <v>395</v>
      </c>
      <c r="K13" s="98">
        <v>3</v>
      </c>
      <c r="L13" s="99">
        <v>24</v>
      </c>
    </row>
    <row r="14" spans="1:12" ht="14.25" customHeight="1">
      <c r="A14" s="149"/>
      <c r="B14" s="82" t="s">
        <v>38</v>
      </c>
      <c r="C14" s="98">
        <v>100</v>
      </c>
      <c r="D14" s="98">
        <v>161</v>
      </c>
      <c r="E14" s="98">
        <v>1</v>
      </c>
      <c r="F14" s="98">
        <v>5</v>
      </c>
      <c r="G14" s="98">
        <v>123</v>
      </c>
      <c r="H14" s="98">
        <v>193</v>
      </c>
      <c r="I14" s="98">
        <v>145</v>
      </c>
      <c r="J14" s="98">
        <v>222</v>
      </c>
      <c r="K14" s="98">
        <v>0</v>
      </c>
      <c r="L14" s="99">
        <v>0</v>
      </c>
    </row>
    <row r="15" spans="1:12" ht="14.25" customHeight="1">
      <c r="A15" s="149"/>
      <c r="B15" s="82" t="s">
        <v>39</v>
      </c>
      <c r="C15" s="98">
        <v>139</v>
      </c>
      <c r="D15" s="98">
        <v>70</v>
      </c>
      <c r="E15" s="98">
        <v>8</v>
      </c>
      <c r="F15" s="98">
        <v>4</v>
      </c>
      <c r="G15" s="98">
        <v>4</v>
      </c>
      <c r="H15" s="98">
        <v>142</v>
      </c>
      <c r="I15" s="98">
        <v>12</v>
      </c>
      <c r="J15" s="98">
        <v>67</v>
      </c>
      <c r="K15" s="98">
        <v>0</v>
      </c>
      <c r="L15" s="99">
        <v>0</v>
      </c>
    </row>
    <row r="16" spans="1:12" ht="14.25" customHeight="1">
      <c r="A16" s="149"/>
      <c r="B16" s="82" t="s">
        <v>40</v>
      </c>
      <c r="C16" s="98">
        <v>198</v>
      </c>
      <c r="D16" s="98">
        <v>205</v>
      </c>
      <c r="E16" s="98">
        <v>12</v>
      </c>
      <c r="F16" s="98">
        <v>7</v>
      </c>
      <c r="G16" s="98">
        <v>702</v>
      </c>
      <c r="H16" s="98">
        <v>89</v>
      </c>
      <c r="I16" s="98">
        <v>80</v>
      </c>
      <c r="J16" s="98">
        <v>63</v>
      </c>
      <c r="K16" s="98">
        <v>2</v>
      </c>
      <c r="L16" s="99">
        <v>23</v>
      </c>
    </row>
    <row r="17" spans="1:14" ht="14.25" customHeight="1">
      <c r="A17" s="149"/>
      <c r="B17" s="82" t="s">
        <v>41</v>
      </c>
      <c r="C17" s="98">
        <v>175</v>
      </c>
      <c r="D17" s="98">
        <v>182</v>
      </c>
      <c r="E17" s="98">
        <v>0</v>
      </c>
      <c r="F17" s="98">
        <v>2</v>
      </c>
      <c r="G17" s="98">
        <v>272</v>
      </c>
      <c r="H17" s="98">
        <v>105</v>
      </c>
      <c r="I17" s="98">
        <v>48</v>
      </c>
      <c r="J17" s="98">
        <v>37</v>
      </c>
      <c r="K17" s="98">
        <v>0</v>
      </c>
      <c r="L17" s="99">
        <v>10</v>
      </c>
      <c r="N17" s="33"/>
    </row>
    <row r="18" spans="1:12" ht="14.25" customHeight="1">
      <c r="A18" s="149"/>
      <c r="B18" s="82" t="s">
        <v>42</v>
      </c>
      <c r="C18" s="98">
        <v>262</v>
      </c>
      <c r="D18" s="98">
        <v>204</v>
      </c>
      <c r="E18" s="98">
        <v>5</v>
      </c>
      <c r="F18" s="98">
        <v>8</v>
      </c>
      <c r="G18" s="98">
        <v>37</v>
      </c>
      <c r="H18" s="98">
        <v>288</v>
      </c>
      <c r="I18" s="98">
        <v>203</v>
      </c>
      <c r="J18" s="98">
        <v>109</v>
      </c>
      <c r="K18" s="98">
        <v>4</v>
      </c>
      <c r="L18" s="99">
        <v>41</v>
      </c>
    </row>
    <row r="19" spans="1:12" ht="14.25" customHeight="1">
      <c r="A19" s="149"/>
      <c r="B19" s="82" t="s">
        <v>43</v>
      </c>
      <c r="C19" s="98">
        <v>173</v>
      </c>
      <c r="D19" s="98">
        <v>452</v>
      </c>
      <c r="E19" s="98">
        <v>0</v>
      </c>
      <c r="F19" s="98">
        <v>4</v>
      </c>
      <c r="G19" s="98">
        <v>3</v>
      </c>
      <c r="H19" s="98">
        <v>221</v>
      </c>
      <c r="I19" s="98">
        <v>119</v>
      </c>
      <c r="J19" s="98">
        <v>155</v>
      </c>
      <c r="K19" s="98">
        <v>7</v>
      </c>
      <c r="L19" s="99">
        <v>25</v>
      </c>
    </row>
    <row r="20" spans="1:12" ht="14.25" customHeight="1">
      <c r="A20" s="149"/>
      <c r="B20" s="82" t="s">
        <v>44</v>
      </c>
      <c r="C20" s="98">
        <v>112</v>
      </c>
      <c r="D20" s="98">
        <v>224</v>
      </c>
      <c r="E20" s="98">
        <v>0</v>
      </c>
      <c r="F20" s="98">
        <v>2</v>
      </c>
      <c r="G20" s="98">
        <v>139</v>
      </c>
      <c r="H20" s="98">
        <v>124</v>
      </c>
      <c r="I20" s="98">
        <v>54</v>
      </c>
      <c r="J20" s="98">
        <v>20</v>
      </c>
      <c r="K20" s="98">
        <v>0</v>
      </c>
      <c r="L20" s="99">
        <v>0</v>
      </c>
    </row>
    <row r="21" spans="1:12" ht="14.25" customHeight="1">
      <c r="A21" s="149"/>
      <c r="B21" s="82" t="s">
        <v>45</v>
      </c>
      <c r="C21" s="98">
        <v>419</v>
      </c>
      <c r="D21" s="98">
        <v>341</v>
      </c>
      <c r="E21" s="98">
        <v>17</v>
      </c>
      <c r="F21" s="98">
        <v>5</v>
      </c>
      <c r="G21" s="98">
        <v>318</v>
      </c>
      <c r="H21" s="98">
        <v>327</v>
      </c>
      <c r="I21" s="98">
        <v>114</v>
      </c>
      <c r="J21" s="98">
        <v>88</v>
      </c>
      <c r="K21" s="98">
        <v>2</v>
      </c>
      <c r="L21" s="99">
        <v>8</v>
      </c>
    </row>
    <row r="22" spans="1:12" ht="14.25" customHeight="1">
      <c r="A22" s="149"/>
      <c r="B22" s="82" t="s">
        <v>46</v>
      </c>
      <c r="C22" s="98">
        <v>342</v>
      </c>
      <c r="D22" s="98">
        <v>364</v>
      </c>
      <c r="E22" s="98">
        <v>28</v>
      </c>
      <c r="F22" s="98">
        <v>2</v>
      </c>
      <c r="G22" s="98">
        <v>81</v>
      </c>
      <c r="H22" s="98">
        <v>398</v>
      </c>
      <c r="I22" s="98">
        <v>146</v>
      </c>
      <c r="J22" s="98">
        <v>46</v>
      </c>
      <c r="K22" s="98">
        <v>0</v>
      </c>
      <c r="L22" s="99">
        <v>0</v>
      </c>
    </row>
    <row r="23" spans="1:12" ht="14.25" customHeight="1">
      <c r="A23" s="149"/>
      <c r="B23" s="82" t="s">
        <v>47</v>
      </c>
      <c r="C23" s="98">
        <v>198</v>
      </c>
      <c r="D23" s="98">
        <v>193</v>
      </c>
      <c r="E23" s="98">
        <v>1</v>
      </c>
      <c r="F23" s="98">
        <v>16</v>
      </c>
      <c r="G23" s="98">
        <v>56</v>
      </c>
      <c r="H23" s="98">
        <v>167</v>
      </c>
      <c r="I23" s="98">
        <v>174</v>
      </c>
      <c r="J23" s="98">
        <v>171</v>
      </c>
      <c r="K23" s="98">
        <v>0</v>
      </c>
      <c r="L23" s="99">
        <v>0</v>
      </c>
    </row>
    <row r="24" spans="1:12" ht="14.25" customHeight="1">
      <c r="A24" s="149"/>
      <c r="B24" s="82" t="s">
        <v>48</v>
      </c>
      <c r="C24" s="98">
        <v>122</v>
      </c>
      <c r="D24" s="98">
        <v>94</v>
      </c>
      <c r="E24" s="98">
        <v>0</v>
      </c>
      <c r="F24" s="98">
        <v>1</v>
      </c>
      <c r="G24" s="98">
        <v>0</v>
      </c>
      <c r="H24" s="98">
        <v>120</v>
      </c>
      <c r="I24" s="98">
        <v>37</v>
      </c>
      <c r="J24" s="98">
        <v>39</v>
      </c>
      <c r="K24" s="98">
        <v>0</v>
      </c>
      <c r="L24" s="99">
        <v>0</v>
      </c>
    </row>
    <row r="25" spans="1:12" ht="14.25" customHeight="1">
      <c r="A25" s="149"/>
      <c r="B25" s="82" t="s">
        <v>49</v>
      </c>
      <c r="C25" s="98">
        <v>225</v>
      </c>
      <c r="D25" s="98">
        <v>249</v>
      </c>
      <c r="E25" s="98">
        <v>1</v>
      </c>
      <c r="F25" s="98">
        <v>3</v>
      </c>
      <c r="G25" s="98">
        <v>63</v>
      </c>
      <c r="H25" s="98">
        <v>233</v>
      </c>
      <c r="I25" s="98">
        <v>47</v>
      </c>
      <c r="J25" s="98">
        <v>37</v>
      </c>
      <c r="K25" s="98">
        <v>0</v>
      </c>
      <c r="L25" s="99">
        <v>0</v>
      </c>
    </row>
    <row r="26" spans="1:12" ht="14.25" customHeight="1">
      <c r="A26" s="149"/>
      <c r="B26" s="82" t="s">
        <v>50</v>
      </c>
      <c r="C26" s="98">
        <v>231</v>
      </c>
      <c r="D26" s="98">
        <v>251</v>
      </c>
      <c r="E26" s="98">
        <v>3</v>
      </c>
      <c r="F26" s="98">
        <v>3</v>
      </c>
      <c r="G26" s="98">
        <v>12</v>
      </c>
      <c r="H26" s="98">
        <v>155</v>
      </c>
      <c r="I26" s="98">
        <v>103</v>
      </c>
      <c r="J26" s="98">
        <v>61</v>
      </c>
      <c r="K26" s="98">
        <v>0</v>
      </c>
      <c r="L26" s="99">
        <v>0</v>
      </c>
    </row>
    <row r="27" spans="1:12" ht="14.25" customHeight="1">
      <c r="A27" s="149"/>
      <c r="B27" s="82" t="s">
        <v>51</v>
      </c>
      <c r="C27" s="98">
        <v>184</v>
      </c>
      <c r="D27" s="98">
        <v>194</v>
      </c>
      <c r="E27" s="98">
        <v>0</v>
      </c>
      <c r="F27" s="98">
        <v>4</v>
      </c>
      <c r="G27" s="98">
        <v>11</v>
      </c>
      <c r="H27" s="98">
        <v>161</v>
      </c>
      <c r="I27" s="98">
        <v>28</v>
      </c>
      <c r="J27" s="98">
        <v>30</v>
      </c>
      <c r="K27" s="98">
        <v>0</v>
      </c>
      <c r="L27" s="99">
        <v>0</v>
      </c>
    </row>
    <row r="28" spans="1:12" ht="14.25" customHeight="1">
      <c r="A28" s="149"/>
      <c r="B28" s="82" t="s">
        <v>52</v>
      </c>
      <c r="C28" s="98">
        <v>119</v>
      </c>
      <c r="D28" s="98">
        <v>214</v>
      </c>
      <c r="E28" s="98">
        <v>0</v>
      </c>
      <c r="F28" s="98">
        <v>3</v>
      </c>
      <c r="G28" s="98">
        <v>0</v>
      </c>
      <c r="H28" s="98">
        <v>62</v>
      </c>
      <c r="I28" s="98">
        <v>15</v>
      </c>
      <c r="J28" s="98">
        <v>13</v>
      </c>
      <c r="K28" s="98">
        <v>0</v>
      </c>
      <c r="L28" s="99">
        <v>1</v>
      </c>
    </row>
    <row r="29" spans="1:12" ht="14.25" customHeight="1">
      <c r="A29" s="149"/>
      <c r="B29" s="82" t="s">
        <v>53</v>
      </c>
      <c r="C29" s="98">
        <v>268</v>
      </c>
      <c r="D29" s="98">
        <v>250</v>
      </c>
      <c r="E29" s="98">
        <v>9</v>
      </c>
      <c r="F29" s="98">
        <v>4</v>
      </c>
      <c r="G29" s="98">
        <v>59</v>
      </c>
      <c r="H29" s="98">
        <v>235</v>
      </c>
      <c r="I29" s="98">
        <v>68</v>
      </c>
      <c r="J29" s="98">
        <v>41</v>
      </c>
      <c r="K29" s="98">
        <v>0</v>
      </c>
      <c r="L29" s="99">
        <v>0</v>
      </c>
    </row>
    <row r="30" spans="1:12" ht="14.25" customHeight="1">
      <c r="A30" s="149"/>
      <c r="B30" s="82" t="s">
        <v>54</v>
      </c>
      <c r="C30" s="98">
        <v>265</v>
      </c>
      <c r="D30" s="98">
        <v>241</v>
      </c>
      <c r="E30" s="98">
        <v>1</v>
      </c>
      <c r="F30" s="98">
        <v>6</v>
      </c>
      <c r="G30" s="98">
        <v>61</v>
      </c>
      <c r="H30" s="98">
        <v>272</v>
      </c>
      <c r="I30" s="98">
        <v>77</v>
      </c>
      <c r="J30" s="98">
        <v>30</v>
      </c>
      <c r="K30" s="98">
        <v>0</v>
      </c>
      <c r="L30" s="99">
        <v>0</v>
      </c>
    </row>
    <row r="31" spans="1:12" ht="14.25" customHeight="1">
      <c r="A31" s="149"/>
      <c r="B31" s="82" t="s">
        <v>55</v>
      </c>
      <c r="C31" s="98">
        <v>340</v>
      </c>
      <c r="D31" s="98">
        <v>631</v>
      </c>
      <c r="E31" s="98">
        <v>0</v>
      </c>
      <c r="F31" s="98">
        <v>8</v>
      </c>
      <c r="G31" s="98">
        <v>5</v>
      </c>
      <c r="H31" s="98">
        <v>256</v>
      </c>
      <c r="I31" s="98">
        <v>202</v>
      </c>
      <c r="J31" s="98">
        <v>42</v>
      </c>
      <c r="K31" s="98">
        <v>0</v>
      </c>
      <c r="L31" s="99">
        <v>5</v>
      </c>
    </row>
    <row r="32" spans="1:12" ht="14.25" customHeight="1">
      <c r="A32" s="149"/>
      <c r="B32" s="82" t="s">
        <v>56</v>
      </c>
      <c r="C32" s="98">
        <v>243</v>
      </c>
      <c r="D32" s="98">
        <v>475</v>
      </c>
      <c r="E32" s="98">
        <v>0</v>
      </c>
      <c r="F32" s="98">
        <v>2</v>
      </c>
      <c r="G32" s="98">
        <v>103</v>
      </c>
      <c r="H32" s="98">
        <v>169</v>
      </c>
      <c r="I32" s="98">
        <v>69</v>
      </c>
      <c r="J32" s="98">
        <v>14</v>
      </c>
      <c r="K32" s="98">
        <v>0</v>
      </c>
      <c r="L32" s="99">
        <v>0</v>
      </c>
    </row>
    <row r="33" spans="1:12" ht="14.25" customHeight="1" thickBot="1">
      <c r="A33" s="151"/>
      <c r="B33" s="83" t="s">
        <v>57</v>
      </c>
      <c r="C33" s="101">
        <v>306</v>
      </c>
      <c r="D33" s="101">
        <v>236</v>
      </c>
      <c r="E33" s="101">
        <v>0</v>
      </c>
      <c r="F33" s="101">
        <v>7</v>
      </c>
      <c r="G33" s="101">
        <v>185</v>
      </c>
      <c r="H33" s="101">
        <v>268</v>
      </c>
      <c r="I33" s="101">
        <v>138</v>
      </c>
      <c r="J33" s="101">
        <v>29</v>
      </c>
      <c r="K33" s="101">
        <v>5</v>
      </c>
      <c r="L33" s="102">
        <v>32</v>
      </c>
    </row>
    <row r="34" spans="1:12" ht="14.25" customHeight="1" thickTop="1">
      <c r="A34" s="148" t="s">
        <v>33</v>
      </c>
      <c r="B34" s="81" t="s">
        <v>58</v>
      </c>
      <c r="C34" s="95">
        <v>161</v>
      </c>
      <c r="D34" s="95">
        <v>135</v>
      </c>
      <c r="E34" s="95">
        <v>8</v>
      </c>
      <c r="F34" s="95">
        <v>3</v>
      </c>
      <c r="G34" s="95">
        <v>349</v>
      </c>
      <c r="H34" s="95">
        <v>285</v>
      </c>
      <c r="I34" s="95">
        <v>115</v>
      </c>
      <c r="J34" s="95">
        <v>62</v>
      </c>
      <c r="K34" s="95">
        <v>0</v>
      </c>
      <c r="L34" s="96">
        <v>0</v>
      </c>
    </row>
    <row r="35" spans="1:12" ht="14.25" customHeight="1" thickBot="1">
      <c r="A35" s="151"/>
      <c r="B35" s="83" t="s">
        <v>91</v>
      </c>
      <c r="C35" s="101">
        <v>164</v>
      </c>
      <c r="D35" s="101">
        <v>244</v>
      </c>
      <c r="E35" s="101">
        <v>0</v>
      </c>
      <c r="F35" s="101">
        <v>1</v>
      </c>
      <c r="G35" s="101">
        <v>14</v>
      </c>
      <c r="H35" s="101">
        <v>190</v>
      </c>
      <c r="I35" s="101">
        <v>102</v>
      </c>
      <c r="J35" s="101">
        <v>33</v>
      </c>
      <c r="K35" s="101">
        <v>0</v>
      </c>
      <c r="L35" s="102">
        <v>0</v>
      </c>
    </row>
    <row r="36" spans="1:12" ht="14.25" customHeight="1" thickTop="1">
      <c r="A36" s="148" t="s">
        <v>32</v>
      </c>
      <c r="B36" s="81" t="s">
        <v>59</v>
      </c>
      <c r="C36" s="95">
        <v>137</v>
      </c>
      <c r="D36" s="95">
        <v>168</v>
      </c>
      <c r="E36" s="95">
        <v>1</v>
      </c>
      <c r="F36" s="95">
        <v>1</v>
      </c>
      <c r="G36" s="95">
        <v>367</v>
      </c>
      <c r="H36" s="95">
        <v>174</v>
      </c>
      <c r="I36" s="95">
        <v>113</v>
      </c>
      <c r="J36" s="95">
        <v>32</v>
      </c>
      <c r="K36" s="95">
        <v>0</v>
      </c>
      <c r="L36" s="96">
        <v>0</v>
      </c>
    </row>
    <row r="37" spans="1:12" ht="14.25" customHeight="1">
      <c r="A37" s="149"/>
      <c r="B37" s="82" t="s">
        <v>60</v>
      </c>
      <c r="C37" s="98">
        <v>168</v>
      </c>
      <c r="D37" s="98">
        <v>129</v>
      </c>
      <c r="E37" s="98">
        <v>3</v>
      </c>
      <c r="F37" s="98">
        <v>1</v>
      </c>
      <c r="G37" s="98">
        <v>31</v>
      </c>
      <c r="H37" s="98">
        <v>223</v>
      </c>
      <c r="I37" s="98">
        <v>36</v>
      </c>
      <c r="J37" s="98">
        <v>44</v>
      </c>
      <c r="K37" s="98">
        <v>0</v>
      </c>
      <c r="L37" s="99">
        <v>0</v>
      </c>
    </row>
    <row r="38" spans="1:17" ht="14.25" customHeight="1">
      <c r="A38" s="149"/>
      <c r="B38" s="82" t="s">
        <v>61</v>
      </c>
      <c r="C38" s="98">
        <v>311</v>
      </c>
      <c r="D38" s="98">
        <v>258</v>
      </c>
      <c r="E38" s="98">
        <v>4</v>
      </c>
      <c r="F38" s="98">
        <v>3</v>
      </c>
      <c r="G38" s="98">
        <v>57</v>
      </c>
      <c r="H38" s="98">
        <v>323</v>
      </c>
      <c r="I38" s="98">
        <v>180</v>
      </c>
      <c r="J38" s="98">
        <v>58</v>
      </c>
      <c r="K38" s="98">
        <v>0</v>
      </c>
      <c r="L38" s="99">
        <v>0</v>
      </c>
      <c r="Q38" s="29"/>
    </row>
    <row r="39" spans="1:12" ht="14.25" customHeight="1">
      <c r="A39" s="149"/>
      <c r="B39" s="82" t="s">
        <v>62</v>
      </c>
      <c r="C39" s="98">
        <v>384</v>
      </c>
      <c r="D39" s="98">
        <v>378</v>
      </c>
      <c r="E39" s="98">
        <v>4</v>
      </c>
      <c r="F39" s="98">
        <v>6</v>
      </c>
      <c r="G39" s="98">
        <v>108</v>
      </c>
      <c r="H39" s="98">
        <v>533</v>
      </c>
      <c r="I39" s="98">
        <v>171</v>
      </c>
      <c r="J39" s="98">
        <v>109</v>
      </c>
      <c r="K39" s="98">
        <v>0</v>
      </c>
      <c r="L39" s="99">
        <v>0</v>
      </c>
    </row>
    <row r="40" spans="1:12" ht="14.25" customHeight="1">
      <c r="A40" s="149"/>
      <c r="B40" s="82" t="s">
        <v>63</v>
      </c>
      <c r="C40" s="98">
        <v>290</v>
      </c>
      <c r="D40" s="98">
        <v>243</v>
      </c>
      <c r="E40" s="98">
        <v>8</v>
      </c>
      <c r="F40" s="98">
        <v>1</v>
      </c>
      <c r="G40" s="98">
        <v>50</v>
      </c>
      <c r="H40" s="98">
        <v>304</v>
      </c>
      <c r="I40" s="98">
        <v>96</v>
      </c>
      <c r="J40" s="98">
        <v>44</v>
      </c>
      <c r="K40" s="98">
        <v>0</v>
      </c>
      <c r="L40" s="99">
        <v>0</v>
      </c>
    </row>
    <row r="41" spans="1:17" ht="14.25" customHeight="1">
      <c r="A41" s="149"/>
      <c r="B41" s="82" t="s">
        <v>64</v>
      </c>
      <c r="C41" s="98">
        <v>31</v>
      </c>
      <c r="D41" s="98">
        <v>33</v>
      </c>
      <c r="E41" s="98">
        <v>0</v>
      </c>
      <c r="F41" s="98">
        <v>2</v>
      </c>
      <c r="G41" s="98">
        <v>11</v>
      </c>
      <c r="H41" s="98">
        <v>13</v>
      </c>
      <c r="I41" s="98">
        <v>5</v>
      </c>
      <c r="J41" s="98">
        <v>0</v>
      </c>
      <c r="K41" s="98">
        <v>0</v>
      </c>
      <c r="L41" s="99">
        <v>0</v>
      </c>
      <c r="Q41" s="29"/>
    </row>
    <row r="42" spans="1:12" ht="14.25" customHeight="1">
      <c r="A42" s="149"/>
      <c r="B42" s="82" t="s">
        <v>65</v>
      </c>
      <c r="C42" s="98">
        <v>2</v>
      </c>
      <c r="D42" s="98">
        <v>9</v>
      </c>
      <c r="E42" s="98">
        <v>0</v>
      </c>
      <c r="F42" s="98">
        <v>0</v>
      </c>
      <c r="G42" s="98">
        <v>4</v>
      </c>
      <c r="H42" s="98">
        <v>5</v>
      </c>
      <c r="I42" s="98">
        <v>0</v>
      </c>
      <c r="J42" s="98">
        <v>0</v>
      </c>
      <c r="K42" s="98">
        <v>0</v>
      </c>
      <c r="L42" s="99">
        <v>0</v>
      </c>
    </row>
    <row r="43" spans="1:12" ht="14.25" customHeight="1">
      <c r="A43" s="149"/>
      <c r="B43" s="82" t="s">
        <v>66</v>
      </c>
      <c r="C43" s="98">
        <v>13</v>
      </c>
      <c r="D43" s="98">
        <v>7</v>
      </c>
      <c r="E43" s="98">
        <v>0</v>
      </c>
      <c r="F43" s="98">
        <v>0</v>
      </c>
      <c r="G43" s="98">
        <v>0</v>
      </c>
      <c r="H43" s="98">
        <v>7</v>
      </c>
      <c r="I43" s="98">
        <v>1</v>
      </c>
      <c r="J43" s="98">
        <v>0</v>
      </c>
      <c r="K43" s="98">
        <v>0</v>
      </c>
      <c r="L43" s="99">
        <v>0</v>
      </c>
    </row>
    <row r="44" spans="1:12" ht="14.25" customHeight="1">
      <c r="A44" s="149"/>
      <c r="B44" s="82" t="s">
        <v>67</v>
      </c>
      <c r="C44" s="98">
        <v>8</v>
      </c>
      <c r="D44" s="98">
        <v>5</v>
      </c>
      <c r="E44" s="98">
        <v>0</v>
      </c>
      <c r="F44" s="98">
        <v>0</v>
      </c>
      <c r="G44" s="98">
        <v>0</v>
      </c>
      <c r="H44" s="98">
        <v>7</v>
      </c>
      <c r="I44" s="98">
        <v>4</v>
      </c>
      <c r="J44" s="98">
        <v>0</v>
      </c>
      <c r="K44" s="98">
        <v>0</v>
      </c>
      <c r="L44" s="99">
        <v>0</v>
      </c>
    </row>
    <row r="45" spans="1:12" ht="14.25" customHeight="1">
      <c r="A45" s="150"/>
      <c r="B45" s="84" t="s">
        <v>68</v>
      </c>
      <c r="C45" s="104">
        <v>4</v>
      </c>
      <c r="D45" s="104">
        <v>3</v>
      </c>
      <c r="E45" s="104">
        <v>4</v>
      </c>
      <c r="F45" s="104">
        <v>0</v>
      </c>
      <c r="G45" s="104">
        <v>0</v>
      </c>
      <c r="H45" s="104">
        <v>10</v>
      </c>
      <c r="I45" s="104">
        <v>0</v>
      </c>
      <c r="J45" s="104">
        <v>7</v>
      </c>
      <c r="K45" s="104">
        <v>0</v>
      </c>
      <c r="L45" s="105">
        <v>0</v>
      </c>
    </row>
    <row r="46" spans="1:2" ht="12.75">
      <c r="A46" s="15"/>
      <c r="B46" s="15"/>
    </row>
  </sheetData>
  <sheetProtection/>
  <mergeCells count="7">
    <mergeCell ref="A11:A33"/>
    <mergeCell ref="A34:A35"/>
    <mergeCell ref="A36:A45"/>
    <mergeCell ref="C1:L1"/>
    <mergeCell ref="A1:B2"/>
    <mergeCell ref="A3:A6"/>
    <mergeCell ref="A7:A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2" topLeftCell="B42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M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00390625" style="27" customWidth="1"/>
    <col min="4" max="4" width="7.125" style="27" customWidth="1"/>
    <col min="5" max="5" width="8.50390625" style="34" bestFit="1" customWidth="1"/>
    <col min="6" max="6" width="7.125" style="31" customWidth="1"/>
    <col min="7" max="7" width="8.625" style="27" customWidth="1"/>
    <col min="8" max="9" width="7.125" style="27" customWidth="1"/>
    <col min="10" max="10" width="8.00390625" style="27" customWidth="1"/>
    <col min="11" max="13" width="7.125" style="27" customWidth="1"/>
    <col min="14" max="14" width="9.00390625" style="31" customWidth="1"/>
    <col min="15" max="16384" width="9.00390625" style="27" customWidth="1"/>
  </cols>
  <sheetData>
    <row r="1" spans="1:13" ht="14.25" customHeight="1">
      <c r="A1" s="161"/>
      <c r="B1" s="162"/>
      <c r="C1" s="164" t="s">
        <v>4</v>
      </c>
      <c r="D1" s="164"/>
      <c r="E1" s="164"/>
      <c r="F1" s="164"/>
      <c r="G1" s="166" t="s">
        <v>70</v>
      </c>
      <c r="H1" s="166"/>
      <c r="I1" s="166"/>
      <c r="J1" s="166"/>
      <c r="K1" s="166"/>
      <c r="L1" s="166"/>
      <c r="M1" s="167"/>
    </row>
    <row r="2" spans="1:13" ht="90" customHeight="1" thickBot="1">
      <c r="A2" s="156"/>
      <c r="B2" s="163"/>
      <c r="C2" s="18" t="s">
        <v>3</v>
      </c>
      <c r="D2" s="18" t="s">
        <v>118</v>
      </c>
      <c r="E2" s="42" t="s">
        <v>8</v>
      </c>
      <c r="F2" s="21" t="s">
        <v>9</v>
      </c>
      <c r="G2" s="21" t="s">
        <v>3</v>
      </c>
      <c r="H2" s="16" t="s">
        <v>140</v>
      </c>
      <c r="I2" s="17" t="s">
        <v>141</v>
      </c>
      <c r="J2" s="17" t="s">
        <v>142</v>
      </c>
      <c r="K2" s="16" t="s">
        <v>133</v>
      </c>
      <c r="L2" s="16" t="s">
        <v>134</v>
      </c>
      <c r="M2" s="41" t="s">
        <v>136</v>
      </c>
    </row>
    <row r="3" spans="1:13" ht="14.25" customHeight="1" thickTop="1">
      <c r="A3" s="154" t="s">
        <v>169</v>
      </c>
      <c r="B3" s="106" t="s">
        <v>31</v>
      </c>
      <c r="C3" s="86">
        <v>20274</v>
      </c>
      <c r="D3" s="86">
        <v>2676</v>
      </c>
      <c r="E3" s="86">
        <v>17458</v>
      </c>
      <c r="F3" s="86">
        <v>140</v>
      </c>
      <c r="G3" s="86">
        <v>21017</v>
      </c>
      <c r="H3" s="86">
        <v>4707</v>
      </c>
      <c r="I3" s="86">
        <v>5167</v>
      </c>
      <c r="J3" s="86">
        <v>10059</v>
      </c>
      <c r="K3" s="86">
        <v>11</v>
      </c>
      <c r="L3" s="86">
        <v>588</v>
      </c>
      <c r="M3" s="87">
        <v>485</v>
      </c>
    </row>
    <row r="4" spans="1:13" ht="14.25" customHeight="1">
      <c r="A4" s="155"/>
      <c r="B4" s="107" t="s">
        <v>32</v>
      </c>
      <c r="C4" s="89">
        <v>3363</v>
      </c>
      <c r="D4" s="89">
        <v>442</v>
      </c>
      <c r="E4" s="89">
        <v>2881</v>
      </c>
      <c r="F4" s="89">
        <v>40</v>
      </c>
      <c r="G4" s="89">
        <v>4157</v>
      </c>
      <c r="H4" s="89">
        <v>944</v>
      </c>
      <c r="I4" s="89">
        <v>972</v>
      </c>
      <c r="J4" s="89">
        <v>1973</v>
      </c>
      <c r="K4" s="89">
        <v>2</v>
      </c>
      <c r="L4" s="89">
        <v>144</v>
      </c>
      <c r="M4" s="90">
        <v>122</v>
      </c>
    </row>
    <row r="5" spans="1:13" ht="14.25" customHeight="1">
      <c r="A5" s="155"/>
      <c r="B5" s="107" t="s">
        <v>34</v>
      </c>
      <c r="C5" s="89">
        <v>15994</v>
      </c>
      <c r="D5" s="89">
        <v>2134</v>
      </c>
      <c r="E5" s="89">
        <v>13770</v>
      </c>
      <c r="F5" s="89">
        <v>90</v>
      </c>
      <c r="G5" s="89">
        <v>15595</v>
      </c>
      <c r="H5" s="89">
        <v>3451</v>
      </c>
      <c r="I5" s="89">
        <v>3960</v>
      </c>
      <c r="J5" s="89">
        <v>7530</v>
      </c>
      <c r="K5" s="89">
        <v>9</v>
      </c>
      <c r="L5" s="89">
        <v>358</v>
      </c>
      <c r="M5" s="90">
        <v>287</v>
      </c>
    </row>
    <row r="6" spans="1:15" ht="14.25" customHeight="1" thickBot="1">
      <c r="A6" s="156"/>
      <c r="B6" s="108" t="s">
        <v>33</v>
      </c>
      <c r="C6" s="92">
        <v>917</v>
      </c>
      <c r="D6" s="92">
        <v>100</v>
      </c>
      <c r="E6" s="92">
        <v>807</v>
      </c>
      <c r="F6" s="92">
        <v>10</v>
      </c>
      <c r="G6" s="92">
        <v>1265</v>
      </c>
      <c r="H6" s="92">
        <v>312</v>
      </c>
      <c r="I6" s="92">
        <v>235</v>
      </c>
      <c r="J6" s="92">
        <v>556</v>
      </c>
      <c r="K6" s="92">
        <v>0</v>
      </c>
      <c r="L6" s="92">
        <v>86</v>
      </c>
      <c r="M6" s="93">
        <v>76</v>
      </c>
      <c r="O6" s="29"/>
    </row>
    <row r="7" spans="1:13" ht="14.25" customHeight="1" thickTop="1">
      <c r="A7" s="154" t="s">
        <v>170</v>
      </c>
      <c r="B7" s="109" t="s">
        <v>31</v>
      </c>
      <c r="C7" s="86">
        <v>19422</v>
      </c>
      <c r="D7" s="86">
        <v>2834</v>
      </c>
      <c r="E7" s="86">
        <v>16439</v>
      </c>
      <c r="F7" s="86">
        <v>149</v>
      </c>
      <c r="G7" s="86">
        <v>21511</v>
      </c>
      <c r="H7" s="86">
        <v>4802</v>
      </c>
      <c r="I7" s="86">
        <v>5123</v>
      </c>
      <c r="J7" s="86">
        <v>10439</v>
      </c>
      <c r="K7" s="86">
        <v>9</v>
      </c>
      <c r="L7" s="86">
        <v>602</v>
      </c>
      <c r="M7" s="87">
        <v>536</v>
      </c>
    </row>
    <row r="8" spans="1:13" ht="14.25" customHeight="1">
      <c r="A8" s="155"/>
      <c r="B8" s="107" t="s">
        <v>32</v>
      </c>
      <c r="C8" s="89">
        <v>3194</v>
      </c>
      <c r="D8" s="89">
        <v>460</v>
      </c>
      <c r="E8" s="89">
        <v>2691</v>
      </c>
      <c r="F8" s="89">
        <v>43</v>
      </c>
      <c r="G8" s="89">
        <v>4268</v>
      </c>
      <c r="H8" s="89">
        <v>966</v>
      </c>
      <c r="I8" s="89">
        <v>954</v>
      </c>
      <c r="J8" s="89">
        <v>2067</v>
      </c>
      <c r="K8" s="89">
        <v>1</v>
      </c>
      <c r="L8" s="89">
        <v>145</v>
      </c>
      <c r="M8" s="90">
        <v>135</v>
      </c>
    </row>
    <row r="9" spans="1:13" ht="14.25" customHeight="1">
      <c r="A9" s="155"/>
      <c r="B9" s="107" t="s">
        <v>34</v>
      </c>
      <c r="C9" s="89">
        <v>15361</v>
      </c>
      <c r="D9" s="89">
        <v>2264</v>
      </c>
      <c r="E9" s="89">
        <v>13001</v>
      </c>
      <c r="F9" s="89">
        <v>96</v>
      </c>
      <c r="G9" s="89">
        <v>15979</v>
      </c>
      <c r="H9" s="89">
        <v>3532</v>
      </c>
      <c r="I9" s="89">
        <v>3936</v>
      </c>
      <c r="J9" s="89">
        <v>7813</v>
      </c>
      <c r="K9" s="89">
        <v>8</v>
      </c>
      <c r="L9" s="89">
        <v>371</v>
      </c>
      <c r="M9" s="90">
        <v>319</v>
      </c>
    </row>
    <row r="10" spans="1:16" ht="14.25" customHeight="1" thickBot="1">
      <c r="A10" s="156"/>
      <c r="B10" s="108" t="s">
        <v>33</v>
      </c>
      <c r="C10" s="92">
        <v>867</v>
      </c>
      <c r="D10" s="92">
        <v>110</v>
      </c>
      <c r="E10" s="92">
        <v>747</v>
      </c>
      <c r="F10" s="92">
        <v>10</v>
      </c>
      <c r="G10" s="92">
        <v>1264</v>
      </c>
      <c r="H10" s="92">
        <v>304</v>
      </c>
      <c r="I10" s="92">
        <v>233</v>
      </c>
      <c r="J10" s="92">
        <v>559</v>
      </c>
      <c r="K10" s="92">
        <v>0</v>
      </c>
      <c r="L10" s="92">
        <v>86</v>
      </c>
      <c r="M10" s="93">
        <v>82</v>
      </c>
      <c r="P10" s="29"/>
    </row>
    <row r="11" spans="1:16" ht="14.25" customHeight="1" thickTop="1">
      <c r="A11" s="148" t="s">
        <v>34</v>
      </c>
      <c r="B11" s="81" t="s">
        <v>35</v>
      </c>
      <c r="C11" s="51">
        <v>1788</v>
      </c>
      <c r="D11" s="51">
        <v>158</v>
      </c>
      <c r="E11" s="51">
        <v>1628</v>
      </c>
      <c r="F11" s="51">
        <v>2</v>
      </c>
      <c r="G11" s="51">
        <v>599</v>
      </c>
      <c r="H11" s="51">
        <v>258</v>
      </c>
      <c r="I11" s="51">
        <v>131</v>
      </c>
      <c r="J11" s="51">
        <v>194</v>
      </c>
      <c r="K11" s="51">
        <v>1</v>
      </c>
      <c r="L11" s="51">
        <v>6</v>
      </c>
      <c r="M11" s="52">
        <v>9</v>
      </c>
      <c r="P11" s="29"/>
    </row>
    <row r="12" spans="1:18" ht="14.25" customHeight="1">
      <c r="A12" s="149"/>
      <c r="B12" s="82" t="s">
        <v>36</v>
      </c>
      <c r="C12" s="59">
        <v>1386</v>
      </c>
      <c r="D12" s="59">
        <v>315</v>
      </c>
      <c r="E12" s="59">
        <v>1067</v>
      </c>
      <c r="F12" s="59">
        <v>4</v>
      </c>
      <c r="G12" s="59">
        <v>796</v>
      </c>
      <c r="H12" s="59">
        <v>233</v>
      </c>
      <c r="I12" s="59">
        <v>311</v>
      </c>
      <c r="J12" s="59">
        <v>229</v>
      </c>
      <c r="K12" s="59">
        <v>0</v>
      </c>
      <c r="L12" s="59">
        <v>9</v>
      </c>
      <c r="M12" s="60">
        <v>14</v>
      </c>
      <c r="R12" s="29"/>
    </row>
    <row r="13" spans="1:15" ht="14.25" customHeight="1">
      <c r="A13" s="149"/>
      <c r="B13" s="82" t="s">
        <v>37</v>
      </c>
      <c r="C13" s="59">
        <v>2223</v>
      </c>
      <c r="D13" s="59">
        <v>173</v>
      </c>
      <c r="E13" s="59">
        <v>2041</v>
      </c>
      <c r="F13" s="59">
        <v>9</v>
      </c>
      <c r="G13" s="59">
        <v>1132</v>
      </c>
      <c r="H13" s="59">
        <v>292</v>
      </c>
      <c r="I13" s="59">
        <v>245</v>
      </c>
      <c r="J13" s="59">
        <v>568</v>
      </c>
      <c r="K13" s="59">
        <v>0</v>
      </c>
      <c r="L13" s="59">
        <v>2</v>
      </c>
      <c r="M13" s="60">
        <v>25</v>
      </c>
      <c r="O13" s="29"/>
    </row>
    <row r="14" spans="1:13" ht="14.25" customHeight="1">
      <c r="A14" s="149"/>
      <c r="B14" s="82" t="s">
        <v>38</v>
      </c>
      <c r="C14" s="59">
        <v>913</v>
      </c>
      <c r="D14" s="59">
        <v>121</v>
      </c>
      <c r="E14" s="59">
        <v>787</v>
      </c>
      <c r="F14" s="59">
        <v>5</v>
      </c>
      <c r="G14" s="59">
        <v>860</v>
      </c>
      <c r="H14" s="59">
        <v>131</v>
      </c>
      <c r="I14" s="59">
        <v>216</v>
      </c>
      <c r="J14" s="59">
        <v>442</v>
      </c>
      <c r="K14" s="59">
        <v>0</v>
      </c>
      <c r="L14" s="59">
        <v>52</v>
      </c>
      <c r="M14" s="60">
        <v>19</v>
      </c>
    </row>
    <row r="15" spans="1:13" ht="14.25" customHeight="1">
      <c r="A15" s="149"/>
      <c r="B15" s="82" t="s">
        <v>39</v>
      </c>
      <c r="C15" s="59">
        <v>351</v>
      </c>
      <c r="D15" s="59">
        <v>49</v>
      </c>
      <c r="E15" s="59">
        <v>300</v>
      </c>
      <c r="F15" s="59">
        <v>2</v>
      </c>
      <c r="G15" s="59">
        <v>441</v>
      </c>
      <c r="H15" s="59">
        <v>92</v>
      </c>
      <c r="I15" s="59">
        <v>125</v>
      </c>
      <c r="J15" s="59">
        <v>219</v>
      </c>
      <c r="K15" s="59">
        <v>0</v>
      </c>
      <c r="L15" s="59">
        <v>2</v>
      </c>
      <c r="M15" s="60">
        <v>3</v>
      </c>
    </row>
    <row r="16" spans="1:13" ht="14.25" customHeight="1">
      <c r="A16" s="149"/>
      <c r="B16" s="82" t="s">
        <v>40</v>
      </c>
      <c r="C16" s="59">
        <v>529</v>
      </c>
      <c r="D16" s="59">
        <v>137</v>
      </c>
      <c r="E16" s="59">
        <v>385</v>
      </c>
      <c r="F16" s="59">
        <v>7</v>
      </c>
      <c r="G16" s="59">
        <v>814</v>
      </c>
      <c r="H16" s="59">
        <v>90</v>
      </c>
      <c r="I16" s="59">
        <v>203</v>
      </c>
      <c r="J16" s="59">
        <v>366</v>
      </c>
      <c r="K16" s="59">
        <v>1</v>
      </c>
      <c r="L16" s="59">
        <v>143</v>
      </c>
      <c r="M16" s="60">
        <v>11</v>
      </c>
    </row>
    <row r="17" spans="1:13" ht="14.25" customHeight="1">
      <c r="A17" s="149"/>
      <c r="B17" s="82" t="s">
        <v>41</v>
      </c>
      <c r="C17" s="59">
        <v>304</v>
      </c>
      <c r="D17" s="59">
        <v>63</v>
      </c>
      <c r="E17" s="59">
        <v>239</v>
      </c>
      <c r="F17" s="59">
        <v>2</v>
      </c>
      <c r="G17" s="59">
        <v>486</v>
      </c>
      <c r="H17" s="59">
        <v>71</v>
      </c>
      <c r="I17" s="59">
        <v>121</v>
      </c>
      <c r="J17" s="59">
        <v>281</v>
      </c>
      <c r="K17" s="59">
        <v>0</v>
      </c>
      <c r="L17" s="59">
        <v>11</v>
      </c>
      <c r="M17" s="60">
        <v>2</v>
      </c>
    </row>
    <row r="18" spans="1:13" ht="14.25" customHeight="1">
      <c r="A18" s="149"/>
      <c r="B18" s="82" t="s">
        <v>42</v>
      </c>
      <c r="C18" s="59">
        <v>977</v>
      </c>
      <c r="D18" s="59">
        <v>76</v>
      </c>
      <c r="E18" s="59">
        <v>894</v>
      </c>
      <c r="F18" s="59">
        <v>7</v>
      </c>
      <c r="G18" s="59">
        <v>743</v>
      </c>
      <c r="H18" s="59">
        <v>142</v>
      </c>
      <c r="I18" s="59">
        <v>157</v>
      </c>
      <c r="J18" s="59">
        <v>392</v>
      </c>
      <c r="K18" s="59">
        <v>0</v>
      </c>
      <c r="L18" s="59">
        <v>6</v>
      </c>
      <c r="M18" s="60">
        <v>46</v>
      </c>
    </row>
    <row r="19" spans="1:13" ht="14.25" customHeight="1">
      <c r="A19" s="149"/>
      <c r="B19" s="82" t="s">
        <v>43</v>
      </c>
      <c r="C19" s="59">
        <v>837</v>
      </c>
      <c r="D19" s="59">
        <v>51</v>
      </c>
      <c r="E19" s="59">
        <v>785</v>
      </c>
      <c r="F19" s="59">
        <v>1</v>
      </c>
      <c r="G19" s="59">
        <v>540</v>
      </c>
      <c r="H19" s="59">
        <v>145</v>
      </c>
      <c r="I19" s="59">
        <v>92</v>
      </c>
      <c r="J19" s="59">
        <v>297</v>
      </c>
      <c r="K19" s="59">
        <v>0</v>
      </c>
      <c r="L19" s="59">
        <v>0</v>
      </c>
      <c r="M19" s="60">
        <v>6</v>
      </c>
    </row>
    <row r="20" spans="1:13" ht="14.25" customHeight="1">
      <c r="A20" s="149"/>
      <c r="B20" s="82" t="s">
        <v>44</v>
      </c>
      <c r="C20" s="59">
        <v>307</v>
      </c>
      <c r="D20" s="59">
        <v>96</v>
      </c>
      <c r="E20" s="59">
        <v>204</v>
      </c>
      <c r="F20" s="59">
        <v>7</v>
      </c>
      <c r="G20" s="59">
        <v>486</v>
      </c>
      <c r="H20" s="59">
        <v>164</v>
      </c>
      <c r="I20" s="59">
        <v>127</v>
      </c>
      <c r="J20" s="59">
        <v>179</v>
      </c>
      <c r="K20" s="59">
        <v>0</v>
      </c>
      <c r="L20" s="59">
        <v>7</v>
      </c>
      <c r="M20" s="60">
        <v>9</v>
      </c>
    </row>
    <row r="21" spans="1:13" ht="14.25" customHeight="1">
      <c r="A21" s="149"/>
      <c r="B21" s="82" t="s">
        <v>45</v>
      </c>
      <c r="C21" s="59">
        <v>816</v>
      </c>
      <c r="D21" s="59">
        <v>81</v>
      </c>
      <c r="E21" s="59">
        <v>732</v>
      </c>
      <c r="F21" s="59">
        <v>3</v>
      </c>
      <c r="G21" s="59">
        <v>924</v>
      </c>
      <c r="H21" s="59">
        <v>200</v>
      </c>
      <c r="I21" s="59">
        <v>266</v>
      </c>
      <c r="J21" s="59">
        <v>367</v>
      </c>
      <c r="K21" s="59">
        <v>0</v>
      </c>
      <c r="L21" s="59">
        <v>73</v>
      </c>
      <c r="M21" s="60">
        <v>18</v>
      </c>
    </row>
    <row r="22" spans="1:13" ht="14.25" customHeight="1">
      <c r="A22" s="149"/>
      <c r="B22" s="82" t="s">
        <v>46</v>
      </c>
      <c r="C22" s="59">
        <v>578</v>
      </c>
      <c r="D22" s="59">
        <v>142</v>
      </c>
      <c r="E22" s="59">
        <v>428</v>
      </c>
      <c r="F22" s="59">
        <v>8</v>
      </c>
      <c r="G22" s="59">
        <v>1440</v>
      </c>
      <c r="H22" s="59">
        <v>275</v>
      </c>
      <c r="I22" s="59">
        <v>335</v>
      </c>
      <c r="J22" s="59">
        <v>801</v>
      </c>
      <c r="K22" s="59">
        <v>1</v>
      </c>
      <c r="L22" s="59">
        <v>10</v>
      </c>
      <c r="M22" s="60">
        <v>18</v>
      </c>
    </row>
    <row r="23" spans="1:13" ht="14.25" customHeight="1">
      <c r="A23" s="149"/>
      <c r="B23" s="82" t="s">
        <v>47</v>
      </c>
      <c r="C23" s="59">
        <v>1074</v>
      </c>
      <c r="D23" s="59">
        <v>268</v>
      </c>
      <c r="E23" s="59">
        <v>795</v>
      </c>
      <c r="F23" s="59">
        <v>11</v>
      </c>
      <c r="G23" s="59">
        <v>990</v>
      </c>
      <c r="H23" s="59">
        <v>180</v>
      </c>
      <c r="I23" s="59">
        <v>234</v>
      </c>
      <c r="J23" s="59">
        <v>545</v>
      </c>
      <c r="K23" s="59">
        <v>0</v>
      </c>
      <c r="L23" s="59">
        <v>12</v>
      </c>
      <c r="M23" s="60">
        <v>19</v>
      </c>
    </row>
    <row r="24" spans="1:13" ht="14.25" customHeight="1">
      <c r="A24" s="149"/>
      <c r="B24" s="82" t="s">
        <v>48</v>
      </c>
      <c r="C24" s="59">
        <v>240</v>
      </c>
      <c r="D24" s="59">
        <v>42</v>
      </c>
      <c r="E24" s="59">
        <v>195</v>
      </c>
      <c r="F24" s="59">
        <v>3</v>
      </c>
      <c r="G24" s="59">
        <v>382</v>
      </c>
      <c r="H24" s="59">
        <v>96</v>
      </c>
      <c r="I24" s="59">
        <v>90</v>
      </c>
      <c r="J24" s="59">
        <v>191</v>
      </c>
      <c r="K24" s="59">
        <v>0</v>
      </c>
      <c r="L24" s="59">
        <v>2</v>
      </c>
      <c r="M24" s="60">
        <v>3</v>
      </c>
    </row>
    <row r="25" spans="1:13" ht="14.25" customHeight="1">
      <c r="A25" s="149"/>
      <c r="B25" s="82" t="s">
        <v>49</v>
      </c>
      <c r="C25" s="59">
        <v>295</v>
      </c>
      <c r="D25" s="59">
        <v>75</v>
      </c>
      <c r="E25" s="59">
        <v>219</v>
      </c>
      <c r="F25" s="59">
        <v>1</v>
      </c>
      <c r="G25" s="59">
        <v>720</v>
      </c>
      <c r="H25" s="59">
        <v>166</v>
      </c>
      <c r="I25" s="59">
        <v>141</v>
      </c>
      <c r="J25" s="59">
        <v>405</v>
      </c>
      <c r="K25" s="59">
        <v>0</v>
      </c>
      <c r="L25" s="59">
        <v>1</v>
      </c>
      <c r="M25" s="60">
        <v>7</v>
      </c>
    </row>
    <row r="26" spans="1:13" ht="14.25" customHeight="1">
      <c r="A26" s="149"/>
      <c r="B26" s="82" t="s">
        <v>50</v>
      </c>
      <c r="C26" s="59">
        <v>464</v>
      </c>
      <c r="D26" s="59">
        <v>118</v>
      </c>
      <c r="E26" s="59">
        <v>338</v>
      </c>
      <c r="F26" s="59">
        <v>8</v>
      </c>
      <c r="G26" s="59">
        <v>625</v>
      </c>
      <c r="H26" s="59">
        <v>157</v>
      </c>
      <c r="I26" s="59">
        <v>174</v>
      </c>
      <c r="J26" s="59">
        <v>275</v>
      </c>
      <c r="K26" s="59">
        <v>1</v>
      </c>
      <c r="L26" s="59">
        <v>2</v>
      </c>
      <c r="M26" s="60">
        <v>16</v>
      </c>
    </row>
    <row r="27" spans="1:13" ht="14.25" customHeight="1">
      <c r="A27" s="149"/>
      <c r="B27" s="82" t="s">
        <v>51</v>
      </c>
      <c r="C27" s="59">
        <v>296</v>
      </c>
      <c r="D27" s="59">
        <v>38</v>
      </c>
      <c r="E27" s="59">
        <v>254</v>
      </c>
      <c r="F27" s="59">
        <v>4</v>
      </c>
      <c r="G27" s="59">
        <v>433</v>
      </c>
      <c r="H27" s="59">
        <v>93</v>
      </c>
      <c r="I27" s="59">
        <v>109</v>
      </c>
      <c r="J27" s="59">
        <v>222</v>
      </c>
      <c r="K27" s="59">
        <v>1</v>
      </c>
      <c r="L27" s="59">
        <v>1</v>
      </c>
      <c r="M27" s="60">
        <v>7</v>
      </c>
    </row>
    <row r="28" spans="1:13" ht="14.25" customHeight="1">
      <c r="A28" s="149"/>
      <c r="B28" s="82" t="s">
        <v>52</v>
      </c>
      <c r="C28" s="59">
        <v>154</v>
      </c>
      <c r="D28" s="59">
        <v>21</v>
      </c>
      <c r="E28" s="59">
        <v>133</v>
      </c>
      <c r="F28" s="59">
        <v>0</v>
      </c>
      <c r="G28" s="59">
        <v>260</v>
      </c>
      <c r="H28" s="59">
        <v>61</v>
      </c>
      <c r="I28" s="59">
        <v>61</v>
      </c>
      <c r="J28" s="59">
        <v>138</v>
      </c>
      <c r="K28" s="59">
        <v>0</v>
      </c>
      <c r="L28" s="59">
        <v>0</v>
      </c>
      <c r="M28" s="60">
        <v>0</v>
      </c>
    </row>
    <row r="29" spans="1:13" ht="14.25" customHeight="1">
      <c r="A29" s="149"/>
      <c r="B29" s="82" t="s">
        <v>53</v>
      </c>
      <c r="C29" s="59">
        <v>445</v>
      </c>
      <c r="D29" s="59">
        <v>43</v>
      </c>
      <c r="E29" s="59">
        <v>402</v>
      </c>
      <c r="F29" s="59">
        <v>0</v>
      </c>
      <c r="G29" s="59">
        <v>620</v>
      </c>
      <c r="H29" s="59">
        <v>139</v>
      </c>
      <c r="I29" s="59">
        <v>157</v>
      </c>
      <c r="J29" s="59">
        <v>312</v>
      </c>
      <c r="K29" s="59">
        <v>1</v>
      </c>
      <c r="L29" s="59">
        <v>2</v>
      </c>
      <c r="M29" s="60">
        <v>9</v>
      </c>
    </row>
    <row r="30" spans="1:13" ht="14.25" customHeight="1">
      <c r="A30" s="149"/>
      <c r="B30" s="82" t="s">
        <v>54</v>
      </c>
      <c r="C30" s="59">
        <v>336</v>
      </c>
      <c r="D30" s="59">
        <v>64</v>
      </c>
      <c r="E30" s="59">
        <v>271</v>
      </c>
      <c r="F30" s="59">
        <v>1</v>
      </c>
      <c r="G30" s="59">
        <v>731</v>
      </c>
      <c r="H30" s="59">
        <v>150</v>
      </c>
      <c r="I30" s="59">
        <v>169</v>
      </c>
      <c r="J30" s="59">
        <v>380</v>
      </c>
      <c r="K30" s="59">
        <v>0</v>
      </c>
      <c r="L30" s="59">
        <v>16</v>
      </c>
      <c r="M30" s="60">
        <v>16</v>
      </c>
    </row>
    <row r="31" spans="1:13" ht="14.25" customHeight="1">
      <c r="A31" s="149"/>
      <c r="B31" s="82" t="s">
        <v>55</v>
      </c>
      <c r="C31" s="59">
        <v>431</v>
      </c>
      <c r="D31" s="59">
        <v>44</v>
      </c>
      <c r="E31" s="59">
        <v>383</v>
      </c>
      <c r="F31" s="59">
        <v>4</v>
      </c>
      <c r="G31" s="59">
        <v>748</v>
      </c>
      <c r="H31" s="59">
        <v>143</v>
      </c>
      <c r="I31" s="59">
        <v>187</v>
      </c>
      <c r="J31" s="59">
        <v>385</v>
      </c>
      <c r="K31" s="59">
        <v>2</v>
      </c>
      <c r="L31" s="59">
        <v>1</v>
      </c>
      <c r="M31" s="60">
        <v>30</v>
      </c>
    </row>
    <row r="32" spans="1:13" ht="14.25" customHeight="1">
      <c r="A32" s="149"/>
      <c r="B32" s="82" t="s">
        <v>56</v>
      </c>
      <c r="C32" s="59">
        <v>285</v>
      </c>
      <c r="D32" s="59">
        <v>41</v>
      </c>
      <c r="E32" s="59">
        <v>241</v>
      </c>
      <c r="F32" s="59">
        <v>3</v>
      </c>
      <c r="G32" s="59">
        <v>536</v>
      </c>
      <c r="H32" s="59">
        <v>113</v>
      </c>
      <c r="I32" s="59">
        <v>132</v>
      </c>
      <c r="J32" s="59">
        <v>264</v>
      </c>
      <c r="K32" s="59">
        <v>0</v>
      </c>
      <c r="L32" s="59">
        <v>9</v>
      </c>
      <c r="M32" s="60">
        <v>18</v>
      </c>
    </row>
    <row r="33" spans="1:13" ht="14.25" customHeight="1" thickBot="1">
      <c r="A33" s="151"/>
      <c r="B33" s="83" t="s">
        <v>57</v>
      </c>
      <c r="C33" s="64">
        <v>332</v>
      </c>
      <c r="D33" s="64">
        <v>48</v>
      </c>
      <c r="E33" s="64">
        <v>280</v>
      </c>
      <c r="F33" s="64">
        <v>4</v>
      </c>
      <c r="G33" s="64">
        <v>673</v>
      </c>
      <c r="H33" s="64">
        <v>141</v>
      </c>
      <c r="I33" s="64">
        <v>153</v>
      </c>
      <c r="J33" s="64">
        <v>361</v>
      </c>
      <c r="K33" s="64">
        <v>0</v>
      </c>
      <c r="L33" s="64">
        <v>4</v>
      </c>
      <c r="M33" s="65">
        <v>14</v>
      </c>
    </row>
    <row r="34" spans="1:13" ht="14.25" customHeight="1" thickTop="1">
      <c r="A34" s="148" t="s">
        <v>33</v>
      </c>
      <c r="B34" s="81" t="s">
        <v>58</v>
      </c>
      <c r="C34" s="51">
        <v>576</v>
      </c>
      <c r="D34" s="51">
        <v>70</v>
      </c>
      <c r="E34" s="51">
        <v>503</v>
      </c>
      <c r="F34" s="51">
        <v>3</v>
      </c>
      <c r="G34" s="51">
        <v>788</v>
      </c>
      <c r="H34" s="51">
        <v>185</v>
      </c>
      <c r="I34" s="51">
        <v>150</v>
      </c>
      <c r="J34" s="51">
        <v>319</v>
      </c>
      <c r="K34" s="51">
        <v>0</v>
      </c>
      <c r="L34" s="51">
        <v>85</v>
      </c>
      <c r="M34" s="52">
        <v>49</v>
      </c>
    </row>
    <row r="35" spans="1:13" ht="14.25" customHeight="1" thickBot="1">
      <c r="A35" s="151"/>
      <c r="B35" s="83" t="s">
        <v>91</v>
      </c>
      <c r="C35" s="64">
        <v>291</v>
      </c>
      <c r="D35" s="64">
        <v>40</v>
      </c>
      <c r="E35" s="64">
        <v>244</v>
      </c>
      <c r="F35" s="64">
        <v>7</v>
      </c>
      <c r="G35" s="64">
        <v>476</v>
      </c>
      <c r="H35" s="64">
        <v>119</v>
      </c>
      <c r="I35" s="64">
        <v>83</v>
      </c>
      <c r="J35" s="64">
        <v>240</v>
      </c>
      <c r="K35" s="64">
        <v>0</v>
      </c>
      <c r="L35" s="64">
        <v>1</v>
      </c>
      <c r="M35" s="65">
        <v>33</v>
      </c>
    </row>
    <row r="36" spans="1:13" ht="14.25" customHeight="1" thickTop="1">
      <c r="A36" s="148" t="s">
        <v>32</v>
      </c>
      <c r="B36" s="81" t="s">
        <v>59</v>
      </c>
      <c r="C36" s="51">
        <v>443</v>
      </c>
      <c r="D36" s="51">
        <v>53</v>
      </c>
      <c r="E36" s="51">
        <v>383</v>
      </c>
      <c r="F36" s="51">
        <v>7</v>
      </c>
      <c r="G36" s="51">
        <v>606</v>
      </c>
      <c r="H36" s="51">
        <v>89</v>
      </c>
      <c r="I36" s="51">
        <v>151</v>
      </c>
      <c r="J36" s="51">
        <v>271</v>
      </c>
      <c r="K36" s="51">
        <v>0</v>
      </c>
      <c r="L36" s="51">
        <v>64</v>
      </c>
      <c r="M36" s="52">
        <v>31</v>
      </c>
    </row>
    <row r="37" spans="1:13" ht="14.25" customHeight="1">
      <c r="A37" s="149"/>
      <c r="B37" s="82" t="s">
        <v>60</v>
      </c>
      <c r="C37" s="59">
        <v>388</v>
      </c>
      <c r="D37" s="59">
        <v>53</v>
      </c>
      <c r="E37" s="59">
        <v>330</v>
      </c>
      <c r="F37" s="59">
        <v>5</v>
      </c>
      <c r="G37" s="59">
        <v>455</v>
      </c>
      <c r="H37" s="59">
        <v>112</v>
      </c>
      <c r="I37" s="59">
        <v>94</v>
      </c>
      <c r="J37" s="59">
        <v>222</v>
      </c>
      <c r="K37" s="59">
        <v>0</v>
      </c>
      <c r="L37" s="59">
        <v>18</v>
      </c>
      <c r="M37" s="60">
        <v>9</v>
      </c>
    </row>
    <row r="38" spans="1:13" ht="14.25" customHeight="1">
      <c r="A38" s="149"/>
      <c r="B38" s="82" t="s">
        <v>61</v>
      </c>
      <c r="C38" s="59">
        <v>739</v>
      </c>
      <c r="D38" s="59">
        <v>100</v>
      </c>
      <c r="E38" s="59">
        <v>631</v>
      </c>
      <c r="F38" s="59">
        <v>8</v>
      </c>
      <c r="G38" s="59">
        <v>906</v>
      </c>
      <c r="H38" s="59">
        <v>247</v>
      </c>
      <c r="I38" s="59">
        <v>182</v>
      </c>
      <c r="J38" s="59">
        <v>428</v>
      </c>
      <c r="K38" s="59">
        <v>0</v>
      </c>
      <c r="L38" s="59">
        <v>8</v>
      </c>
      <c r="M38" s="60">
        <v>41</v>
      </c>
    </row>
    <row r="39" spans="1:17" ht="14.25" customHeight="1">
      <c r="A39" s="149"/>
      <c r="B39" s="82" t="s">
        <v>62</v>
      </c>
      <c r="C39" s="59">
        <v>1031</v>
      </c>
      <c r="D39" s="59">
        <v>172</v>
      </c>
      <c r="E39" s="59">
        <v>844</v>
      </c>
      <c r="F39" s="59">
        <v>15</v>
      </c>
      <c r="G39" s="59">
        <v>1338</v>
      </c>
      <c r="H39" s="59">
        <v>292</v>
      </c>
      <c r="I39" s="59">
        <v>284</v>
      </c>
      <c r="J39" s="59">
        <v>698</v>
      </c>
      <c r="K39" s="59">
        <v>1</v>
      </c>
      <c r="L39" s="59">
        <v>33</v>
      </c>
      <c r="M39" s="60">
        <v>30</v>
      </c>
      <c r="Q39" s="29"/>
    </row>
    <row r="40" spans="1:13" ht="14.25" customHeight="1">
      <c r="A40" s="149"/>
      <c r="B40" s="82" t="s">
        <v>63</v>
      </c>
      <c r="C40" s="59">
        <v>494</v>
      </c>
      <c r="D40" s="59">
        <v>64</v>
      </c>
      <c r="E40" s="59">
        <v>427</v>
      </c>
      <c r="F40" s="59">
        <v>3</v>
      </c>
      <c r="G40" s="59">
        <v>788</v>
      </c>
      <c r="H40" s="59">
        <v>193</v>
      </c>
      <c r="I40" s="59">
        <v>203</v>
      </c>
      <c r="J40" s="59">
        <v>354</v>
      </c>
      <c r="K40" s="59">
        <v>0</v>
      </c>
      <c r="L40" s="59">
        <v>17</v>
      </c>
      <c r="M40" s="60">
        <v>21</v>
      </c>
    </row>
    <row r="41" spans="1:13" ht="14.25" customHeight="1">
      <c r="A41" s="149"/>
      <c r="B41" s="82" t="s">
        <v>64</v>
      </c>
      <c r="C41" s="59">
        <v>14</v>
      </c>
      <c r="D41" s="59">
        <v>11</v>
      </c>
      <c r="E41" s="59">
        <v>1</v>
      </c>
      <c r="F41" s="59">
        <v>2</v>
      </c>
      <c r="G41" s="59">
        <v>91</v>
      </c>
      <c r="H41" s="59">
        <v>20</v>
      </c>
      <c r="I41" s="59">
        <v>26</v>
      </c>
      <c r="J41" s="59">
        <v>41</v>
      </c>
      <c r="K41" s="59">
        <v>0</v>
      </c>
      <c r="L41" s="59">
        <v>3</v>
      </c>
      <c r="M41" s="60">
        <v>1</v>
      </c>
    </row>
    <row r="42" spans="1:13" ht="14.25" customHeight="1">
      <c r="A42" s="149"/>
      <c r="B42" s="82" t="s">
        <v>65</v>
      </c>
      <c r="C42" s="59">
        <v>2</v>
      </c>
      <c r="D42" s="59">
        <v>2</v>
      </c>
      <c r="E42" s="59">
        <v>0</v>
      </c>
      <c r="F42" s="59">
        <v>0</v>
      </c>
      <c r="G42" s="59">
        <v>20</v>
      </c>
      <c r="H42" s="59">
        <v>2</v>
      </c>
      <c r="I42" s="59">
        <v>1</v>
      </c>
      <c r="J42" s="59">
        <v>15</v>
      </c>
      <c r="K42" s="59">
        <v>0</v>
      </c>
      <c r="L42" s="59">
        <v>2</v>
      </c>
      <c r="M42" s="60">
        <v>0</v>
      </c>
    </row>
    <row r="43" spans="1:13" ht="14.25" customHeight="1">
      <c r="A43" s="149"/>
      <c r="B43" s="82" t="s">
        <v>66</v>
      </c>
      <c r="C43" s="59">
        <v>5</v>
      </c>
      <c r="D43" s="59">
        <v>3</v>
      </c>
      <c r="E43" s="59">
        <v>0</v>
      </c>
      <c r="F43" s="59">
        <v>2</v>
      </c>
      <c r="G43" s="59">
        <v>40</v>
      </c>
      <c r="H43" s="59">
        <v>7</v>
      </c>
      <c r="I43" s="59">
        <v>8</v>
      </c>
      <c r="J43" s="59">
        <v>23</v>
      </c>
      <c r="K43" s="59">
        <v>0</v>
      </c>
      <c r="L43" s="59">
        <v>0</v>
      </c>
      <c r="M43" s="60">
        <v>2</v>
      </c>
    </row>
    <row r="44" spans="1:13" ht="14.25" customHeight="1">
      <c r="A44" s="149"/>
      <c r="B44" s="82" t="s">
        <v>67</v>
      </c>
      <c r="C44" s="59">
        <v>3</v>
      </c>
      <c r="D44" s="59">
        <v>2</v>
      </c>
      <c r="E44" s="59">
        <v>0</v>
      </c>
      <c r="F44" s="59">
        <v>1</v>
      </c>
      <c r="G44" s="59">
        <v>22</v>
      </c>
      <c r="H44" s="59">
        <v>3</v>
      </c>
      <c r="I44" s="59">
        <v>4</v>
      </c>
      <c r="J44" s="59">
        <v>15</v>
      </c>
      <c r="K44" s="59">
        <v>0</v>
      </c>
      <c r="L44" s="59">
        <v>0</v>
      </c>
      <c r="M44" s="60">
        <v>0</v>
      </c>
    </row>
    <row r="45" spans="1:13" ht="14.25" customHeight="1">
      <c r="A45" s="150"/>
      <c r="B45" s="84" t="s">
        <v>68</v>
      </c>
      <c r="C45" s="71">
        <v>75</v>
      </c>
      <c r="D45" s="71">
        <v>0</v>
      </c>
      <c r="E45" s="71">
        <v>75</v>
      </c>
      <c r="F45" s="71">
        <v>0</v>
      </c>
      <c r="G45" s="71">
        <v>2</v>
      </c>
      <c r="H45" s="71">
        <v>1</v>
      </c>
      <c r="I45" s="71">
        <v>1</v>
      </c>
      <c r="J45" s="71">
        <v>0</v>
      </c>
      <c r="K45" s="71">
        <v>0</v>
      </c>
      <c r="L45" s="71">
        <v>0</v>
      </c>
      <c r="M45" s="72">
        <v>0</v>
      </c>
    </row>
    <row r="46" spans="1:2" ht="12.75">
      <c r="A46" s="15"/>
      <c r="B46" s="15"/>
    </row>
  </sheetData>
  <sheetProtection/>
  <mergeCells count="8">
    <mergeCell ref="A36:A45"/>
    <mergeCell ref="C1:F1"/>
    <mergeCell ref="G1:M1"/>
    <mergeCell ref="A1:B2"/>
    <mergeCell ref="A3:A6"/>
    <mergeCell ref="A7:A10"/>
    <mergeCell ref="A11:A33"/>
    <mergeCell ref="A34:A35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21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M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8" width="7.125" style="30" customWidth="1"/>
    <col min="9" max="9" width="8.00390625" style="30" customWidth="1"/>
    <col min="10" max="10" width="7.125" style="30" customWidth="1"/>
    <col min="11" max="11" width="7.875" style="30" customWidth="1"/>
    <col min="12" max="13" width="7.125" style="30" customWidth="1"/>
    <col min="14" max="16384" width="9.00390625" style="30" customWidth="1"/>
  </cols>
  <sheetData>
    <row r="1" spans="1:13" ht="14.25" customHeight="1">
      <c r="A1" s="161"/>
      <c r="B1" s="162"/>
      <c r="C1" s="168" t="s">
        <v>143</v>
      </c>
      <c r="D1" s="168" t="s">
        <v>144</v>
      </c>
      <c r="E1" s="168" t="s">
        <v>5</v>
      </c>
      <c r="F1" s="168" t="s">
        <v>94</v>
      </c>
      <c r="G1" s="168" t="s">
        <v>6</v>
      </c>
      <c r="H1" s="168" t="s">
        <v>7</v>
      </c>
      <c r="I1" s="146" t="s">
        <v>71</v>
      </c>
      <c r="J1" s="146"/>
      <c r="K1" s="146"/>
      <c r="L1" s="146"/>
      <c r="M1" s="147"/>
    </row>
    <row r="2" spans="1:13" ht="94.5" customHeight="1" thickBot="1">
      <c r="A2" s="156"/>
      <c r="B2" s="163"/>
      <c r="C2" s="170"/>
      <c r="D2" s="169"/>
      <c r="E2" s="169"/>
      <c r="F2" s="169"/>
      <c r="G2" s="169"/>
      <c r="H2" s="169"/>
      <c r="I2" s="18" t="s">
        <v>3</v>
      </c>
      <c r="J2" s="18" t="s">
        <v>119</v>
      </c>
      <c r="K2" s="19" t="s">
        <v>120</v>
      </c>
      <c r="L2" s="18" t="s">
        <v>8</v>
      </c>
      <c r="M2" s="47" t="s">
        <v>9</v>
      </c>
    </row>
    <row r="3" spans="1:13" ht="14.25" customHeight="1" thickTop="1">
      <c r="A3" s="154" t="s">
        <v>169</v>
      </c>
      <c r="B3" s="106" t="s">
        <v>31</v>
      </c>
      <c r="C3" s="51">
        <v>49</v>
      </c>
      <c r="D3" s="51">
        <v>2174</v>
      </c>
      <c r="E3" s="51">
        <v>8</v>
      </c>
      <c r="F3" s="51" t="s">
        <v>163</v>
      </c>
      <c r="G3" s="51">
        <v>162</v>
      </c>
      <c r="H3" s="51" t="s">
        <v>163</v>
      </c>
      <c r="I3" s="51">
        <v>26209</v>
      </c>
      <c r="J3" s="51">
        <v>877</v>
      </c>
      <c r="K3" s="51">
        <v>18058</v>
      </c>
      <c r="L3" s="51">
        <v>7162</v>
      </c>
      <c r="M3" s="52">
        <v>112</v>
      </c>
    </row>
    <row r="4" spans="1:13" ht="14.25" customHeight="1">
      <c r="A4" s="155"/>
      <c r="B4" s="107" t="s">
        <v>32</v>
      </c>
      <c r="C4" s="59">
        <v>8</v>
      </c>
      <c r="D4" s="59">
        <v>406</v>
      </c>
      <c r="E4" s="59">
        <v>6</v>
      </c>
      <c r="F4" s="59">
        <v>0</v>
      </c>
      <c r="G4" s="59">
        <v>39</v>
      </c>
      <c r="H4" s="59">
        <v>0</v>
      </c>
      <c r="I4" s="59">
        <v>5040</v>
      </c>
      <c r="J4" s="59">
        <v>215</v>
      </c>
      <c r="K4" s="59">
        <v>3484</v>
      </c>
      <c r="L4" s="59">
        <v>1322</v>
      </c>
      <c r="M4" s="60">
        <v>19</v>
      </c>
    </row>
    <row r="5" spans="1:13" ht="14.25" customHeight="1">
      <c r="A5" s="155"/>
      <c r="B5" s="107" t="s">
        <v>34</v>
      </c>
      <c r="C5" s="59">
        <v>38</v>
      </c>
      <c r="D5" s="59">
        <v>1654</v>
      </c>
      <c r="E5" s="59">
        <v>1</v>
      </c>
      <c r="F5" s="59">
        <v>0</v>
      </c>
      <c r="G5" s="59">
        <v>116</v>
      </c>
      <c r="H5" s="59">
        <v>0</v>
      </c>
      <c r="I5" s="59">
        <v>19612</v>
      </c>
      <c r="J5" s="59">
        <v>593</v>
      </c>
      <c r="K5" s="59">
        <v>13516</v>
      </c>
      <c r="L5" s="59">
        <v>5422</v>
      </c>
      <c r="M5" s="60">
        <v>81</v>
      </c>
    </row>
    <row r="6" spans="1:13" ht="14.25" customHeight="1" thickBot="1">
      <c r="A6" s="156"/>
      <c r="B6" s="108" t="s">
        <v>33</v>
      </c>
      <c r="C6" s="64">
        <v>3</v>
      </c>
      <c r="D6" s="64">
        <v>114</v>
      </c>
      <c r="E6" s="64">
        <v>1</v>
      </c>
      <c r="F6" s="64">
        <v>0</v>
      </c>
      <c r="G6" s="64">
        <v>7</v>
      </c>
      <c r="H6" s="64">
        <v>0</v>
      </c>
      <c r="I6" s="64">
        <v>1557</v>
      </c>
      <c r="J6" s="64">
        <v>69</v>
      </c>
      <c r="K6" s="64">
        <v>1058</v>
      </c>
      <c r="L6" s="64">
        <v>418</v>
      </c>
      <c r="M6" s="65">
        <v>12</v>
      </c>
    </row>
    <row r="7" spans="1:13" ht="14.25" customHeight="1" thickTop="1">
      <c r="A7" s="154" t="s">
        <v>170</v>
      </c>
      <c r="B7" s="109" t="s">
        <v>31</v>
      </c>
      <c r="C7" s="57">
        <v>49</v>
      </c>
      <c r="D7" s="57">
        <v>2298</v>
      </c>
      <c r="E7" s="57">
        <v>8</v>
      </c>
      <c r="F7" s="57" t="s">
        <v>163</v>
      </c>
      <c r="G7" s="57">
        <v>174</v>
      </c>
      <c r="H7" s="57" t="s">
        <v>163</v>
      </c>
      <c r="I7" s="57">
        <v>25897</v>
      </c>
      <c r="J7" s="57">
        <v>859</v>
      </c>
      <c r="K7" s="57">
        <v>18114</v>
      </c>
      <c r="L7" s="57">
        <v>6800</v>
      </c>
      <c r="M7" s="58">
        <v>124</v>
      </c>
    </row>
    <row r="8" spans="1:13" ht="14.25" customHeight="1">
      <c r="A8" s="155"/>
      <c r="B8" s="107" t="s">
        <v>32</v>
      </c>
      <c r="C8" s="61">
        <v>9</v>
      </c>
      <c r="D8" s="61">
        <v>420</v>
      </c>
      <c r="E8" s="61">
        <v>6</v>
      </c>
      <c r="F8" s="61">
        <v>0</v>
      </c>
      <c r="G8" s="61">
        <v>41</v>
      </c>
      <c r="H8" s="61">
        <v>0</v>
      </c>
      <c r="I8" s="61">
        <v>4985</v>
      </c>
      <c r="J8" s="61">
        <v>204</v>
      </c>
      <c r="K8" s="61">
        <v>3512</v>
      </c>
      <c r="L8" s="61">
        <v>1244</v>
      </c>
      <c r="M8" s="62">
        <v>25</v>
      </c>
    </row>
    <row r="9" spans="1:13" ht="14.25" customHeight="1">
      <c r="A9" s="155"/>
      <c r="B9" s="107" t="s">
        <v>34</v>
      </c>
      <c r="C9" s="61">
        <v>37</v>
      </c>
      <c r="D9" s="61">
        <v>1764</v>
      </c>
      <c r="E9" s="61">
        <v>1</v>
      </c>
      <c r="F9" s="61">
        <v>0</v>
      </c>
      <c r="G9" s="61">
        <v>125</v>
      </c>
      <c r="H9" s="61">
        <v>0</v>
      </c>
      <c r="I9" s="61">
        <v>19421</v>
      </c>
      <c r="J9" s="61">
        <v>587</v>
      </c>
      <c r="K9" s="61">
        <v>13569</v>
      </c>
      <c r="L9" s="61">
        <v>5179</v>
      </c>
      <c r="M9" s="62">
        <v>86</v>
      </c>
    </row>
    <row r="10" spans="1:13" ht="14.25" customHeight="1" thickBot="1">
      <c r="A10" s="156"/>
      <c r="B10" s="108" t="s">
        <v>33</v>
      </c>
      <c r="C10" s="68">
        <v>3</v>
      </c>
      <c r="D10" s="68">
        <v>114</v>
      </c>
      <c r="E10" s="68">
        <v>1</v>
      </c>
      <c r="F10" s="68">
        <v>0</v>
      </c>
      <c r="G10" s="68">
        <v>8</v>
      </c>
      <c r="H10" s="68">
        <v>0</v>
      </c>
      <c r="I10" s="68">
        <v>1491</v>
      </c>
      <c r="J10" s="68">
        <v>68</v>
      </c>
      <c r="K10" s="68">
        <v>1033</v>
      </c>
      <c r="L10" s="68">
        <v>377</v>
      </c>
      <c r="M10" s="69">
        <v>13</v>
      </c>
    </row>
    <row r="11" spans="1:13" ht="14.25" customHeight="1" thickTop="1">
      <c r="A11" s="148" t="s">
        <v>34</v>
      </c>
      <c r="B11" s="81" t="s">
        <v>35</v>
      </c>
      <c r="C11" s="51">
        <v>1</v>
      </c>
      <c r="D11" s="51">
        <v>124</v>
      </c>
      <c r="E11" s="51">
        <v>0</v>
      </c>
      <c r="F11" s="51">
        <v>0</v>
      </c>
      <c r="G11" s="51">
        <v>3</v>
      </c>
      <c r="H11" s="51">
        <v>0</v>
      </c>
      <c r="I11" s="51">
        <v>1239</v>
      </c>
      <c r="J11" s="51">
        <v>6</v>
      </c>
      <c r="K11" s="51">
        <v>714</v>
      </c>
      <c r="L11" s="51">
        <v>519</v>
      </c>
      <c r="M11" s="52">
        <v>0</v>
      </c>
    </row>
    <row r="12" spans="1:13" ht="14.25" customHeight="1">
      <c r="A12" s="149"/>
      <c r="B12" s="82" t="s">
        <v>36</v>
      </c>
      <c r="C12" s="59">
        <v>1</v>
      </c>
      <c r="D12" s="59">
        <v>135</v>
      </c>
      <c r="E12" s="59">
        <v>0</v>
      </c>
      <c r="F12" s="59">
        <v>0</v>
      </c>
      <c r="G12" s="59">
        <v>17</v>
      </c>
      <c r="H12" s="59">
        <v>0</v>
      </c>
      <c r="I12" s="59">
        <v>879</v>
      </c>
      <c r="J12" s="59">
        <v>6</v>
      </c>
      <c r="K12" s="59">
        <v>561</v>
      </c>
      <c r="L12" s="59">
        <v>311</v>
      </c>
      <c r="M12" s="60">
        <v>1</v>
      </c>
    </row>
    <row r="13" spans="1:13" ht="14.25" customHeight="1">
      <c r="A13" s="149"/>
      <c r="B13" s="82" t="s">
        <v>37</v>
      </c>
      <c r="C13" s="59">
        <v>1</v>
      </c>
      <c r="D13" s="59">
        <v>135</v>
      </c>
      <c r="E13" s="59">
        <v>0</v>
      </c>
      <c r="F13" s="59">
        <v>0</v>
      </c>
      <c r="G13" s="59">
        <v>12</v>
      </c>
      <c r="H13" s="59">
        <v>0</v>
      </c>
      <c r="I13" s="59">
        <v>1487</v>
      </c>
      <c r="J13" s="59">
        <v>8</v>
      </c>
      <c r="K13" s="59">
        <v>855</v>
      </c>
      <c r="L13" s="59">
        <v>622</v>
      </c>
      <c r="M13" s="60">
        <v>2</v>
      </c>
    </row>
    <row r="14" spans="1:13" ht="14.25" customHeight="1">
      <c r="A14" s="149"/>
      <c r="B14" s="82" t="s">
        <v>38</v>
      </c>
      <c r="C14" s="59">
        <v>1</v>
      </c>
      <c r="D14" s="59">
        <v>102</v>
      </c>
      <c r="E14" s="59">
        <v>0</v>
      </c>
      <c r="F14" s="59">
        <v>0</v>
      </c>
      <c r="G14" s="59">
        <v>12</v>
      </c>
      <c r="H14" s="59">
        <v>0</v>
      </c>
      <c r="I14" s="59">
        <v>1128</v>
      </c>
      <c r="J14" s="59">
        <v>23</v>
      </c>
      <c r="K14" s="59">
        <v>785</v>
      </c>
      <c r="L14" s="59">
        <v>314</v>
      </c>
      <c r="M14" s="60">
        <v>6</v>
      </c>
    </row>
    <row r="15" spans="1:15" ht="14.25" customHeight="1">
      <c r="A15" s="149"/>
      <c r="B15" s="82" t="s">
        <v>39</v>
      </c>
      <c r="C15" s="59">
        <v>2</v>
      </c>
      <c r="D15" s="59">
        <v>57</v>
      </c>
      <c r="E15" s="59">
        <v>0</v>
      </c>
      <c r="F15" s="59">
        <v>0</v>
      </c>
      <c r="G15" s="59">
        <v>2</v>
      </c>
      <c r="H15" s="59">
        <v>0</v>
      </c>
      <c r="I15" s="59">
        <v>511</v>
      </c>
      <c r="J15" s="59">
        <v>11</v>
      </c>
      <c r="K15" s="59">
        <v>366</v>
      </c>
      <c r="L15" s="59">
        <v>134</v>
      </c>
      <c r="M15" s="60">
        <v>0</v>
      </c>
      <c r="O15" s="38"/>
    </row>
    <row r="16" spans="1:13" ht="14.25" customHeight="1">
      <c r="A16" s="149"/>
      <c r="B16" s="82" t="s">
        <v>40</v>
      </c>
      <c r="C16" s="59">
        <v>2</v>
      </c>
      <c r="D16" s="59">
        <v>118</v>
      </c>
      <c r="E16" s="59">
        <v>0</v>
      </c>
      <c r="F16" s="59">
        <v>0</v>
      </c>
      <c r="G16" s="59">
        <v>1</v>
      </c>
      <c r="H16" s="59">
        <v>0</v>
      </c>
      <c r="I16" s="59">
        <v>588</v>
      </c>
      <c r="J16" s="59">
        <v>10</v>
      </c>
      <c r="K16" s="59">
        <v>444</v>
      </c>
      <c r="L16" s="59">
        <v>133</v>
      </c>
      <c r="M16" s="60">
        <v>1</v>
      </c>
    </row>
    <row r="17" spans="1:13" ht="14.25" customHeight="1">
      <c r="A17" s="149"/>
      <c r="B17" s="82" t="s">
        <v>41</v>
      </c>
      <c r="C17" s="59">
        <v>1</v>
      </c>
      <c r="D17" s="59">
        <v>61</v>
      </c>
      <c r="E17" s="59">
        <v>0</v>
      </c>
      <c r="F17" s="59">
        <v>0</v>
      </c>
      <c r="G17" s="59">
        <v>3</v>
      </c>
      <c r="H17" s="59">
        <v>0</v>
      </c>
      <c r="I17" s="59">
        <v>529</v>
      </c>
      <c r="J17" s="59">
        <v>22</v>
      </c>
      <c r="K17" s="59">
        <v>396</v>
      </c>
      <c r="L17" s="59">
        <v>111</v>
      </c>
      <c r="M17" s="60">
        <v>0</v>
      </c>
    </row>
    <row r="18" spans="1:13" ht="14.25" customHeight="1">
      <c r="A18" s="149"/>
      <c r="B18" s="82" t="s">
        <v>42</v>
      </c>
      <c r="C18" s="59">
        <v>3</v>
      </c>
      <c r="D18" s="59">
        <v>102</v>
      </c>
      <c r="E18" s="59">
        <v>0</v>
      </c>
      <c r="F18" s="59">
        <v>0</v>
      </c>
      <c r="G18" s="59">
        <v>5</v>
      </c>
      <c r="H18" s="59">
        <v>0</v>
      </c>
      <c r="I18" s="59">
        <v>1075</v>
      </c>
      <c r="J18" s="59">
        <v>24</v>
      </c>
      <c r="K18" s="59">
        <v>644</v>
      </c>
      <c r="L18" s="59">
        <v>407</v>
      </c>
      <c r="M18" s="60">
        <v>0</v>
      </c>
    </row>
    <row r="19" spans="1:13" ht="14.25" customHeight="1">
      <c r="A19" s="149"/>
      <c r="B19" s="82" t="s">
        <v>43</v>
      </c>
      <c r="C19" s="59">
        <v>1</v>
      </c>
      <c r="D19" s="59">
        <v>43</v>
      </c>
      <c r="E19" s="59">
        <v>0</v>
      </c>
      <c r="F19" s="59">
        <v>0</v>
      </c>
      <c r="G19" s="59">
        <v>3</v>
      </c>
      <c r="H19" s="59">
        <v>0</v>
      </c>
      <c r="I19" s="59">
        <v>852</v>
      </c>
      <c r="J19" s="59">
        <v>28</v>
      </c>
      <c r="K19" s="59">
        <v>558</v>
      </c>
      <c r="L19" s="59">
        <v>262</v>
      </c>
      <c r="M19" s="60">
        <v>4</v>
      </c>
    </row>
    <row r="20" spans="1:13" ht="14.25" customHeight="1">
      <c r="A20" s="149"/>
      <c r="B20" s="82" t="s">
        <v>44</v>
      </c>
      <c r="C20" s="59">
        <v>0</v>
      </c>
      <c r="D20" s="59">
        <v>38</v>
      </c>
      <c r="E20" s="59">
        <v>0</v>
      </c>
      <c r="F20" s="59">
        <v>0</v>
      </c>
      <c r="G20" s="59">
        <v>3</v>
      </c>
      <c r="H20" s="59">
        <v>0</v>
      </c>
      <c r="I20" s="59">
        <v>460</v>
      </c>
      <c r="J20" s="59">
        <v>17</v>
      </c>
      <c r="K20" s="59">
        <v>340</v>
      </c>
      <c r="L20" s="59">
        <v>103</v>
      </c>
      <c r="M20" s="60">
        <v>0</v>
      </c>
    </row>
    <row r="21" spans="1:13" ht="14.25" customHeight="1">
      <c r="A21" s="149"/>
      <c r="B21" s="82" t="s">
        <v>45</v>
      </c>
      <c r="C21" s="59">
        <v>4</v>
      </c>
      <c r="D21" s="59">
        <v>81</v>
      </c>
      <c r="E21" s="59">
        <v>0</v>
      </c>
      <c r="F21" s="59">
        <v>0</v>
      </c>
      <c r="G21" s="59">
        <v>12</v>
      </c>
      <c r="H21" s="59">
        <v>0</v>
      </c>
      <c r="I21" s="59">
        <v>1438</v>
      </c>
      <c r="J21" s="59">
        <v>55</v>
      </c>
      <c r="K21" s="59">
        <v>948</v>
      </c>
      <c r="L21" s="59">
        <v>430</v>
      </c>
      <c r="M21" s="60">
        <v>5</v>
      </c>
    </row>
    <row r="22" spans="1:13" ht="14.25" customHeight="1">
      <c r="A22" s="149"/>
      <c r="B22" s="82" t="s">
        <v>46</v>
      </c>
      <c r="C22" s="59">
        <v>1</v>
      </c>
      <c r="D22" s="59">
        <v>92</v>
      </c>
      <c r="E22" s="59">
        <v>0</v>
      </c>
      <c r="F22" s="59">
        <v>0</v>
      </c>
      <c r="G22" s="59">
        <v>13</v>
      </c>
      <c r="H22" s="59">
        <v>0</v>
      </c>
      <c r="I22" s="59">
        <v>1202</v>
      </c>
      <c r="J22" s="59">
        <v>62</v>
      </c>
      <c r="K22" s="59">
        <v>934</v>
      </c>
      <c r="L22" s="59">
        <v>199</v>
      </c>
      <c r="M22" s="60">
        <v>7</v>
      </c>
    </row>
    <row r="23" spans="1:13" ht="14.25" customHeight="1">
      <c r="A23" s="149"/>
      <c r="B23" s="82" t="s">
        <v>47</v>
      </c>
      <c r="C23" s="59">
        <v>1</v>
      </c>
      <c r="D23" s="59">
        <v>184</v>
      </c>
      <c r="E23" s="59">
        <v>0</v>
      </c>
      <c r="F23" s="59">
        <v>0</v>
      </c>
      <c r="G23" s="59">
        <v>7</v>
      </c>
      <c r="H23" s="59">
        <v>0</v>
      </c>
      <c r="I23" s="59">
        <v>873</v>
      </c>
      <c r="J23" s="59">
        <v>7</v>
      </c>
      <c r="K23" s="59">
        <v>572</v>
      </c>
      <c r="L23" s="59">
        <v>293</v>
      </c>
      <c r="M23" s="60">
        <v>1</v>
      </c>
    </row>
    <row r="24" spans="1:13" ht="14.25" customHeight="1">
      <c r="A24" s="149"/>
      <c r="B24" s="82" t="s">
        <v>48</v>
      </c>
      <c r="C24" s="59">
        <v>1</v>
      </c>
      <c r="D24" s="59">
        <v>36</v>
      </c>
      <c r="E24" s="59">
        <v>0</v>
      </c>
      <c r="F24" s="59">
        <v>0</v>
      </c>
      <c r="G24" s="59">
        <v>0</v>
      </c>
      <c r="H24" s="59">
        <v>0</v>
      </c>
      <c r="I24" s="59">
        <v>468</v>
      </c>
      <c r="J24" s="59">
        <v>25</v>
      </c>
      <c r="K24" s="59">
        <v>363</v>
      </c>
      <c r="L24" s="59">
        <v>80</v>
      </c>
      <c r="M24" s="60">
        <v>0</v>
      </c>
    </row>
    <row r="25" spans="1:13" ht="14.25" customHeight="1">
      <c r="A25" s="149"/>
      <c r="B25" s="82" t="s">
        <v>49</v>
      </c>
      <c r="C25" s="59">
        <v>1</v>
      </c>
      <c r="D25" s="59">
        <v>55</v>
      </c>
      <c r="E25" s="59">
        <v>0</v>
      </c>
      <c r="F25" s="59">
        <v>0</v>
      </c>
      <c r="G25" s="59">
        <v>2</v>
      </c>
      <c r="H25" s="59">
        <v>0</v>
      </c>
      <c r="I25" s="59">
        <v>694</v>
      </c>
      <c r="J25" s="59">
        <v>22</v>
      </c>
      <c r="K25" s="59">
        <v>568</v>
      </c>
      <c r="L25" s="59">
        <v>103</v>
      </c>
      <c r="M25" s="60">
        <v>1</v>
      </c>
    </row>
    <row r="26" spans="1:13" ht="14.25" customHeight="1">
      <c r="A26" s="149"/>
      <c r="B26" s="82" t="s">
        <v>50</v>
      </c>
      <c r="C26" s="59">
        <v>2</v>
      </c>
      <c r="D26" s="59">
        <v>91</v>
      </c>
      <c r="E26" s="59">
        <v>0</v>
      </c>
      <c r="F26" s="59">
        <v>0</v>
      </c>
      <c r="G26" s="59">
        <v>4</v>
      </c>
      <c r="H26" s="59">
        <v>0</v>
      </c>
      <c r="I26" s="59">
        <v>780</v>
      </c>
      <c r="J26" s="59">
        <v>18</v>
      </c>
      <c r="K26" s="59">
        <v>537</v>
      </c>
      <c r="L26" s="59">
        <v>224</v>
      </c>
      <c r="M26" s="60">
        <v>1</v>
      </c>
    </row>
    <row r="27" spans="1:13" ht="14.25" customHeight="1">
      <c r="A27" s="149"/>
      <c r="B27" s="82" t="s">
        <v>51</v>
      </c>
      <c r="C27" s="59">
        <v>1</v>
      </c>
      <c r="D27" s="59">
        <v>38</v>
      </c>
      <c r="E27" s="59">
        <v>0</v>
      </c>
      <c r="F27" s="59">
        <v>0</v>
      </c>
      <c r="G27" s="59">
        <v>10</v>
      </c>
      <c r="H27" s="59">
        <v>0</v>
      </c>
      <c r="I27" s="59">
        <v>590</v>
      </c>
      <c r="J27" s="59">
        <v>23</v>
      </c>
      <c r="K27" s="59">
        <v>418</v>
      </c>
      <c r="L27" s="59">
        <v>147</v>
      </c>
      <c r="M27" s="60">
        <v>2</v>
      </c>
    </row>
    <row r="28" spans="1:13" ht="14.25" customHeight="1">
      <c r="A28" s="149"/>
      <c r="B28" s="82" t="s">
        <v>52</v>
      </c>
      <c r="C28" s="59">
        <v>2</v>
      </c>
      <c r="D28" s="59">
        <v>16</v>
      </c>
      <c r="E28" s="59">
        <v>0</v>
      </c>
      <c r="F28" s="59">
        <v>0</v>
      </c>
      <c r="G28" s="59">
        <v>1</v>
      </c>
      <c r="H28" s="59">
        <v>0</v>
      </c>
      <c r="I28" s="59">
        <v>346</v>
      </c>
      <c r="J28" s="59">
        <v>16</v>
      </c>
      <c r="K28" s="59">
        <v>264</v>
      </c>
      <c r="L28" s="59">
        <v>66</v>
      </c>
      <c r="M28" s="60">
        <v>0</v>
      </c>
    </row>
    <row r="29" spans="1:13" ht="14.25" customHeight="1">
      <c r="A29" s="149"/>
      <c r="B29" s="82" t="s">
        <v>53</v>
      </c>
      <c r="C29" s="59">
        <v>3</v>
      </c>
      <c r="D29" s="59">
        <v>47</v>
      </c>
      <c r="E29" s="59">
        <v>0</v>
      </c>
      <c r="F29" s="59">
        <v>0</v>
      </c>
      <c r="G29" s="59">
        <v>3</v>
      </c>
      <c r="H29" s="59">
        <v>0</v>
      </c>
      <c r="I29" s="59">
        <v>862</v>
      </c>
      <c r="J29" s="59">
        <v>38</v>
      </c>
      <c r="K29" s="59">
        <v>649</v>
      </c>
      <c r="L29" s="59">
        <v>171</v>
      </c>
      <c r="M29" s="60">
        <v>4</v>
      </c>
    </row>
    <row r="30" spans="1:13" ht="14.25" customHeight="1">
      <c r="A30" s="149"/>
      <c r="B30" s="82" t="s">
        <v>54</v>
      </c>
      <c r="C30" s="59">
        <v>1</v>
      </c>
      <c r="D30" s="59">
        <v>47</v>
      </c>
      <c r="E30" s="59">
        <v>0</v>
      </c>
      <c r="F30" s="59">
        <v>0</v>
      </c>
      <c r="G30" s="59">
        <v>1</v>
      </c>
      <c r="H30" s="59">
        <v>0</v>
      </c>
      <c r="I30" s="59">
        <v>829</v>
      </c>
      <c r="J30" s="59">
        <v>29</v>
      </c>
      <c r="K30" s="59">
        <v>662</v>
      </c>
      <c r="L30" s="59">
        <v>126</v>
      </c>
      <c r="M30" s="60">
        <v>12</v>
      </c>
    </row>
    <row r="31" spans="1:13" ht="14.25" customHeight="1">
      <c r="A31" s="149"/>
      <c r="B31" s="82" t="s">
        <v>55</v>
      </c>
      <c r="C31" s="59">
        <v>3</v>
      </c>
      <c r="D31" s="59">
        <v>57</v>
      </c>
      <c r="E31" s="59">
        <v>0</v>
      </c>
      <c r="F31" s="59">
        <v>0</v>
      </c>
      <c r="G31" s="59">
        <v>3</v>
      </c>
      <c r="H31" s="59">
        <v>0</v>
      </c>
      <c r="I31" s="59">
        <v>990</v>
      </c>
      <c r="J31" s="59">
        <v>63</v>
      </c>
      <c r="K31" s="59">
        <v>731</v>
      </c>
      <c r="L31" s="59">
        <v>176</v>
      </c>
      <c r="M31" s="60">
        <v>20</v>
      </c>
    </row>
    <row r="32" spans="1:13" ht="14.25" customHeight="1">
      <c r="A32" s="149"/>
      <c r="B32" s="82" t="s">
        <v>56</v>
      </c>
      <c r="C32" s="59">
        <v>3</v>
      </c>
      <c r="D32" s="59">
        <v>45</v>
      </c>
      <c r="E32" s="59">
        <v>1</v>
      </c>
      <c r="F32" s="59">
        <v>0</v>
      </c>
      <c r="G32" s="59">
        <v>4</v>
      </c>
      <c r="H32" s="59">
        <v>0</v>
      </c>
      <c r="I32" s="59">
        <v>681</v>
      </c>
      <c r="J32" s="59">
        <v>33</v>
      </c>
      <c r="K32" s="59">
        <v>506</v>
      </c>
      <c r="L32" s="59">
        <v>128</v>
      </c>
      <c r="M32" s="60">
        <v>14</v>
      </c>
    </row>
    <row r="33" spans="1:13" ht="14.25" customHeight="1" thickBot="1">
      <c r="A33" s="151"/>
      <c r="B33" s="83" t="s">
        <v>57</v>
      </c>
      <c r="C33" s="64">
        <v>1</v>
      </c>
      <c r="D33" s="64">
        <v>60</v>
      </c>
      <c r="E33" s="64">
        <v>0</v>
      </c>
      <c r="F33" s="64">
        <v>0</v>
      </c>
      <c r="G33" s="64">
        <v>4</v>
      </c>
      <c r="H33" s="64">
        <v>0</v>
      </c>
      <c r="I33" s="64">
        <v>920</v>
      </c>
      <c r="J33" s="64">
        <v>41</v>
      </c>
      <c r="K33" s="64">
        <v>754</v>
      </c>
      <c r="L33" s="64">
        <v>120</v>
      </c>
      <c r="M33" s="65">
        <v>5</v>
      </c>
    </row>
    <row r="34" spans="1:13" ht="14.25" customHeight="1" thickTop="1">
      <c r="A34" s="148" t="s">
        <v>33</v>
      </c>
      <c r="B34" s="81" t="s">
        <v>58</v>
      </c>
      <c r="C34" s="51">
        <v>3</v>
      </c>
      <c r="D34" s="51">
        <v>70</v>
      </c>
      <c r="E34" s="51">
        <v>0</v>
      </c>
      <c r="F34" s="51">
        <v>0</v>
      </c>
      <c r="G34" s="51">
        <v>6</v>
      </c>
      <c r="H34" s="51">
        <v>0</v>
      </c>
      <c r="I34" s="51">
        <v>877</v>
      </c>
      <c r="J34" s="51">
        <v>30</v>
      </c>
      <c r="K34" s="51">
        <v>594</v>
      </c>
      <c r="L34" s="51">
        <v>243</v>
      </c>
      <c r="M34" s="52">
        <v>10</v>
      </c>
    </row>
    <row r="35" spans="1:13" ht="14.25" customHeight="1" thickBot="1">
      <c r="A35" s="151"/>
      <c r="B35" s="83" t="s">
        <v>91</v>
      </c>
      <c r="C35" s="64">
        <v>0</v>
      </c>
      <c r="D35" s="64">
        <v>44</v>
      </c>
      <c r="E35" s="64">
        <v>1</v>
      </c>
      <c r="F35" s="64">
        <v>0</v>
      </c>
      <c r="G35" s="64">
        <v>2</v>
      </c>
      <c r="H35" s="64">
        <v>0</v>
      </c>
      <c r="I35" s="64">
        <v>614</v>
      </c>
      <c r="J35" s="64">
        <v>38</v>
      </c>
      <c r="K35" s="64">
        <v>439</v>
      </c>
      <c r="L35" s="64">
        <v>134</v>
      </c>
      <c r="M35" s="65">
        <v>3</v>
      </c>
    </row>
    <row r="36" spans="1:13" ht="14.25" customHeight="1" thickTop="1">
      <c r="A36" s="148" t="s">
        <v>32</v>
      </c>
      <c r="B36" s="81" t="s">
        <v>59</v>
      </c>
      <c r="C36" s="51">
        <v>2</v>
      </c>
      <c r="D36" s="51">
        <v>49</v>
      </c>
      <c r="E36" s="51">
        <v>1</v>
      </c>
      <c r="F36" s="51">
        <v>0</v>
      </c>
      <c r="G36" s="51">
        <v>10</v>
      </c>
      <c r="H36" s="51">
        <v>0</v>
      </c>
      <c r="I36" s="51">
        <v>669</v>
      </c>
      <c r="J36" s="51">
        <v>36</v>
      </c>
      <c r="K36" s="51">
        <v>461</v>
      </c>
      <c r="L36" s="51">
        <v>165</v>
      </c>
      <c r="M36" s="52">
        <v>7</v>
      </c>
    </row>
    <row r="37" spans="1:15" ht="14.25" customHeight="1">
      <c r="A37" s="149"/>
      <c r="B37" s="82" t="s">
        <v>60</v>
      </c>
      <c r="C37" s="59">
        <v>1</v>
      </c>
      <c r="D37" s="59">
        <v>54</v>
      </c>
      <c r="E37" s="59">
        <v>0</v>
      </c>
      <c r="F37" s="59">
        <v>0</v>
      </c>
      <c r="G37" s="59">
        <v>1</v>
      </c>
      <c r="H37" s="59">
        <v>0</v>
      </c>
      <c r="I37" s="59">
        <v>569</v>
      </c>
      <c r="J37" s="59">
        <v>20</v>
      </c>
      <c r="K37" s="59">
        <v>391</v>
      </c>
      <c r="L37" s="59">
        <v>156</v>
      </c>
      <c r="M37" s="60">
        <v>2</v>
      </c>
      <c r="O37" s="38"/>
    </row>
    <row r="38" spans="1:13" ht="14.25" customHeight="1">
      <c r="A38" s="149"/>
      <c r="B38" s="82" t="s">
        <v>61</v>
      </c>
      <c r="C38" s="59">
        <v>2</v>
      </c>
      <c r="D38" s="59">
        <v>92</v>
      </c>
      <c r="E38" s="59">
        <v>2</v>
      </c>
      <c r="F38" s="59">
        <v>0</v>
      </c>
      <c r="G38" s="59">
        <v>12</v>
      </c>
      <c r="H38" s="59">
        <v>0</v>
      </c>
      <c r="I38" s="59">
        <v>1078</v>
      </c>
      <c r="J38" s="59">
        <v>51</v>
      </c>
      <c r="K38" s="59">
        <v>726</v>
      </c>
      <c r="L38" s="59">
        <v>299</v>
      </c>
      <c r="M38" s="60">
        <v>2</v>
      </c>
    </row>
    <row r="39" spans="1:13" ht="14.25" customHeight="1">
      <c r="A39" s="149"/>
      <c r="B39" s="82" t="s">
        <v>62</v>
      </c>
      <c r="C39" s="59">
        <v>2</v>
      </c>
      <c r="D39" s="59">
        <v>153</v>
      </c>
      <c r="E39" s="59">
        <v>1</v>
      </c>
      <c r="F39" s="59">
        <v>0</v>
      </c>
      <c r="G39" s="59">
        <v>9</v>
      </c>
      <c r="H39" s="59">
        <v>0</v>
      </c>
      <c r="I39" s="59">
        <v>1510</v>
      </c>
      <c r="J39" s="59">
        <v>44</v>
      </c>
      <c r="K39" s="59">
        <v>1079</v>
      </c>
      <c r="L39" s="59">
        <v>385</v>
      </c>
      <c r="M39" s="60">
        <v>2</v>
      </c>
    </row>
    <row r="40" spans="1:13" ht="14.25" customHeight="1">
      <c r="A40" s="149"/>
      <c r="B40" s="82" t="s">
        <v>63</v>
      </c>
      <c r="C40" s="59">
        <v>1</v>
      </c>
      <c r="D40" s="59">
        <v>52</v>
      </c>
      <c r="E40" s="59">
        <v>0</v>
      </c>
      <c r="F40" s="59">
        <v>0</v>
      </c>
      <c r="G40" s="59">
        <v>4</v>
      </c>
      <c r="H40" s="59">
        <v>0</v>
      </c>
      <c r="I40" s="59">
        <v>983</v>
      </c>
      <c r="J40" s="59">
        <v>44</v>
      </c>
      <c r="K40" s="59">
        <v>698</v>
      </c>
      <c r="L40" s="59">
        <v>230</v>
      </c>
      <c r="M40" s="60">
        <v>11</v>
      </c>
    </row>
    <row r="41" spans="1:13" ht="14.25" customHeight="1">
      <c r="A41" s="149"/>
      <c r="B41" s="82" t="s">
        <v>64</v>
      </c>
      <c r="C41" s="59">
        <v>1</v>
      </c>
      <c r="D41" s="59">
        <v>7</v>
      </c>
      <c r="E41" s="59">
        <v>1</v>
      </c>
      <c r="F41" s="59">
        <v>0</v>
      </c>
      <c r="G41" s="59">
        <v>1</v>
      </c>
      <c r="H41" s="59">
        <v>0</v>
      </c>
      <c r="I41" s="59">
        <v>72</v>
      </c>
      <c r="J41" s="59">
        <v>2</v>
      </c>
      <c r="K41" s="59">
        <v>69</v>
      </c>
      <c r="L41" s="59">
        <v>0</v>
      </c>
      <c r="M41" s="60">
        <v>1</v>
      </c>
    </row>
    <row r="42" spans="1:13" ht="14.25" customHeight="1">
      <c r="A42" s="149"/>
      <c r="B42" s="82" t="s">
        <v>65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17</v>
      </c>
      <c r="J42" s="59">
        <v>1</v>
      </c>
      <c r="K42" s="59">
        <v>16</v>
      </c>
      <c r="L42" s="59">
        <v>0</v>
      </c>
      <c r="M42" s="60">
        <v>0</v>
      </c>
    </row>
    <row r="43" spans="1:13" ht="14.25" customHeight="1">
      <c r="A43" s="149"/>
      <c r="B43" s="82" t="s">
        <v>66</v>
      </c>
      <c r="C43" s="59">
        <v>0</v>
      </c>
      <c r="D43" s="59">
        <v>7</v>
      </c>
      <c r="E43" s="59">
        <v>1</v>
      </c>
      <c r="F43" s="59">
        <v>0</v>
      </c>
      <c r="G43" s="59">
        <v>2</v>
      </c>
      <c r="H43" s="59">
        <v>0</v>
      </c>
      <c r="I43" s="59">
        <v>31</v>
      </c>
      <c r="J43" s="59">
        <v>0</v>
      </c>
      <c r="K43" s="59">
        <v>31</v>
      </c>
      <c r="L43" s="59">
        <v>0</v>
      </c>
      <c r="M43" s="60">
        <v>0</v>
      </c>
    </row>
    <row r="44" spans="1:13" ht="14.25" customHeight="1">
      <c r="A44" s="149"/>
      <c r="B44" s="82" t="s">
        <v>67</v>
      </c>
      <c r="C44" s="59">
        <v>0</v>
      </c>
      <c r="D44" s="59">
        <v>5</v>
      </c>
      <c r="E44" s="59">
        <v>0</v>
      </c>
      <c r="F44" s="59">
        <v>0</v>
      </c>
      <c r="G44" s="59">
        <v>0</v>
      </c>
      <c r="H44" s="59">
        <v>0</v>
      </c>
      <c r="I44" s="59">
        <v>9</v>
      </c>
      <c r="J44" s="59">
        <v>0</v>
      </c>
      <c r="K44" s="59">
        <v>9</v>
      </c>
      <c r="L44" s="59">
        <v>0</v>
      </c>
      <c r="M44" s="60">
        <v>0</v>
      </c>
    </row>
    <row r="45" spans="1:13" ht="14.25" customHeight="1">
      <c r="A45" s="150"/>
      <c r="B45" s="84" t="s">
        <v>68</v>
      </c>
      <c r="C45" s="71">
        <v>0</v>
      </c>
      <c r="D45" s="71">
        <v>1</v>
      </c>
      <c r="E45" s="71">
        <v>0</v>
      </c>
      <c r="F45" s="71">
        <v>0</v>
      </c>
      <c r="G45" s="71">
        <v>2</v>
      </c>
      <c r="H45" s="71">
        <v>0</v>
      </c>
      <c r="I45" s="71">
        <v>47</v>
      </c>
      <c r="J45" s="71">
        <v>6</v>
      </c>
      <c r="K45" s="71">
        <v>32</v>
      </c>
      <c r="L45" s="71">
        <v>9</v>
      </c>
      <c r="M45" s="72">
        <v>0</v>
      </c>
    </row>
    <row r="46" spans="1:2" ht="10.5">
      <c r="A46" s="15"/>
      <c r="B46" s="15"/>
    </row>
  </sheetData>
  <sheetProtection/>
  <mergeCells count="13">
    <mergeCell ref="A1:B2"/>
    <mergeCell ref="C1:C2"/>
    <mergeCell ref="A3:A6"/>
    <mergeCell ref="A7:A10"/>
    <mergeCell ref="A11:A33"/>
    <mergeCell ref="A34:A35"/>
    <mergeCell ref="H1:H2"/>
    <mergeCell ref="I1:M1"/>
    <mergeCell ref="A36:A45"/>
    <mergeCell ref="F1:F2"/>
    <mergeCell ref="G1:G2"/>
    <mergeCell ref="D1:D2"/>
    <mergeCell ref="E1:E2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xSplit="1" ySplit="2" topLeftCell="B36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N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6.50390625" style="8" customWidth="1"/>
    <col min="4" max="4" width="7.75390625" style="22" customWidth="1"/>
    <col min="5" max="5" width="7.375" style="8" customWidth="1"/>
    <col min="6" max="6" width="8.125" style="8" customWidth="1"/>
    <col min="7" max="8" width="6.125" style="8" customWidth="1"/>
    <col min="9" max="9" width="6.50390625" style="22" customWidth="1"/>
    <col min="10" max="10" width="8.625" style="22" customWidth="1"/>
    <col min="11" max="11" width="7.625" style="22" customWidth="1"/>
    <col min="12" max="12" width="8.00390625" style="22" customWidth="1"/>
    <col min="13" max="13" width="6.125" style="22" customWidth="1"/>
    <col min="14" max="14" width="6.50390625" style="22" customWidth="1"/>
    <col min="15" max="16384" width="9.00390625" style="8" customWidth="1"/>
  </cols>
  <sheetData>
    <row r="1" spans="1:14" ht="14.25" customHeight="1">
      <c r="A1" s="161"/>
      <c r="B1" s="162"/>
      <c r="C1" s="159" t="s">
        <v>10</v>
      </c>
      <c r="D1" s="173" t="s">
        <v>72</v>
      </c>
      <c r="E1" s="173"/>
      <c r="F1" s="173"/>
      <c r="G1" s="173"/>
      <c r="H1" s="173"/>
      <c r="I1" s="168" t="s">
        <v>74</v>
      </c>
      <c r="J1" s="174" t="s">
        <v>73</v>
      </c>
      <c r="K1" s="174"/>
      <c r="L1" s="174"/>
      <c r="M1" s="174"/>
      <c r="N1" s="171" t="s">
        <v>109</v>
      </c>
    </row>
    <row r="2" spans="1:14" ht="90" customHeight="1" thickBot="1">
      <c r="A2" s="156"/>
      <c r="B2" s="163"/>
      <c r="C2" s="160"/>
      <c r="D2" s="42" t="s">
        <v>3</v>
      </c>
      <c r="E2" s="16" t="s">
        <v>11</v>
      </c>
      <c r="F2" s="16" t="s">
        <v>12</v>
      </c>
      <c r="G2" s="17" t="s">
        <v>8</v>
      </c>
      <c r="H2" s="17" t="s">
        <v>9</v>
      </c>
      <c r="I2" s="170"/>
      <c r="J2" s="18" t="s">
        <v>3</v>
      </c>
      <c r="K2" s="18" t="s">
        <v>11</v>
      </c>
      <c r="L2" s="18" t="s">
        <v>12</v>
      </c>
      <c r="M2" s="19" t="s">
        <v>9</v>
      </c>
      <c r="N2" s="172"/>
    </row>
    <row r="3" spans="1:14" ht="14.25" customHeight="1" thickTop="1">
      <c r="A3" s="154" t="s">
        <v>169</v>
      </c>
      <c r="B3" s="106" t="s">
        <v>31</v>
      </c>
      <c r="C3" s="141">
        <v>816</v>
      </c>
      <c r="D3" s="48">
        <v>14791</v>
      </c>
      <c r="E3" s="141">
        <v>3662</v>
      </c>
      <c r="F3" s="141">
        <v>11059</v>
      </c>
      <c r="G3" s="95" t="s">
        <v>163</v>
      </c>
      <c r="H3" s="95">
        <v>70</v>
      </c>
      <c r="I3" s="95">
        <v>217</v>
      </c>
      <c r="J3" s="51">
        <v>15376</v>
      </c>
      <c r="K3" s="95">
        <v>4800</v>
      </c>
      <c r="L3" s="95">
        <v>10403</v>
      </c>
      <c r="M3" s="95">
        <v>173</v>
      </c>
      <c r="N3" s="96">
        <v>25</v>
      </c>
    </row>
    <row r="4" spans="1:14" ht="14.25" customHeight="1">
      <c r="A4" s="155"/>
      <c r="B4" s="107" t="s">
        <v>32</v>
      </c>
      <c r="C4" s="142">
        <v>131</v>
      </c>
      <c r="D4" s="49">
        <v>2771</v>
      </c>
      <c r="E4" s="142">
        <v>736</v>
      </c>
      <c r="F4" s="142">
        <v>2022</v>
      </c>
      <c r="G4" s="98">
        <v>0</v>
      </c>
      <c r="H4" s="98">
        <v>13</v>
      </c>
      <c r="I4" s="98">
        <v>51</v>
      </c>
      <c r="J4" s="59">
        <v>3703</v>
      </c>
      <c r="K4" s="98">
        <v>1805</v>
      </c>
      <c r="L4" s="98">
        <v>1858</v>
      </c>
      <c r="M4" s="98">
        <v>40</v>
      </c>
      <c r="N4" s="99">
        <v>24</v>
      </c>
    </row>
    <row r="5" spans="1:14" ht="14.25" customHeight="1">
      <c r="A5" s="155"/>
      <c r="B5" s="107" t="s">
        <v>34</v>
      </c>
      <c r="C5" s="142">
        <v>661</v>
      </c>
      <c r="D5" s="49">
        <v>11212</v>
      </c>
      <c r="E5" s="142">
        <v>2725</v>
      </c>
      <c r="F5" s="142">
        <v>8439</v>
      </c>
      <c r="G5" s="98">
        <v>0</v>
      </c>
      <c r="H5" s="98">
        <v>48</v>
      </c>
      <c r="I5" s="98">
        <v>151</v>
      </c>
      <c r="J5" s="59">
        <v>10874</v>
      </c>
      <c r="K5" s="98">
        <v>2765</v>
      </c>
      <c r="L5" s="98">
        <v>7985</v>
      </c>
      <c r="M5" s="98">
        <v>124</v>
      </c>
      <c r="N5" s="99">
        <v>0</v>
      </c>
    </row>
    <row r="6" spans="1:14" ht="14.25" customHeight="1" thickBot="1">
      <c r="A6" s="156"/>
      <c r="B6" s="108" t="s">
        <v>33</v>
      </c>
      <c r="C6" s="143">
        <v>24</v>
      </c>
      <c r="D6" s="50">
        <v>808</v>
      </c>
      <c r="E6" s="143">
        <v>201</v>
      </c>
      <c r="F6" s="143">
        <v>598</v>
      </c>
      <c r="G6" s="101">
        <v>0</v>
      </c>
      <c r="H6" s="101">
        <v>9</v>
      </c>
      <c r="I6" s="101">
        <v>15</v>
      </c>
      <c r="J6" s="64">
        <v>799</v>
      </c>
      <c r="K6" s="101">
        <v>230</v>
      </c>
      <c r="L6" s="101">
        <v>560</v>
      </c>
      <c r="M6" s="101">
        <v>9</v>
      </c>
      <c r="N6" s="102">
        <v>1</v>
      </c>
    </row>
    <row r="7" spans="1:14" ht="14.25" customHeight="1" thickTop="1">
      <c r="A7" s="154" t="s">
        <v>170</v>
      </c>
      <c r="B7" s="109" t="s">
        <v>31</v>
      </c>
      <c r="C7" s="86">
        <v>799</v>
      </c>
      <c r="D7" s="57">
        <v>14909</v>
      </c>
      <c r="E7" s="86">
        <v>3625</v>
      </c>
      <c r="F7" s="86">
        <v>11207</v>
      </c>
      <c r="G7" s="89" t="s">
        <v>163</v>
      </c>
      <c r="H7" s="86">
        <v>77</v>
      </c>
      <c r="I7" s="86">
        <v>220</v>
      </c>
      <c r="J7" s="57">
        <v>15117</v>
      </c>
      <c r="K7" s="86">
        <v>4425</v>
      </c>
      <c r="L7" s="86">
        <v>10517</v>
      </c>
      <c r="M7" s="86">
        <v>175</v>
      </c>
      <c r="N7" s="87">
        <v>35</v>
      </c>
    </row>
    <row r="8" spans="1:14" ht="14.25" customHeight="1">
      <c r="A8" s="155"/>
      <c r="B8" s="107" t="s">
        <v>32</v>
      </c>
      <c r="C8" s="89">
        <v>129</v>
      </c>
      <c r="D8" s="61">
        <v>2785</v>
      </c>
      <c r="E8" s="89">
        <v>716</v>
      </c>
      <c r="F8" s="89">
        <v>2051</v>
      </c>
      <c r="G8" s="89">
        <v>0</v>
      </c>
      <c r="H8" s="89">
        <v>18</v>
      </c>
      <c r="I8" s="89">
        <v>51</v>
      </c>
      <c r="J8" s="61">
        <v>3378</v>
      </c>
      <c r="K8" s="89">
        <v>1439</v>
      </c>
      <c r="L8" s="89">
        <v>1897</v>
      </c>
      <c r="M8" s="89">
        <v>42</v>
      </c>
      <c r="N8" s="90">
        <v>34</v>
      </c>
    </row>
    <row r="9" spans="1:14" ht="14.25" customHeight="1">
      <c r="A9" s="155"/>
      <c r="B9" s="107" t="s">
        <v>34</v>
      </c>
      <c r="C9" s="89">
        <v>644</v>
      </c>
      <c r="D9" s="61">
        <v>11327</v>
      </c>
      <c r="E9" s="89">
        <v>2710</v>
      </c>
      <c r="F9" s="89">
        <v>8568</v>
      </c>
      <c r="G9" s="89">
        <v>0</v>
      </c>
      <c r="H9" s="89">
        <v>49</v>
      </c>
      <c r="I9" s="89">
        <v>154</v>
      </c>
      <c r="J9" s="61">
        <v>10956</v>
      </c>
      <c r="K9" s="89">
        <v>2761</v>
      </c>
      <c r="L9" s="89">
        <v>8072</v>
      </c>
      <c r="M9" s="89">
        <v>123</v>
      </c>
      <c r="N9" s="90">
        <v>0</v>
      </c>
    </row>
    <row r="10" spans="1:14" ht="14.25" customHeight="1" thickBot="1">
      <c r="A10" s="156"/>
      <c r="B10" s="108" t="s">
        <v>33</v>
      </c>
      <c r="C10" s="92">
        <v>26</v>
      </c>
      <c r="D10" s="68">
        <v>797</v>
      </c>
      <c r="E10" s="92">
        <v>199</v>
      </c>
      <c r="F10" s="92">
        <v>588</v>
      </c>
      <c r="G10" s="92">
        <v>0</v>
      </c>
      <c r="H10" s="92">
        <v>10</v>
      </c>
      <c r="I10" s="92">
        <v>15</v>
      </c>
      <c r="J10" s="68">
        <v>783</v>
      </c>
      <c r="K10" s="92">
        <v>225</v>
      </c>
      <c r="L10" s="92">
        <v>548</v>
      </c>
      <c r="M10" s="92">
        <v>10</v>
      </c>
      <c r="N10" s="93">
        <v>1</v>
      </c>
    </row>
    <row r="11" spans="1:14" ht="14.25" customHeight="1" thickTop="1">
      <c r="A11" s="148" t="s">
        <v>34</v>
      </c>
      <c r="B11" s="81" t="s">
        <v>35</v>
      </c>
      <c r="C11" s="95">
        <v>7</v>
      </c>
      <c r="D11" s="51">
        <v>427</v>
      </c>
      <c r="E11" s="95">
        <v>22</v>
      </c>
      <c r="F11" s="95">
        <v>405</v>
      </c>
      <c r="G11" s="95">
        <v>0</v>
      </c>
      <c r="H11" s="95">
        <v>0</v>
      </c>
      <c r="I11" s="95">
        <v>5</v>
      </c>
      <c r="J11" s="51">
        <v>423</v>
      </c>
      <c r="K11" s="95">
        <v>40</v>
      </c>
      <c r="L11" s="95">
        <v>383</v>
      </c>
      <c r="M11" s="95">
        <v>0</v>
      </c>
      <c r="N11" s="96">
        <v>0</v>
      </c>
    </row>
    <row r="12" spans="1:14" ht="14.25" customHeight="1">
      <c r="A12" s="149"/>
      <c r="B12" s="82" t="s">
        <v>36</v>
      </c>
      <c r="C12" s="98">
        <v>12</v>
      </c>
      <c r="D12" s="59">
        <v>548</v>
      </c>
      <c r="E12" s="98">
        <v>142</v>
      </c>
      <c r="F12" s="98">
        <v>402</v>
      </c>
      <c r="G12" s="98">
        <v>0</v>
      </c>
      <c r="H12" s="98">
        <v>4</v>
      </c>
      <c r="I12" s="98">
        <v>13</v>
      </c>
      <c r="J12" s="59">
        <v>640</v>
      </c>
      <c r="K12" s="98">
        <v>264</v>
      </c>
      <c r="L12" s="98">
        <v>372</v>
      </c>
      <c r="M12" s="98">
        <v>4</v>
      </c>
      <c r="N12" s="99">
        <v>0</v>
      </c>
    </row>
    <row r="13" spans="1:14" ht="14.25" customHeight="1">
      <c r="A13" s="149"/>
      <c r="B13" s="82" t="s">
        <v>37</v>
      </c>
      <c r="C13" s="98">
        <v>21</v>
      </c>
      <c r="D13" s="59">
        <v>702</v>
      </c>
      <c r="E13" s="98">
        <v>127</v>
      </c>
      <c r="F13" s="98">
        <v>573</v>
      </c>
      <c r="G13" s="98">
        <v>0</v>
      </c>
      <c r="H13" s="98">
        <v>2</v>
      </c>
      <c r="I13" s="98">
        <v>7</v>
      </c>
      <c r="J13" s="59">
        <v>643</v>
      </c>
      <c r="K13" s="98">
        <v>90</v>
      </c>
      <c r="L13" s="98">
        <v>553</v>
      </c>
      <c r="M13" s="98">
        <v>0</v>
      </c>
      <c r="N13" s="99">
        <v>0</v>
      </c>
    </row>
    <row r="14" spans="1:14" ht="14.25" customHeight="1">
      <c r="A14" s="149"/>
      <c r="B14" s="82" t="s">
        <v>38</v>
      </c>
      <c r="C14" s="98">
        <v>36</v>
      </c>
      <c r="D14" s="59">
        <v>653</v>
      </c>
      <c r="E14" s="98">
        <v>134</v>
      </c>
      <c r="F14" s="98">
        <v>515</v>
      </c>
      <c r="G14" s="98">
        <v>0</v>
      </c>
      <c r="H14" s="98">
        <v>4</v>
      </c>
      <c r="I14" s="98">
        <v>3</v>
      </c>
      <c r="J14" s="59">
        <v>625</v>
      </c>
      <c r="K14" s="98">
        <v>128</v>
      </c>
      <c r="L14" s="98">
        <v>492</v>
      </c>
      <c r="M14" s="98">
        <v>5</v>
      </c>
      <c r="N14" s="99">
        <v>0</v>
      </c>
    </row>
    <row r="15" spans="1:14" ht="14.25" customHeight="1">
      <c r="A15" s="149"/>
      <c r="B15" s="82" t="s">
        <v>39</v>
      </c>
      <c r="C15" s="98">
        <v>15</v>
      </c>
      <c r="D15" s="59">
        <v>237</v>
      </c>
      <c r="E15" s="98">
        <v>47</v>
      </c>
      <c r="F15" s="98">
        <v>190</v>
      </c>
      <c r="G15" s="98">
        <v>0</v>
      </c>
      <c r="H15" s="98">
        <v>0</v>
      </c>
      <c r="I15" s="98">
        <v>3</v>
      </c>
      <c r="J15" s="59">
        <v>235</v>
      </c>
      <c r="K15" s="98">
        <v>49</v>
      </c>
      <c r="L15" s="98">
        <v>183</v>
      </c>
      <c r="M15" s="98">
        <v>3</v>
      </c>
      <c r="N15" s="99">
        <v>0</v>
      </c>
    </row>
    <row r="16" spans="1:14" ht="14.25" customHeight="1">
      <c r="A16" s="149"/>
      <c r="B16" s="82" t="s">
        <v>40</v>
      </c>
      <c r="C16" s="98">
        <v>28</v>
      </c>
      <c r="D16" s="59">
        <v>398</v>
      </c>
      <c r="E16" s="98">
        <v>115</v>
      </c>
      <c r="F16" s="98">
        <v>283</v>
      </c>
      <c r="G16" s="98">
        <v>0</v>
      </c>
      <c r="H16" s="98">
        <v>0</v>
      </c>
      <c r="I16" s="98">
        <v>9</v>
      </c>
      <c r="J16" s="59">
        <v>372</v>
      </c>
      <c r="K16" s="98">
        <v>107</v>
      </c>
      <c r="L16" s="98">
        <v>261</v>
      </c>
      <c r="M16" s="98">
        <v>4</v>
      </c>
      <c r="N16" s="99">
        <v>0</v>
      </c>
    </row>
    <row r="17" spans="1:14" ht="14.25" customHeight="1">
      <c r="A17" s="149"/>
      <c r="B17" s="82" t="s">
        <v>41</v>
      </c>
      <c r="C17" s="98">
        <v>19</v>
      </c>
      <c r="D17" s="59">
        <v>373</v>
      </c>
      <c r="E17" s="98">
        <v>98</v>
      </c>
      <c r="F17" s="98">
        <v>273</v>
      </c>
      <c r="G17" s="98">
        <v>0</v>
      </c>
      <c r="H17" s="98">
        <v>2</v>
      </c>
      <c r="I17" s="98">
        <v>3</v>
      </c>
      <c r="J17" s="59">
        <v>362</v>
      </c>
      <c r="K17" s="98">
        <v>93</v>
      </c>
      <c r="L17" s="98">
        <v>262</v>
      </c>
      <c r="M17" s="98">
        <v>7</v>
      </c>
      <c r="N17" s="99">
        <v>0</v>
      </c>
    </row>
    <row r="18" spans="1:14" ht="14.25" customHeight="1">
      <c r="A18" s="149"/>
      <c r="B18" s="82" t="s">
        <v>42</v>
      </c>
      <c r="C18" s="98">
        <v>53</v>
      </c>
      <c r="D18" s="59">
        <v>579</v>
      </c>
      <c r="E18" s="98">
        <v>152</v>
      </c>
      <c r="F18" s="98">
        <v>425</v>
      </c>
      <c r="G18" s="98">
        <v>0</v>
      </c>
      <c r="H18" s="98">
        <v>2</v>
      </c>
      <c r="I18" s="98">
        <v>10</v>
      </c>
      <c r="J18" s="59">
        <v>577</v>
      </c>
      <c r="K18" s="98">
        <v>161</v>
      </c>
      <c r="L18" s="98">
        <v>411</v>
      </c>
      <c r="M18" s="98">
        <v>5</v>
      </c>
      <c r="N18" s="99">
        <v>0</v>
      </c>
    </row>
    <row r="19" spans="1:14" ht="14.25" customHeight="1">
      <c r="A19" s="149"/>
      <c r="B19" s="82" t="s">
        <v>43</v>
      </c>
      <c r="C19" s="98">
        <v>44</v>
      </c>
      <c r="D19" s="59">
        <v>470</v>
      </c>
      <c r="E19" s="98">
        <v>92</v>
      </c>
      <c r="F19" s="98">
        <v>369</v>
      </c>
      <c r="G19" s="98">
        <v>0</v>
      </c>
      <c r="H19" s="98">
        <v>9</v>
      </c>
      <c r="I19" s="98">
        <v>7</v>
      </c>
      <c r="J19" s="59">
        <v>446</v>
      </c>
      <c r="K19" s="98">
        <v>87</v>
      </c>
      <c r="L19" s="98">
        <v>349</v>
      </c>
      <c r="M19" s="98">
        <v>10</v>
      </c>
      <c r="N19" s="99">
        <v>0</v>
      </c>
    </row>
    <row r="20" spans="1:14" ht="14.25" customHeight="1">
      <c r="A20" s="149"/>
      <c r="B20" s="82" t="s">
        <v>44</v>
      </c>
      <c r="C20" s="98">
        <v>11</v>
      </c>
      <c r="D20" s="59">
        <v>257</v>
      </c>
      <c r="E20" s="98">
        <v>67</v>
      </c>
      <c r="F20" s="98">
        <v>190</v>
      </c>
      <c r="G20" s="98">
        <v>0</v>
      </c>
      <c r="H20" s="98">
        <v>0</v>
      </c>
      <c r="I20" s="98">
        <v>7</v>
      </c>
      <c r="J20" s="59">
        <v>237</v>
      </c>
      <c r="K20" s="98">
        <v>51</v>
      </c>
      <c r="L20" s="98">
        <v>186</v>
      </c>
      <c r="M20" s="98">
        <v>0</v>
      </c>
      <c r="N20" s="99">
        <v>0</v>
      </c>
    </row>
    <row r="21" spans="1:16" ht="14.25" customHeight="1">
      <c r="A21" s="149"/>
      <c r="B21" s="82" t="s">
        <v>45</v>
      </c>
      <c r="C21" s="98">
        <v>47</v>
      </c>
      <c r="D21" s="59">
        <v>810</v>
      </c>
      <c r="E21" s="98">
        <v>194</v>
      </c>
      <c r="F21" s="98">
        <v>616</v>
      </c>
      <c r="G21" s="98">
        <v>0</v>
      </c>
      <c r="H21" s="98">
        <v>0</v>
      </c>
      <c r="I21" s="98">
        <v>10</v>
      </c>
      <c r="J21" s="59">
        <v>811</v>
      </c>
      <c r="K21" s="98">
        <v>227</v>
      </c>
      <c r="L21" s="98">
        <v>575</v>
      </c>
      <c r="M21" s="98">
        <v>9</v>
      </c>
      <c r="N21" s="99">
        <v>0</v>
      </c>
      <c r="P21" s="7"/>
    </row>
    <row r="22" spans="1:14" ht="14.25" customHeight="1">
      <c r="A22" s="149"/>
      <c r="B22" s="82" t="s">
        <v>46</v>
      </c>
      <c r="C22" s="98">
        <v>20</v>
      </c>
      <c r="D22" s="59">
        <v>742</v>
      </c>
      <c r="E22" s="98">
        <v>194</v>
      </c>
      <c r="F22" s="98">
        <v>544</v>
      </c>
      <c r="G22" s="98">
        <v>0</v>
      </c>
      <c r="H22" s="98">
        <v>4</v>
      </c>
      <c r="I22" s="98">
        <v>15</v>
      </c>
      <c r="J22" s="59">
        <v>723</v>
      </c>
      <c r="K22" s="98">
        <v>195</v>
      </c>
      <c r="L22" s="98">
        <v>519</v>
      </c>
      <c r="M22" s="98">
        <v>9</v>
      </c>
      <c r="N22" s="99">
        <v>0</v>
      </c>
    </row>
    <row r="23" spans="1:14" ht="14.25" customHeight="1">
      <c r="A23" s="149"/>
      <c r="B23" s="82" t="s">
        <v>47</v>
      </c>
      <c r="C23" s="98">
        <v>12</v>
      </c>
      <c r="D23" s="59">
        <v>468</v>
      </c>
      <c r="E23" s="98">
        <v>92</v>
      </c>
      <c r="F23" s="98">
        <v>375</v>
      </c>
      <c r="G23" s="98">
        <v>0</v>
      </c>
      <c r="H23" s="98">
        <v>1</v>
      </c>
      <c r="I23" s="98">
        <v>1</v>
      </c>
      <c r="J23" s="59">
        <v>436</v>
      </c>
      <c r="K23" s="98">
        <v>82</v>
      </c>
      <c r="L23" s="98">
        <v>354</v>
      </c>
      <c r="M23" s="98">
        <v>0</v>
      </c>
      <c r="N23" s="99">
        <v>0</v>
      </c>
    </row>
    <row r="24" spans="1:14" ht="14.25" customHeight="1">
      <c r="A24" s="149"/>
      <c r="B24" s="82" t="s">
        <v>48</v>
      </c>
      <c r="C24" s="98">
        <v>19</v>
      </c>
      <c r="D24" s="59">
        <v>306</v>
      </c>
      <c r="E24" s="98">
        <v>115</v>
      </c>
      <c r="F24" s="98">
        <v>190</v>
      </c>
      <c r="G24" s="98">
        <v>0</v>
      </c>
      <c r="H24" s="98">
        <v>1</v>
      </c>
      <c r="I24" s="98">
        <v>6</v>
      </c>
      <c r="J24" s="59">
        <v>297</v>
      </c>
      <c r="K24" s="98">
        <v>106</v>
      </c>
      <c r="L24" s="98">
        <v>188</v>
      </c>
      <c r="M24" s="98">
        <v>3</v>
      </c>
      <c r="N24" s="99">
        <v>0</v>
      </c>
    </row>
    <row r="25" spans="1:14" ht="14.25" customHeight="1">
      <c r="A25" s="149"/>
      <c r="B25" s="82" t="s">
        <v>49</v>
      </c>
      <c r="C25" s="98">
        <v>12</v>
      </c>
      <c r="D25" s="59">
        <v>452</v>
      </c>
      <c r="E25" s="98">
        <v>113</v>
      </c>
      <c r="F25" s="98">
        <v>337</v>
      </c>
      <c r="G25" s="98">
        <v>0</v>
      </c>
      <c r="H25" s="98">
        <v>2</v>
      </c>
      <c r="I25" s="98">
        <v>6</v>
      </c>
      <c r="J25" s="59">
        <v>436</v>
      </c>
      <c r="K25" s="98">
        <v>114</v>
      </c>
      <c r="L25" s="98">
        <v>318</v>
      </c>
      <c r="M25" s="98">
        <v>4</v>
      </c>
      <c r="N25" s="99">
        <v>0</v>
      </c>
    </row>
    <row r="26" spans="1:14" ht="14.25" customHeight="1">
      <c r="A26" s="149"/>
      <c r="B26" s="82" t="s">
        <v>50</v>
      </c>
      <c r="C26" s="98">
        <v>25</v>
      </c>
      <c r="D26" s="59">
        <v>461</v>
      </c>
      <c r="E26" s="98">
        <v>94</v>
      </c>
      <c r="F26" s="98">
        <v>366</v>
      </c>
      <c r="G26" s="98">
        <v>0</v>
      </c>
      <c r="H26" s="98">
        <v>1</v>
      </c>
      <c r="I26" s="98">
        <v>14</v>
      </c>
      <c r="J26" s="59">
        <v>427</v>
      </c>
      <c r="K26" s="98">
        <v>94</v>
      </c>
      <c r="L26" s="98">
        <v>332</v>
      </c>
      <c r="M26" s="98">
        <v>1</v>
      </c>
      <c r="N26" s="99">
        <v>0</v>
      </c>
    </row>
    <row r="27" spans="1:14" ht="14.25" customHeight="1">
      <c r="A27" s="149"/>
      <c r="B27" s="82" t="s">
        <v>51</v>
      </c>
      <c r="C27" s="98">
        <v>24</v>
      </c>
      <c r="D27" s="59">
        <v>340</v>
      </c>
      <c r="E27" s="98">
        <v>101</v>
      </c>
      <c r="F27" s="98">
        <v>237</v>
      </c>
      <c r="G27" s="98">
        <v>0</v>
      </c>
      <c r="H27" s="98">
        <v>2</v>
      </c>
      <c r="I27" s="98">
        <v>1</v>
      </c>
      <c r="J27" s="59">
        <v>315</v>
      </c>
      <c r="K27" s="98">
        <v>85</v>
      </c>
      <c r="L27" s="98">
        <v>224</v>
      </c>
      <c r="M27" s="98">
        <v>6</v>
      </c>
      <c r="N27" s="99">
        <v>0</v>
      </c>
    </row>
    <row r="28" spans="1:14" ht="14.25" customHeight="1">
      <c r="A28" s="149"/>
      <c r="B28" s="82" t="s">
        <v>52</v>
      </c>
      <c r="C28" s="98">
        <v>32</v>
      </c>
      <c r="D28" s="59">
        <v>227</v>
      </c>
      <c r="E28" s="98">
        <v>75</v>
      </c>
      <c r="F28" s="98">
        <v>152</v>
      </c>
      <c r="G28" s="98">
        <v>0</v>
      </c>
      <c r="H28" s="98">
        <v>0</v>
      </c>
      <c r="I28" s="98">
        <v>4</v>
      </c>
      <c r="J28" s="59">
        <v>206</v>
      </c>
      <c r="K28" s="98">
        <v>71</v>
      </c>
      <c r="L28" s="98">
        <v>133</v>
      </c>
      <c r="M28" s="98">
        <v>2</v>
      </c>
      <c r="N28" s="99">
        <v>0</v>
      </c>
    </row>
    <row r="29" spans="1:14" ht="14.25" customHeight="1">
      <c r="A29" s="149"/>
      <c r="B29" s="82" t="s">
        <v>53</v>
      </c>
      <c r="C29" s="98">
        <v>38</v>
      </c>
      <c r="D29" s="59">
        <v>528</v>
      </c>
      <c r="E29" s="98">
        <v>131</v>
      </c>
      <c r="F29" s="98">
        <v>394</v>
      </c>
      <c r="G29" s="98">
        <v>0</v>
      </c>
      <c r="H29" s="98">
        <v>3</v>
      </c>
      <c r="I29" s="98">
        <v>10</v>
      </c>
      <c r="J29" s="59">
        <v>504</v>
      </c>
      <c r="K29" s="98">
        <v>119</v>
      </c>
      <c r="L29" s="98">
        <v>376</v>
      </c>
      <c r="M29" s="98">
        <v>9</v>
      </c>
      <c r="N29" s="99">
        <v>0</v>
      </c>
    </row>
    <row r="30" spans="1:14" ht="14.25" customHeight="1">
      <c r="A30" s="149"/>
      <c r="B30" s="82" t="s">
        <v>54</v>
      </c>
      <c r="C30" s="98">
        <v>34</v>
      </c>
      <c r="D30" s="59">
        <v>555</v>
      </c>
      <c r="E30" s="98">
        <v>136</v>
      </c>
      <c r="F30" s="98">
        <v>411</v>
      </c>
      <c r="G30" s="98">
        <v>0</v>
      </c>
      <c r="H30" s="98">
        <v>8</v>
      </c>
      <c r="I30" s="98">
        <v>6</v>
      </c>
      <c r="J30" s="59">
        <v>523</v>
      </c>
      <c r="K30" s="98">
        <v>137</v>
      </c>
      <c r="L30" s="98">
        <v>378</v>
      </c>
      <c r="M30" s="98">
        <v>8</v>
      </c>
      <c r="N30" s="99">
        <v>0</v>
      </c>
    </row>
    <row r="31" spans="1:14" ht="14.25" customHeight="1">
      <c r="A31" s="149"/>
      <c r="B31" s="82" t="s">
        <v>55</v>
      </c>
      <c r="C31" s="98">
        <v>72</v>
      </c>
      <c r="D31" s="59">
        <v>689</v>
      </c>
      <c r="E31" s="98">
        <v>186</v>
      </c>
      <c r="F31" s="98">
        <v>501</v>
      </c>
      <c r="G31" s="98">
        <v>0</v>
      </c>
      <c r="H31" s="98">
        <v>2</v>
      </c>
      <c r="I31" s="98">
        <v>9</v>
      </c>
      <c r="J31" s="59">
        <v>648</v>
      </c>
      <c r="K31" s="98">
        <v>166</v>
      </c>
      <c r="L31" s="98">
        <v>459</v>
      </c>
      <c r="M31" s="98">
        <v>23</v>
      </c>
      <c r="N31" s="99">
        <v>0</v>
      </c>
    </row>
    <row r="32" spans="1:14" ht="14.25" customHeight="1">
      <c r="A32" s="149"/>
      <c r="B32" s="82" t="s">
        <v>56</v>
      </c>
      <c r="C32" s="98">
        <v>22</v>
      </c>
      <c r="D32" s="59">
        <v>456</v>
      </c>
      <c r="E32" s="98">
        <v>132</v>
      </c>
      <c r="F32" s="98">
        <v>324</v>
      </c>
      <c r="G32" s="98">
        <v>0</v>
      </c>
      <c r="H32" s="98">
        <v>0</v>
      </c>
      <c r="I32" s="98">
        <v>0</v>
      </c>
      <c r="J32" s="59">
        <v>425</v>
      </c>
      <c r="K32" s="98">
        <v>126</v>
      </c>
      <c r="L32" s="98">
        <v>298</v>
      </c>
      <c r="M32" s="98">
        <v>1</v>
      </c>
      <c r="N32" s="99">
        <v>0</v>
      </c>
    </row>
    <row r="33" spans="1:14" ht="14.25" customHeight="1" thickBot="1">
      <c r="A33" s="151"/>
      <c r="B33" s="83" t="s">
        <v>57</v>
      </c>
      <c r="C33" s="101">
        <v>41</v>
      </c>
      <c r="D33" s="64">
        <v>649</v>
      </c>
      <c r="E33" s="101">
        <v>151</v>
      </c>
      <c r="F33" s="101">
        <v>496</v>
      </c>
      <c r="G33" s="101">
        <v>0</v>
      </c>
      <c r="H33" s="101">
        <v>2</v>
      </c>
      <c r="I33" s="101">
        <v>5</v>
      </c>
      <c r="J33" s="64">
        <v>645</v>
      </c>
      <c r="K33" s="101">
        <v>169</v>
      </c>
      <c r="L33" s="101">
        <v>466</v>
      </c>
      <c r="M33" s="101">
        <v>10</v>
      </c>
      <c r="N33" s="102">
        <v>0</v>
      </c>
    </row>
    <row r="34" spans="1:14" ht="14.25" customHeight="1" thickTop="1">
      <c r="A34" s="148" t="s">
        <v>33</v>
      </c>
      <c r="B34" s="81" t="s">
        <v>58</v>
      </c>
      <c r="C34" s="95">
        <v>15</v>
      </c>
      <c r="D34" s="51">
        <v>474</v>
      </c>
      <c r="E34" s="95">
        <v>119</v>
      </c>
      <c r="F34" s="95">
        <v>347</v>
      </c>
      <c r="G34" s="95">
        <v>0</v>
      </c>
      <c r="H34" s="95">
        <v>8</v>
      </c>
      <c r="I34" s="95">
        <v>8</v>
      </c>
      <c r="J34" s="51">
        <v>474</v>
      </c>
      <c r="K34" s="95">
        <v>144</v>
      </c>
      <c r="L34" s="95">
        <v>321</v>
      </c>
      <c r="M34" s="95">
        <v>9</v>
      </c>
      <c r="N34" s="96">
        <v>1</v>
      </c>
    </row>
    <row r="35" spans="1:14" ht="14.25" customHeight="1" thickBot="1">
      <c r="A35" s="151"/>
      <c r="B35" s="83" t="s">
        <v>91</v>
      </c>
      <c r="C35" s="101">
        <v>11</v>
      </c>
      <c r="D35" s="64">
        <v>323</v>
      </c>
      <c r="E35" s="101">
        <v>80</v>
      </c>
      <c r="F35" s="101">
        <v>241</v>
      </c>
      <c r="G35" s="101">
        <v>0</v>
      </c>
      <c r="H35" s="101">
        <v>2</v>
      </c>
      <c r="I35" s="101">
        <v>7</v>
      </c>
      <c r="J35" s="64">
        <v>309</v>
      </c>
      <c r="K35" s="101">
        <v>81</v>
      </c>
      <c r="L35" s="101">
        <v>227</v>
      </c>
      <c r="M35" s="101">
        <v>1</v>
      </c>
      <c r="N35" s="102">
        <v>0</v>
      </c>
    </row>
    <row r="36" spans="1:16" ht="14.25" customHeight="1" thickTop="1">
      <c r="A36" s="148" t="s">
        <v>32</v>
      </c>
      <c r="B36" s="81" t="s">
        <v>59</v>
      </c>
      <c r="C36" s="95">
        <v>13</v>
      </c>
      <c r="D36" s="51">
        <v>384</v>
      </c>
      <c r="E36" s="95">
        <v>102</v>
      </c>
      <c r="F36" s="95">
        <v>275</v>
      </c>
      <c r="G36" s="95">
        <v>0</v>
      </c>
      <c r="H36" s="95">
        <v>7</v>
      </c>
      <c r="I36" s="95">
        <v>11</v>
      </c>
      <c r="J36" s="51">
        <v>367</v>
      </c>
      <c r="K36" s="95">
        <v>108</v>
      </c>
      <c r="L36" s="95">
        <v>248</v>
      </c>
      <c r="M36" s="95">
        <v>11</v>
      </c>
      <c r="N36" s="96">
        <v>0</v>
      </c>
      <c r="P36" s="7"/>
    </row>
    <row r="37" spans="1:14" ht="14.25" customHeight="1">
      <c r="A37" s="149"/>
      <c r="B37" s="82" t="s">
        <v>60</v>
      </c>
      <c r="C37" s="98">
        <v>3</v>
      </c>
      <c r="D37" s="59">
        <v>295</v>
      </c>
      <c r="E37" s="98">
        <v>78</v>
      </c>
      <c r="F37" s="98">
        <v>215</v>
      </c>
      <c r="G37" s="98">
        <v>0</v>
      </c>
      <c r="H37" s="98">
        <v>2</v>
      </c>
      <c r="I37" s="98">
        <v>6</v>
      </c>
      <c r="J37" s="59">
        <v>286</v>
      </c>
      <c r="K37" s="98">
        <v>77</v>
      </c>
      <c r="L37" s="98">
        <v>205</v>
      </c>
      <c r="M37" s="98">
        <v>4</v>
      </c>
      <c r="N37" s="99">
        <v>0</v>
      </c>
    </row>
    <row r="38" spans="1:14" ht="14.25" customHeight="1">
      <c r="A38" s="149"/>
      <c r="B38" s="82" t="s">
        <v>61</v>
      </c>
      <c r="C38" s="98">
        <v>42</v>
      </c>
      <c r="D38" s="59">
        <v>612</v>
      </c>
      <c r="E38" s="98">
        <v>144</v>
      </c>
      <c r="F38" s="98">
        <v>466</v>
      </c>
      <c r="G38" s="98">
        <v>0</v>
      </c>
      <c r="H38" s="98">
        <v>2</v>
      </c>
      <c r="I38" s="98">
        <v>12</v>
      </c>
      <c r="J38" s="59">
        <v>583</v>
      </c>
      <c r="K38" s="98">
        <v>150</v>
      </c>
      <c r="L38" s="98">
        <v>427</v>
      </c>
      <c r="M38" s="98">
        <v>6</v>
      </c>
      <c r="N38" s="99">
        <v>0</v>
      </c>
    </row>
    <row r="39" spans="1:14" ht="14.25" customHeight="1">
      <c r="A39" s="149"/>
      <c r="B39" s="82" t="s">
        <v>62</v>
      </c>
      <c r="C39" s="98">
        <v>20</v>
      </c>
      <c r="D39" s="59">
        <v>842</v>
      </c>
      <c r="E39" s="98">
        <v>198</v>
      </c>
      <c r="F39" s="98">
        <v>642</v>
      </c>
      <c r="G39" s="98">
        <v>0</v>
      </c>
      <c r="H39" s="98">
        <v>2</v>
      </c>
      <c r="I39" s="98">
        <v>13</v>
      </c>
      <c r="J39" s="59">
        <v>821</v>
      </c>
      <c r="K39" s="98">
        <v>204</v>
      </c>
      <c r="L39" s="98">
        <v>606</v>
      </c>
      <c r="M39" s="98">
        <v>11</v>
      </c>
      <c r="N39" s="99">
        <v>0</v>
      </c>
    </row>
    <row r="40" spans="1:14" ht="14.25" customHeight="1">
      <c r="A40" s="149"/>
      <c r="B40" s="82" t="s">
        <v>63</v>
      </c>
      <c r="C40" s="98">
        <v>14</v>
      </c>
      <c r="D40" s="59">
        <v>545</v>
      </c>
      <c r="E40" s="98">
        <v>136</v>
      </c>
      <c r="F40" s="98">
        <v>404</v>
      </c>
      <c r="G40" s="98">
        <v>0</v>
      </c>
      <c r="H40" s="98">
        <v>5</v>
      </c>
      <c r="I40" s="98">
        <v>8</v>
      </c>
      <c r="J40" s="59">
        <v>529</v>
      </c>
      <c r="K40" s="98">
        <v>145</v>
      </c>
      <c r="L40" s="98">
        <v>374</v>
      </c>
      <c r="M40" s="98">
        <v>10</v>
      </c>
      <c r="N40" s="99">
        <v>1</v>
      </c>
    </row>
    <row r="41" spans="1:14" ht="14.25" customHeight="1">
      <c r="A41" s="149"/>
      <c r="B41" s="82" t="s">
        <v>64</v>
      </c>
      <c r="C41" s="98">
        <v>1</v>
      </c>
      <c r="D41" s="59">
        <v>40</v>
      </c>
      <c r="E41" s="98">
        <v>30</v>
      </c>
      <c r="F41" s="98">
        <v>10</v>
      </c>
      <c r="G41" s="98">
        <v>0</v>
      </c>
      <c r="H41" s="98">
        <v>0</v>
      </c>
      <c r="I41" s="98">
        <v>1</v>
      </c>
      <c r="J41" s="59">
        <v>49</v>
      </c>
      <c r="K41" s="98">
        <v>42</v>
      </c>
      <c r="L41" s="98">
        <v>7</v>
      </c>
      <c r="M41" s="98">
        <v>0</v>
      </c>
      <c r="N41" s="99">
        <v>6</v>
      </c>
    </row>
    <row r="42" spans="1:14" ht="14.25" customHeight="1">
      <c r="A42" s="149"/>
      <c r="B42" s="82" t="s">
        <v>65</v>
      </c>
      <c r="C42" s="98">
        <v>0</v>
      </c>
      <c r="D42" s="59">
        <v>14</v>
      </c>
      <c r="E42" s="98">
        <v>12</v>
      </c>
      <c r="F42" s="98">
        <v>2</v>
      </c>
      <c r="G42" s="98">
        <v>0</v>
      </c>
      <c r="H42" s="98">
        <v>0</v>
      </c>
      <c r="I42" s="98">
        <v>0</v>
      </c>
      <c r="J42" s="59">
        <v>16</v>
      </c>
      <c r="K42" s="98">
        <v>14</v>
      </c>
      <c r="L42" s="98">
        <v>2</v>
      </c>
      <c r="M42" s="98">
        <v>0</v>
      </c>
      <c r="N42" s="99">
        <v>0</v>
      </c>
    </row>
    <row r="43" spans="1:14" ht="14.25" customHeight="1">
      <c r="A43" s="149"/>
      <c r="B43" s="82" t="s">
        <v>66</v>
      </c>
      <c r="C43" s="98">
        <v>1</v>
      </c>
      <c r="D43" s="59">
        <v>20</v>
      </c>
      <c r="E43" s="98">
        <v>6</v>
      </c>
      <c r="F43" s="98">
        <v>14</v>
      </c>
      <c r="G43" s="98">
        <v>0</v>
      </c>
      <c r="H43" s="98">
        <v>0</v>
      </c>
      <c r="I43" s="98">
        <v>0</v>
      </c>
      <c r="J43" s="59">
        <v>29</v>
      </c>
      <c r="K43" s="98">
        <v>19</v>
      </c>
      <c r="L43" s="98">
        <v>10</v>
      </c>
      <c r="M43" s="98">
        <v>0</v>
      </c>
      <c r="N43" s="99">
        <v>2</v>
      </c>
    </row>
    <row r="44" spans="1:16" ht="14.25" customHeight="1">
      <c r="A44" s="149"/>
      <c r="B44" s="82" t="s">
        <v>67</v>
      </c>
      <c r="C44" s="98">
        <v>0</v>
      </c>
      <c r="D44" s="59">
        <v>9</v>
      </c>
      <c r="E44" s="98">
        <v>2</v>
      </c>
      <c r="F44" s="98">
        <v>7</v>
      </c>
      <c r="G44" s="98">
        <v>0</v>
      </c>
      <c r="H44" s="98">
        <v>0</v>
      </c>
      <c r="I44" s="98">
        <v>0</v>
      </c>
      <c r="J44" s="59">
        <v>9</v>
      </c>
      <c r="K44" s="98">
        <v>5</v>
      </c>
      <c r="L44" s="98">
        <v>4</v>
      </c>
      <c r="M44" s="98">
        <v>0</v>
      </c>
      <c r="N44" s="99">
        <v>2</v>
      </c>
      <c r="P44" s="7"/>
    </row>
    <row r="45" spans="1:14" ht="14.25" customHeight="1">
      <c r="A45" s="150"/>
      <c r="B45" s="84" t="s">
        <v>68</v>
      </c>
      <c r="C45" s="104">
        <v>35</v>
      </c>
      <c r="D45" s="71">
        <v>24</v>
      </c>
      <c r="E45" s="104">
        <v>8</v>
      </c>
      <c r="F45" s="104">
        <v>16</v>
      </c>
      <c r="G45" s="104">
        <v>0</v>
      </c>
      <c r="H45" s="104">
        <v>0</v>
      </c>
      <c r="I45" s="104">
        <v>0</v>
      </c>
      <c r="J45" s="71">
        <v>689</v>
      </c>
      <c r="K45" s="104">
        <v>675</v>
      </c>
      <c r="L45" s="104">
        <v>14</v>
      </c>
      <c r="M45" s="104">
        <v>0</v>
      </c>
      <c r="N45" s="105">
        <v>23</v>
      </c>
    </row>
    <row r="46" spans="1:14" ht="10.5">
      <c r="A46" s="15"/>
      <c r="B46" s="15"/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0.5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0.5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0.5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0.5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0.5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0.5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0.5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0.5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0.5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0.5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0.5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0.5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0.5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0.5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0.5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0.5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0.5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0.5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0.5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0.5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0.5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0.5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0.5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0.5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0.5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0.5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0.5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0.5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0.5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0.5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0.5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0.5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0.5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0.5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0.5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0.5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0.5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0.5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0.5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0.5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0.5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0.5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0.5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0.5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11">
    <mergeCell ref="A36:A45"/>
    <mergeCell ref="C1:C2"/>
    <mergeCell ref="A7:A10"/>
    <mergeCell ref="A11:A33"/>
    <mergeCell ref="A1:B2"/>
    <mergeCell ref="N1:N2"/>
    <mergeCell ref="D1:H1"/>
    <mergeCell ref="I1:I2"/>
    <mergeCell ref="J1:M1"/>
    <mergeCell ref="A3:A6"/>
    <mergeCell ref="A34:A3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115" zoomScaleNormal="115"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F4" sqref="F4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14" width="6.50390625" style="30" customWidth="1"/>
    <col min="15" max="16384" width="9.00390625" style="30" customWidth="1"/>
  </cols>
  <sheetData>
    <row r="1" spans="1:14" ht="14.25" customHeight="1">
      <c r="A1" s="161"/>
      <c r="B1" s="162"/>
      <c r="C1" s="168" t="s">
        <v>145</v>
      </c>
      <c r="D1" s="176" t="s">
        <v>95</v>
      </c>
      <c r="E1" s="176"/>
      <c r="F1" s="176"/>
      <c r="G1" s="168" t="s">
        <v>110</v>
      </c>
      <c r="H1" s="168" t="s">
        <v>111</v>
      </c>
      <c r="I1" s="168" t="s">
        <v>112</v>
      </c>
      <c r="J1" s="176" t="s">
        <v>75</v>
      </c>
      <c r="K1" s="176"/>
      <c r="L1" s="176"/>
      <c r="M1" s="176"/>
      <c r="N1" s="175" t="s">
        <v>13</v>
      </c>
    </row>
    <row r="2" spans="1:14" ht="90" customHeight="1" thickBot="1">
      <c r="A2" s="156"/>
      <c r="B2" s="163"/>
      <c r="C2" s="170"/>
      <c r="D2" s="18" t="s">
        <v>3</v>
      </c>
      <c r="E2" s="18" t="s">
        <v>121</v>
      </c>
      <c r="F2" s="18" t="s">
        <v>122</v>
      </c>
      <c r="G2" s="170"/>
      <c r="H2" s="170"/>
      <c r="I2" s="170"/>
      <c r="J2" s="18" t="s">
        <v>3</v>
      </c>
      <c r="K2" s="19" t="s">
        <v>96</v>
      </c>
      <c r="L2" s="19" t="s">
        <v>76</v>
      </c>
      <c r="M2" s="19" t="s">
        <v>8</v>
      </c>
      <c r="N2" s="172"/>
    </row>
    <row r="3" spans="1:14" ht="14.25" customHeight="1" thickTop="1">
      <c r="A3" s="154" t="s">
        <v>169</v>
      </c>
      <c r="B3" s="106" t="s">
        <v>31</v>
      </c>
      <c r="C3" s="53">
        <v>149</v>
      </c>
      <c r="D3" s="53">
        <v>438</v>
      </c>
      <c r="E3" s="53">
        <v>270</v>
      </c>
      <c r="F3" s="53">
        <v>168</v>
      </c>
      <c r="G3" s="57">
        <v>0</v>
      </c>
      <c r="H3" s="57">
        <v>91</v>
      </c>
      <c r="I3" s="57">
        <v>7</v>
      </c>
      <c r="J3" s="57">
        <v>132</v>
      </c>
      <c r="K3" s="57">
        <v>29</v>
      </c>
      <c r="L3" s="57">
        <v>17</v>
      </c>
      <c r="M3" s="57">
        <v>86</v>
      </c>
      <c r="N3" s="54">
        <v>164</v>
      </c>
    </row>
    <row r="4" spans="1:14" ht="14.25" customHeight="1">
      <c r="A4" s="155"/>
      <c r="B4" s="107" t="s">
        <v>32</v>
      </c>
      <c r="C4" s="55">
        <v>31</v>
      </c>
      <c r="D4" s="55">
        <v>129</v>
      </c>
      <c r="E4" s="55">
        <v>86</v>
      </c>
      <c r="F4" s="55">
        <v>43</v>
      </c>
      <c r="G4" s="61">
        <v>0</v>
      </c>
      <c r="H4" s="61">
        <v>32</v>
      </c>
      <c r="I4" s="61">
        <v>4</v>
      </c>
      <c r="J4" s="61">
        <v>29</v>
      </c>
      <c r="K4" s="61">
        <v>16</v>
      </c>
      <c r="L4" s="61">
        <v>13</v>
      </c>
      <c r="M4" s="61">
        <v>0</v>
      </c>
      <c r="N4" s="56">
        <v>29</v>
      </c>
    </row>
    <row r="5" spans="1:14" ht="14.25" customHeight="1">
      <c r="A5" s="155"/>
      <c r="B5" s="107" t="s">
        <v>34</v>
      </c>
      <c r="C5" s="55">
        <v>108</v>
      </c>
      <c r="D5" s="55">
        <v>287</v>
      </c>
      <c r="E5" s="55">
        <v>172</v>
      </c>
      <c r="F5" s="55">
        <v>115</v>
      </c>
      <c r="G5" s="61">
        <v>0</v>
      </c>
      <c r="H5" s="61">
        <v>50</v>
      </c>
      <c r="I5" s="61">
        <v>3</v>
      </c>
      <c r="J5" s="61">
        <v>103</v>
      </c>
      <c r="K5" s="61">
        <v>13</v>
      </c>
      <c r="L5" s="61">
        <v>4</v>
      </c>
      <c r="M5" s="61">
        <v>86</v>
      </c>
      <c r="N5" s="56">
        <v>128</v>
      </c>
    </row>
    <row r="6" spans="1:14" ht="14.25" customHeight="1" thickBot="1">
      <c r="A6" s="156"/>
      <c r="B6" s="108" t="s">
        <v>33</v>
      </c>
      <c r="C6" s="66">
        <v>10</v>
      </c>
      <c r="D6" s="66">
        <v>22</v>
      </c>
      <c r="E6" s="66">
        <v>12</v>
      </c>
      <c r="F6" s="66">
        <v>10</v>
      </c>
      <c r="G6" s="68">
        <v>0</v>
      </c>
      <c r="H6" s="68">
        <v>9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7">
        <v>7</v>
      </c>
    </row>
    <row r="7" spans="1:14" ht="14.25" customHeight="1" thickTop="1">
      <c r="A7" s="154" t="s">
        <v>170</v>
      </c>
      <c r="B7" s="109" t="s">
        <v>31</v>
      </c>
      <c r="C7" s="57">
        <v>146</v>
      </c>
      <c r="D7" s="57">
        <v>475</v>
      </c>
      <c r="E7" s="57">
        <v>308</v>
      </c>
      <c r="F7" s="57">
        <v>167</v>
      </c>
      <c r="G7" s="57">
        <v>0</v>
      </c>
      <c r="H7" s="57">
        <v>87</v>
      </c>
      <c r="I7" s="57">
        <v>7</v>
      </c>
      <c r="J7" s="57">
        <v>133</v>
      </c>
      <c r="K7" s="57">
        <v>29</v>
      </c>
      <c r="L7" s="57">
        <v>18</v>
      </c>
      <c r="M7" s="57">
        <v>86</v>
      </c>
      <c r="N7" s="58">
        <v>162</v>
      </c>
    </row>
    <row r="8" spans="1:14" ht="14.25" customHeight="1">
      <c r="A8" s="155"/>
      <c r="B8" s="107" t="s">
        <v>32</v>
      </c>
      <c r="C8" s="61">
        <v>32</v>
      </c>
      <c r="D8" s="61">
        <v>142</v>
      </c>
      <c r="E8" s="61">
        <v>105</v>
      </c>
      <c r="F8" s="61">
        <v>37</v>
      </c>
      <c r="G8" s="61">
        <v>0</v>
      </c>
      <c r="H8" s="61">
        <v>31</v>
      </c>
      <c r="I8" s="61">
        <v>4</v>
      </c>
      <c r="J8" s="61">
        <v>30</v>
      </c>
      <c r="K8" s="61">
        <v>16</v>
      </c>
      <c r="L8" s="61">
        <v>14</v>
      </c>
      <c r="M8" s="61">
        <v>0</v>
      </c>
      <c r="N8" s="62">
        <v>24</v>
      </c>
    </row>
    <row r="9" spans="1:14" ht="14.25" customHeight="1">
      <c r="A9" s="155"/>
      <c r="B9" s="107" t="s">
        <v>34</v>
      </c>
      <c r="C9" s="61">
        <v>105</v>
      </c>
      <c r="D9" s="61">
        <v>310</v>
      </c>
      <c r="E9" s="61">
        <v>190</v>
      </c>
      <c r="F9" s="61">
        <v>120</v>
      </c>
      <c r="G9" s="61">
        <v>0</v>
      </c>
      <c r="H9" s="61">
        <v>47</v>
      </c>
      <c r="I9" s="61">
        <v>3</v>
      </c>
      <c r="J9" s="61">
        <v>103</v>
      </c>
      <c r="K9" s="61">
        <v>13</v>
      </c>
      <c r="L9" s="61">
        <v>4</v>
      </c>
      <c r="M9" s="61">
        <v>86</v>
      </c>
      <c r="N9" s="62">
        <v>131</v>
      </c>
    </row>
    <row r="10" spans="1:14" ht="14.25" customHeight="1" thickBot="1">
      <c r="A10" s="156"/>
      <c r="B10" s="108" t="s">
        <v>33</v>
      </c>
      <c r="C10" s="68">
        <v>9</v>
      </c>
      <c r="D10" s="68">
        <v>23</v>
      </c>
      <c r="E10" s="68">
        <v>13</v>
      </c>
      <c r="F10" s="68">
        <v>10</v>
      </c>
      <c r="G10" s="68">
        <v>0</v>
      </c>
      <c r="H10" s="68">
        <v>9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</v>
      </c>
    </row>
    <row r="11" spans="1:14" ht="14.25" customHeight="1" thickTop="1">
      <c r="A11" s="148" t="s">
        <v>34</v>
      </c>
      <c r="B11" s="81" t="s">
        <v>35</v>
      </c>
      <c r="C11" s="51">
        <v>3</v>
      </c>
      <c r="D11" s="51">
        <v>0</v>
      </c>
      <c r="E11" s="51">
        <v>0</v>
      </c>
      <c r="F11" s="51">
        <v>0</v>
      </c>
      <c r="G11" s="51">
        <v>0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2">
        <v>4</v>
      </c>
    </row>
    <row r="12" spans="1:14" ht="14.25" customHeight="1">
      <c r="A12" s="149"/>
      <c r="B12" s="82" t="s">
        <v>36</v>
      </c>
      <c r="C12" s="59">
        <v>11</v>
      </c>
      <c r="D12" s="59">
        <v>22</v>
      </c>
      <c r="E12" s="59">
        <v>5</v>
      </c>
      <c r="F12" s="59">
        <v>17</v>
      </c>
      <c r="G12" s="59">
        <v>0</v>
      </c>
      <c r="H12" s="59">
        <v>4</v>
      </c>
      <c r="I12" s="59">
        <v>0</v>
      </c>
      <c r="J12" s="59">
        <v>2</v>
      </c>
      <c r="K12" s="59">
        <v>1</v>
      </c>
      <c r="L12" s="59">
        <v>0</v>
      </c>
      <c r="M12" s="59">
        <v>1</v>
      </c>
      <c r="N12" s="60">
        <v>7</v>
      </c>
    </row>
    <row r="13" spans="1:14" ht="14.25" customHeight="1">
      <c r="A13" s="149"/>
      <c r="B13" s="82" t="s">
        <v>37</v>
      </c>
      <c r="C13" s="59">
        <v>0</v>
      </c>
      <c r="D13" s="59">
        <v>18</v>
      </c>
      <c r="E13" s="59">
        <v>9</v>
      </c>
      <c r="F13" s="59">
        <v>9</v>
      </c>
      <c r="G13" s="59">
        <v>0</v>
      </c>
      <c r="H13" s="59">
        <v>3</v>
      </c>
      <c r="I13" s="59">
        <v>0</v>
      </c>
      <c r="J13" s="59">
        <v>86</v>
      </c>
      <c r="K13" s="59">
        <v>1</v>
      </c>
      <c r="L13" s="59">
        <v>0</v>
      </c>
      <c r="M13" s="59">
        <v>85</v>
      </c>
      <c r="N13" s="60">
        <v>8</v>
      </c>
    </row>
    <row r="14" spans="1:14" ht="14.25" customHeight="1">
      <c r="A14" s="149"/>
      <c r="B14" s="82" t="s">
        <v>38</v>
      </c>
      <c r="C14" s="59">
        <v>4</v>
      </c>
      <c r="D14" s="59">
        <v>1</v>
      </c>
      <c r="E14" s="59">
        <v>1</v>
      </c>
      <c r="F14" s="59">
        <v>0</v>
      </c>
      <c r="G14" s="59">
        <v>0</v>
      </c>
      <c r="H14" s="59">
        <v>2</v>
      </c>
      <c r="I14" s="59">
        <v>0</v>
      </c>
      <c r="J14" s="59">
        <v>2</v>
      </c>
      <c r="K14" s="59">
        <v>1</v>
      </c>
      <c r="L14" s="59">
        <v>1</v>
      </c>
      <c r="M14" s="59">
        <v>0</v>
      </c>
      <c r="N14" s="60">
        <v>1</v>
      </c>
    </row>
    <row r="15" spans="1:16" ht="14.25" customHeight="1">
      <c r="A15" s="149"/>
      <c r="B15" s="82" t="s">
        <v>39</v>
      </c>
      <c r="C15" s="59">
        <v>1</v>
      </c>
      <c r="D15" s="59">
        <v>5</v>
      </c>
      <c r="E15" s="59">
        <v>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60">
        <v>6</v>
      </c>
      <c r="P15" s="38"/>
    </row>
    <row r="16" spans="1:14" ht="14.25" customHeight="1">
      <c r="A16" s="149"/>
      <c r="B16" s="82" t="s">
        <v>40</v>
      </c>
      <c r="C16" s="59">
        <v>1</v>
      </c>
      <c r="D16" s="59">
        <v>2</v>
      </c>
      <c r="E16" s="59">
        <v>2</v>
      </c>
      <c r="F16" s="59">
        <v>0</v>
      </c>
      <c r="G16" s="59">
        <v>0</v>
      </c>
      <c r="H16" s="59">
        <v>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0">
        <v>11</v>
      </c>
    </row>
    <row r="17" spans="1:14" ht="14.25" customHeight="1">
      <c r="A17" s="149"/>
      <c r="B17" s="82" t="s">
        <v>41</v>
      </c>
      <c r="C17" s="59">
        <v>6</v>
      </c>
      <c r="D17" s="59">
        <v>2</v>
      </c>
      <c r="E17" s="59">
        <v>1</v>
      </c>
      <c r="F17" s="59">
        <v>1</v>
      </c>
      <c r="G17" s="59">
        <v>0</v>
      </c>
      <c r="H17" s="59">
        <v>1</v>
      </c>
      <c r="I17" s="59">
        <v>0</v>
      </c>
      <c r="J17" s="59">
        <v>1</v>
      </c>
      <c r="K17" s="59">
        <v>1</v>
      </c>
      <c r="L17" s="59">
        <v>0</v>
      </c>
      <c r="M17" s="59">
        <v>0</v>
      </c>
      <c r="N17" s="60">
        <v>3</v>
      </c>
    </row>
    <row r="18" spans="1:14" ht="14.25" customHeight="1">
      <c r="A18" s="149"/>
      <c r="B18" s="82" t="s">
        <v>42</v>
      </c>
      <c r="C18" s="59">
        <v>4</v>
      </c>
      <c r="D18" s="59">
        <v>24</v>
      </c>
      <c r="E18" s="59">
        <v>18</v>
      </c>
      <c r="F18" s="59">
        <v>6</v>
      </c>
      <c r="G18" s="59">
        <v>0</v>
      </c>
      <c r="H18" s="59">
        <v>4</v>
      </c>
      <c r="I18" s="59">
        <v>0</v>
      </c>
      <c r="J18" s="59">
        <v>2</v>
      </c>
      <c r="K18" s="59">
        <v>2</v>
      </c>
      <c r="L18" s="59">
        <v>0</v>
      </c>
      <c r="M18" s="59">
        <v>0</v>
      </c>
      <c r="N18" s="60">
        <v>13</v>
      </c>
    </row>
    <row r="19" spans="1:14" ht="14.25" customHeight="1">
      <c r="A19" s="149"/>
      <c r="B19" s="82" t="s">
        <v>43</v>
      </c>
      <c r="C19" s="59">
        <v>6</v>
      </c>
      <c r="D19" s="59">
        <v>5</v>
      </c>
      <c r="E19" s="59">
        <v>4</v>
      </c>
      <c r="F19" s="59">
        <v>1</v>
      </c>
      <c r="G19" s="59">
        <v>0</v>
      </c>
      <c r="H19" s="59">
        <v>3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60">
        <v>10</v>
      </c>
    </row>
    <row r="20" spans="1:14" ht="14.25" customHeight="1">
      <c r="A20" s="149"/>
      <c r="B20" s="82" t="s">
        <v>44</v>
      </c>
      <c r="C20" s="59">
        <v>2</v>
      </c>
      <c r="D20" s="59">
        <v>3</v>
      </c>
      <c r="E20" s="59">
        <v>3</v>
      </c>
      <c r="F20" s="59">
        <v>0</v>
      </c>
      <c r="G20" s="59">
        <v>0</v>
      </c>
      <c r="H20" s="59">
        <v>1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1</v>
      </c>
    </row>
    <row r="21" spans="1:14" ht="14.25" customHeight="1">
      <c r="A21" s="149"/>
      <c r="B21" s="82" t="s">
        <v>45</v>
      </c>
      <c r="C21" s="59">
        <v>3</v>
      </c>
      <c r="D21" s="59">
        <v>107</v>
      </c>
      <c r="E21" s="59">
        <v>35</v>
      </c>
      <c r="F21" s="59">
        <v>72</v>
      </c>
      <c r="G21" s="59">
        <v>0</v>
      </c>
      <c r="H21" s="59">
        <v>3</v>
      </c>
      <c r="I21" s="59">
        <v>0</v>
      </c>
      <c r="J21" s="59">
        <v>4</v>
      </c>
      <c r="K21" s="59">
        <v>4</v>
      </c>
      <c r="L21" s="59">
        <v>0</v>
      </c>
      <c r="M21" s="59">
        <v>0</v>
      </c>
      <c r="N21" s="60">
        <v>11</v>
      </c>
    </row>
    <row r="22" spans="1:14" ht="14.25" customHeight="1">
      <c r="A22" s="149"/>
      <c r="B22" s="82" t="s">
        <v>46</v>
      </c>
      <c r="C22" s="59">
        <v>10</v>
      </c>
      <c r="D22" s="59">
        <v>8</v>
      </c>
      <c r="E22" s="59">
        <v>8</v>
      </c>
      <c r="F22" s="59">
        <v>0</v>
      </c>
      <c r="G22" s="59">
        <v>0</v>
      </c>
      <c r="H22" s="59">
        <v>1</v>
      </c>
      <c r="I22" s="59">
        <v>1</v>
      </c>
      <c r="J22" s="59">
        <v>2</v>
      </c>
      <c r="K22" s="59">
        <v>0</v>
      </c>
      <c r="L22" s="59">
        <v>2</v>
      </c>
      <c r="M22" s="59">
        <v>0</v>
      </c>
      <c r="N22" s="60">
        <v>8</v>
      </c>
    </row>
    <row r="23" spans="1:14" ht="14.25" customHeight="1">
      <c r="A23" s="149"/>
      <c r="B23" s="82" t="s">
        <v>47</v>
      </c>
      <c r="C23" s="59">
        <v>7</v>
      </c>
      <c r="D23" s="59">
        <v>7</v>
      </c>
      <c r="E23" s="59">
        <v>7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0">
        <v>3</v>
      </c>
    </row>
    <row r="24" spans="1:14" ht="14.25" customHeight="1">
      <c r="A24" s="149"/>
      <c r="B24" s="82" t="s">
        <v>48</v>
      </c>
      <c r="C24" s="59">
        <v>1</v>
      </c>
      <c r="D24" s="59">
        <v>5</v>
      </c>
      <c r="E24" s="59">
        <v>5</v>
      </c>
      <c r="F24" s="59">
        <v>0</v>
      </c>
      <c r="G24" s="59">
        <v>0</v>
      </c>
      <c r="H24" s="59">
        <v>2</v>
      </c>
      <c r="I24" s="59">
        <v>1</v>
      </c>
      <c r="J24" s="59">
        <v>0</v>
      </c>
      <c r="K24" s="59">
        <v>0</v>
      </c>
      <c r="L24" s="59">
        <v>0</v>
      </c>
      <c r="M24" s="59">
        <v>0</v>
      </c>
      <c r="N24" s="60">
        <v>1</v>
      </c>
    </row>
    <row r="25" spans="1:14" ht="14.25" customHeight="1">
      <c r="A25" s="149"/>
      <c r="B25" s="82" t="s">
        <v>49</v>
      </c>
      <c r="C25" s="59">
        <v>3</v>
      </c>
      <c r="D25" s="59">
        <v>2</v>
      </c>
      <c r="E25" s="59">
        <v>1</v>
      </c>
      <c r="F25" s="59">
        <v>1</v>
      </c>
      <c r="G25" s="59">
        <v>0</v>
      </c>
      <c r="H25" s="59">
        <v>2</v>
      </c>
      <c r="I25" s="59">
        <v>0</v>
      </c>
      <c r="J25" s="59">
        <v>1</v>
      </c>
      <c r="K25" s="59">
        <v>0</v>
      </c>
      <c r="L25" s="59">
        <v>1</v>
      </c>
      <c r="M25" s="59">
        <v>0</v>
      </c>
      <c r="N25" s="60">
        <v>1</v>
      </c>
    </row>
    <row r="26" spans="1:14" ht="14.25" customHeight="1">
      <c r="A26" s="149"/>
      <c r="B26" s="82" t="s">
        <v>50</v>
      </c>
      <c r="C26" s="59">
        <v>6</v>
      </c>
      <c r="D26" s="59">
        <v>6</v>
      </c>
      <c r="E26" s="59">
        <v>6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60">
        <v>8</v>
      </c>
    </row>
    <row r="27" spans="1:14" ht="14.25" customHeight="1">
      <c r="A27" s="149"/>
      <c r="B27" s="82" t="s">
        <v>51</v>
      </c>
      <c r="C27" s="59">
        <v>4</v>
      </c>
      <c r="D27" s="59">
        <v>7</v>
      </c>
      <c r="E27" s="59">
        <v>7</v>
      </c>
      <c r="F27" s="59">
        <v>0</v>
      </c>
      <c r="G27" s="59">
        <v>0</v>
      </c>
      <c r="H27" s="59">
        <v>3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60">
        <v>8</v>
      </c>
    </row>
    <row r="28" spans="1:14" ht="14.25" customHeight="1">
      <c r="A28" s="149"/>
      <c r="B28" s="82" t="s">
        <v>52</v>
      </c>
      <c r="C28" s="59">
        <v>3</v>
      </c>
      <c r="D28" s="59">
        <v>15</v>
      </c>
      <c r="E28" s="59">
        <v>12</v>
      </c>
      <c r="F28" s="59">
        <v>3</v>
      </c>
      <c r="G28" s="59">
        <v>0</v>
      </c>
      <c r="H28" s="59">
        <v>0</v>
      </c>
      <c r="I28" s="59">
        <v>0</v>
      </c>
      <c r="J28" s="59">
        <v>1</v>
      </c>
      <c r="K28" s="59">
        <v>1</v>
      </c>
      <c r="L28" s="59">
        <v>0</v>
      </c>
      <c r="M28" s="59">
        <v>0</v>
      </c>
      <c r="N28" s="60">
        <v>4</v>
      </c>
    </row>
    <row r="29" spans="1:14" ht="14.25" customHeight="1">
      <c r="A29" s="149"/>
      <c r="B29" s="82" t="s">
        <v>53</v>
      </c>
      <c r="C29" s="59">
        <v>3</v>
      </c>
      <c r="D29" s="59">
        <v>21</v>
      </c>
      <c r="E29" s="59">
        <v>19</v>
      </c>
      <c r="F29" s="59">
        <v>2</v>
      </c>
      <c r="G29" s="59">
        <v>0</v>
      </c>
      <c r="H29" s="59">
        <v>1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0">
        <v>6</v>
      </c>
    </row>
    <row r="30" spans="1:14" ht="14.25" customHeight="1">
      <c r="A30" s="149"/>
      <c r="B30" s="82" t="s">
        <v>54</v>
      </c>
      <c r="C30" s="59">
        <v>4</v>
      </c>
      <c r="D30" s="59">
        <v>18</v>
      </c>
      <c r="E30" s="59">
        <v>17</v>
      </c>
      <c r="F30" s="59">
        <v>1</v>
      </c>
      <c r="G30" s="59">
        <v>0</v>
      </c>
      <c r="H30" s="59">
        <v>2</v>
      </c>
      <c r="I30" s="59">
        <v>0</v>
      </c>
      <c r="J30" s="59">
        <v>0</v>
      </c>
      <c r="K30" s="59">
        <v>0</v>
      </c>
      <c r="L30" s="59">
        <v>0</v>
      </c>
      <c r="M30" s="59">
        <v>0</v>
      </c>
      <c r="N30" s="60">
        <v>1</v>
      </c>
    </row>
    <row r="31" spans="1:14" ht="14.25" customHeight="1">
      <c r="A31" s="149"/>
      <c r="B31" s="82" t="s">
        <v>55</v>
      </c>
      <c r="C31" s="59">
        <v>6</v>
      </c>
      <c r="D31" s="59">
        <v>4</v>
      </c>
      <c r="E31" s="59">
        <v>2</v>
      </c>
      <c r="F31" s="59">
        <v>2</v>
      </c>
      <c r="G31" s="59">
        <v>0</v>
      </c>
      <c r="H31" s="59">
        <v>1</v>
      </c>
      <c r="I31" s="59">
        <v>0</v>
      </c>
      <c r="J31" s="59">
        <v>1</v>
      </c>
      <c r="K31" s="59">
        <v>1</v>
      </c>
      <c r="L31" s="59">
        <v>0</v>
      </c>
      <c r="M31" s="59">
        <v>0</v>
      </c>
      <c r="N31" s="60">
        <v>6</v>
      </c>
    </row>
    <row r="32" spans="1:14" ht="14.25" customHeight="1">
      <c r="A32" s="149"/>
      <c r="B32" s="82" t="s">
        <v>56</v>
      </c>
      <c r="C32" s="59">
        <v>10</v>
      </c>
      <c r="D32" s="59">
        <v>9</v>
      </c>
      <c r="E32" s="59">
        <v>8</v>
      </c>
      <c r="F32" s="59">
        <v>1</v>
      </c>
      <c r="G32" s="59">
        <v>0</v>
      </c>
      <c r="H32" s="59">
        <v>6</v>
      </c>
      <c r="I32" s="59">
        <v>1</v>
      </c>
      <c r="J32" s="59">
        <v>0</v>
      </c>
      <c r="K32" s="59">
        <v>0</v>
      </c>
      <c r="L32" s="59">
        <v>0</v>
      </c>
      <c r="M32" s="59">
        <v>0</v>
      </c>
      <c r="N32" s="60">
        <v>7</v>
      </c>
    </row>
    <row r="33" spans="1:14" ht="14.25" customHeight="1" thickBot="1">
      <c r="A33" s="151"/>
      <c r="B33" s="83" t="s">
        <v>57</v>
      </c>
      <c r="C33" s="64">
        <v>7</v>
      </c>
      <c r="D33" s="64">
        <v>19</v>
      </c>
      <c r="E33" s="64">
        <v>15</v>
      </c>
      <c r="F33" s="64">
        <v>4</v>
      </c>
      <c r="G33" s="64">
        <v>0</v>
      </c>
      <c r="H33" s="64">
        <v>5</v>
      </c>
      <c r="I33" s="64">
        <v>0</v>
      </c>
      <c r="J33" s="64">
        <v>1</v>
      </c>
      <c r="K33" s="64">
        <v>1</v>
      </c>
      <c r="L33" s="64">
        <v>0</v>
      </c>
      <c r="M33" s="64">
        <v>0</v>
      </c>
      <c r="N33" s="65">
        <v>3</v>
      </c>
    </row>
    <row r="34" spans="1:14" ht="14.25" customHeight="1" thickTop="1">
      <c r="A34" s="148" t="s">
        <v>33</v>
      </c>
      <c r="B34" s="81" t="s">
        <v>58</v>
      </c>
      <c r="C34" s="51">
        <v>8</v>
      </c>
      <c r="D34" s="51">
        <v>22</v>
      </c>
      <c r="E34" s="51">
        <v>13</v>
      </c>
      <c r="F34" s="51">
        <v>9</v>
      </c>
      <c r="G34" s="51">
        <v>0</v>
      </c>
      <c r="H34" s="51">
        <v>6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2">
        <v>5</v>
      </c>
    </row>
    <row r="35" spans="1:14" ht="14.25" customHeight="1" thickBot="1">
      <c r="A35" s="151"/>
      <c r="B35" s="83" t="s">
        <v>91</v>
      </c>
      <c r="C35" s="64">
        <v>1</v>
      </c>
      <c r="D35" s="64">
        <v>1</v>
      </c>
      <c r="E35" s="64">
        <v>0</v>
      </c>
      <c r="F35" s="64">
        <v>1</v>
      </c>
      <c r="G35" s="64">
        <v>0</v>
      </c>
      <c r="H35" s="64">
        <v>3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5">
        <v>2</v>
      </c>
    </row>
    <row r="36" spans="1:14" ht="14.25" customHeight="1" thickTop="1">
      <c r="A36" s="148" t="s">
        <v>32</v>
      </c>
      <c r="B36" s="81" t="s">
        <v>59</v>
      </c>
      <c r="C36" s="51">
        <v>0</v>
      </c>
      <c r="D36" s="51">
        <v>23</v>
      </c>
      <c r="E36" s="51">
        <v>19</v>
      </c>
      <c r="F36" s="51">
        <v>4</v>
      </c>
      <c r="G36" s="51">
        <v>0</v>
      </c>
      <c r="H36" s="51">
        <v>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2">
        <v>4</v>
      </c>
    </row>
    <row r="37" spans="1:14" ht="14.25" customHeight="1">
      <c r="A37" s="149"/>
      <c r="B37" s="82" t="s">
        <v>60</v>
      </c>
      <c r="C37" s="59">
        <v>1</v>
      </c>
      <c r="D37" s="59">
        <v>6</v>
      </c>
      <c r="E37" s="59">
        <v>5</v>
      </c>
      <c r="F37" s="59">
        <v>1</v>
      </c>
      <c r="G37" s="59">
        <v>0</v>
      </c>
      <c r="H37" s="59">
        <v>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60">
        <v>1</v>
      </c>
    </row>
    <row r="38" spans="1:14" ht="14.25" customHeight="1">
      <c r="A38" s="149"/>
      <c r="B38" s="82" t="s">
        <v>61</v>
      </c>
      <c r="C38" s="59">
        <v>4</v>
      </c>
      <c r="D38" s="59">
        <v>28</v>
      </c>
      <c r="E38" s="59">
        <v>24</v>
      </c>
      <c r="F38" s="59">
        <v>4</v>
      </c>
      <c r="G38" s="59">
        <v>0</v>
      </c>
      <c r="H38" s="59">
        <v>4</v>
      </c>
      <c r="I38" s="59">
        <v>3</v>
      </c>
      <c r="J38" s="59">
        <v>0</v>
      </c>
      <c r="K38" s="59">
        <v>0</v>
      </c>
      <c r="L38" s="59">
        <v>0</v>
      </c>
      <c r="M38" s="59">
        <v>0</v>
      </c>
      <c r="N38" s="60">
        <v>2</v>
      </c>
    </row>
    <row r="39" spans="1:14" ht="14.25" customHeight="1">
      <c r="A39" s="149"/>
      <c r="B39" s="82" t="s">
        <v>62</v>
      </c>
      <c r="C39" s="59">
        <v>5</v>
      </c>
      <c r="D39" s="59">
        <v>22</v>
      </c>
      <c r="E39" s="59">
        <v>14</v>
      </c>
      <c r="F39" s="59">
        <v>8</v>
      </c>
      <c r="G39" s="59">
        <v>0</v>
      </c>
      <c r="H39" s="59">
        <v>4</v>
      </c>
      <c r="I39" s="59">
        <v>1</v>
      </c>
      <c r="J39" s="59">
        <v>0</v>
      </c>
      <c r="K39" s="59">
        <v>0</v>
      </c>
      <c r="L39" s="59">
        <v>0</v>
      </c>
      <c r="M39" s="59">
        <v>0</v>
      </c>
      <c r="N39" s="60">
        <v>7</v>
      </c>
    </row>
    <row r="40" spans="1:14" ht="14.25" customHeight="1">
      <c r="A40" s="149"/>
      <c r="B40" s="82" t="s">
        <v>63</v>
      </c>
      <c r="C40" s="59">
        <v>2</v>
      </c>
      <c r="D40" s="59">
        <v>13</v>
      </c>
      <c r="E40" s="59">
        <v>9</v>
      </c>
      <c r="F40" s="59">
        <v>4</v>
      </c>
      <c r="G40" s="59">
        <v>0</v>
      </c>
      <c r="H40" s="59">
        <v>4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60">
        <v>3</v>
      </c>
    </row>
    <row r="41" spans="1:14" ht="14.25" customHeight="1">
      <c r="A41" s="149"/>
      <c r="B41" s="82" t="s">
        <v>64</v>
      </c>
      <c r="C41" s="59">
        <v>13</v>
      </c>
      <c r="D41" s="59">
        <v>11</v>
      </c>
      <c r="E41" s="59">
        <v>6</v>
      </c>
      <c r="F41" s="59">
        <v>5</v>
      </c>
      <c r="G41" s="59">
        <v>0</v>
      </c>
      <c r="H41" s="59">
        <v>2</v>
      </c>
      <c r="I41" s="59">
        <v>0</v>
      </c>
      <c r="J41" s="59">
        <v>14</v>
      </c>
      <c r="K41" s="59">
        <v>4</v>
      </c>
      <c r="L41" s="59">
        <v>10</v>
      </c>
      <c r="M41" s="59">
        <v>0</v>
      </c>
      <c r="N41" s="60">
        <v>2</v>
      </c>
    </row>
    <row r="42" spans="1:14" ht="14.25" customHeight="1">
      <c r="A42" s="149"/>
      <c r="B42" s="82" t="s">
        <v>65</v>
      </c>
      <c r="C42" s="59">
        <v>0</v>
      </c>
      <c r="D42" s="59">
        <v>1</v>
      </c>
      <c r="E42" s="59">
        <v>0</v>
      </c>
      <c r="F42" s="59">
        <v>1</v>
      </c>
      <c r="G42" s="59">
        <v>0</v>
      </c>
      <c r="H42" s="59">
        <v>1</v>
      </c>
      <c r="I42" s="59">
        <v>0</v>
      </c>
      <c r="J42" s="59">
        <v>1</v>
      </c>
      <c r="K42" s="59">
        <v>1</v>
      </c>
      <c r="L42" s="59">
        <v>0</v>
      </c>
      <c r="M42" s="59">
        <v>0</v>
      </c>
      <c r="N42" s="60">
        <v>2</v>
      </c>
    </row>
    <row r="43" spans="1:14" ht="14.25" customHeight="1">
      <c r="A43" s="149"/>
      <c r="B43" s="82" t="s">
        <v>66</v>
      </c>
      <c r="C43" s="59">
        <v>1</v>
      </c>
      <c r="D43" s="59">
        <v>6</v>
      </c>
      <c r="E43" s="59">
        <v>3</v>
      </c>
      <c r="F43" s="59">
        <v>3</v>
      </c>
      <c r="G43" s="59">
        <v>0</v>
      </c>
      <c r="H43" s="59">
        <v>5</v>
      </c>
      <c r="I43" s="59">
        <v>0</v>
      </c>
      <c r="J43" s="59">
        <v>5</v>
      </c>
      <c r="K43" s="59">
        <v>1</v>
      </c>
      <c r="L43" s="59">
        <v>4</v>
      </c>
      <c r="M43" s="59">
        <v>0</v>
      </c>
      <c r="N43" s="60">
        <v>1</v>
      </c>
    </row>
    <row r="44" spans="1:14" ht="14.25" customHeight="1">
      <c r="A44" s="149"/>
      <c r="B44" s="82" t="s">
        <v>67</v>
      </c>
      <c r="C44" s="59">
        <v>2</v>
      </c>
      <c r="D44" s="59">
        <v>3</v>
      </c>
      <c r="E44" s="59">
        <v>2</v>
      </c>
      <c r="F44" s="59">
        <v>1</v>
      </c>
      <c r="G44" s="59">
        <v>0</v>
      </c>
      <c r="H44" s="59">
        <v>2</v>
      </c>
      <c r="I44" s="59">
        <v>0</v>
      </c>
      <c r="J44" s="59">
        <v>2</v>
      </c>
      <c r="K44" s="59">
        <v>2</v>
      </c>
      <c r="L44" s="59">
        <v>0</v>
      </c>
      <c r="M44" s="59">
        <v>0</v>
      </c>
      <c r="N44" s="60">
        <v>0</v>
      </c>
    </row>
    <row r="45" spans="1:14" ht="14.25" customHeight="1">
      <c r="A45" s="150"/>
      <c r="B45" s="84" t="s">
        <v>68</v>
      </c>
      <c r="C45" s="71">
        <v>4</v>
      </c>
      <c r="D45" s="71">
        <v>29</v>
      </c>
      <c r="E45" s="71">
        <v>23</v>
      </c>
      <c r="F45" s="71">
        <v>6</v>
      </c>
      <c r="G45" s="71">
        <v>0</v>
      </c>
      <c r="H45" s="71">
        <v>0</v>
      </c>
      <c r="I45" s="71">
        <v>0</v>
      </c>
      <c r="J45" s="71">
        <v>8</v>
      </c>
      <c r="K45" s="71">
        <v>8</v>
      </c>
      <c r="L45" s="71">
        <v>0</v>
      </c>
      <c r="M45" s="71">
        <v>0</v>
      </c>
      <c r="N45" s="72">
        <v>2</v>
      </c>
    </row>
    <row r="46" spans="1:2" ht="10.5">
      <c r="A46" s="15"/>
      <c r="B46" s="15"/>
    </row>
    <row r="49" ht="10.5">
      <c r="K49" s="38"/>
    </row>
  </sheetData>
  <sheetProtection/>
  <mergeCells count="13">
    <mergeCell ref="N1:N2"/>
    <mergeCell ref="D1:F1"/>
    <mergeCell ref="G1:G2"/>
    <mergeCell ref="H1:H2"/>
    <mergeCell ref="I1:I2"/>
    <mergeCell ref="J1:M1"/>
    <mergeCell ref="C1:C2"/>
    <mergeCell ref="A11:A33"/>
    <mergeCell ref="A34:A35"/>
    <mergeCell ref="A36:A45"/>
    <mergeCell ref="A1:B2"/>
    <mergeCell ref="A3:A6"/>
    <mergeCell ref="A7:A10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M45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6.875" style="22" customWidth="1"/>
    <col min="4" max="13" width="6.875" style="8" customWidth="1"/>
    <col min="14" max="16384" width="9.00390625" style="8" customWidth="1"/>
  </cols>
  <sheetData>
    <row r="1" spans="1:13" ht="14.25" customHeight="1">
      <c r="A1" s="161"/>
      <c r="B1" s="162"/>
      <c r="C1" s="179" t="s">
        <v>77</v>
      </c>
      <c r="D1" s="179"/>
      <c r="E1" s="179"/>
      <c r="F1" s="180" t="s">
        <v>78</v>
      </c>
      <c r="G1" s="182" t="s">
        <v>16</v>
      </c>
      <c r="H1" s="182" t="s">
        <v>17</v>
      </c>
      <c r="I1" s="182" t="s">
        <v>18</v>
      </c>
      <c r="J1" s="182" t="s">
        <v>19</v>
      </c>
      <c r="K1" s="182" t="s">
        <v>113</v>
      </c>
      <c r="L1" s="182" t="s">
        <v>20</v>
      </c>
      <c r="M1" s="177" t="s">
        <v>21</v>
      </c>
    </row>
    <row r="2" spans="1:14" ht="100.5" customHeight="1" thickBot="1">
      <c r="A2" s="156"/>
      <c r="B2" s="163"/>
      <c r="C2" s="18" t="s">
        <v>3</v>
      </c>
      <c r="D2" s="17" t="s">
        <v>14</v>
      </c>
      <c r="E2" s="17" t="s">
        <v>15</v>
      </c>
      <c r="F2" s="181"/>
      <c r="G2" s="181"/>
      <c r="H2" s="181"/>
      <c r="I2" s="181"/>
      <c r="J2" s="181"/>
      <c r="K2" s="181"/>
      <c r="L2" s="181"/>
      <c r="M2" s="178"/>
      <c r="N2" s="20"/>
    </row>
    <row r="3" spans="1:14" ht="14.25" customHeight="1" thickTop="1">
      <c r="A3" s="154" t="s">
        <v>169</v>
      </c>
      <c r="B3" s="106" t="s">
        <v>31</v>
      </c>
      <c r="C3" s="57">
        <v>54</v>
      </c>
      <c r="D3" s="57">
        <v>25</v>
      </c>
      <c r="E3" s="57">
        <v>29</v>
      </c>
      <c r="F3" s="57">
        <v>3</v>
      </c>
      <c r="G3" s="57">
        <v>42</v>
      </c>
      <c r="H3" s="57">
        <v>8</v>
      </c>
      <c r="I3" s="57">
        <v>73</v>
      </c>
      <c r="J3" s="57">
        <v>87</v>
      </c>
      <c r="K3" s="57">
        <v>526</v>
      </c>
      <c r="L3" s="57">
        <v>10</v>
      </c>
      <c r="M3" s="58">
        <v>657</v>
      </c>
      <c r="N3" s="20"/>
    </row>
    <row r="4" spans="1:14" ht="14.25" customHeight="1">
      <c r="A4" s="155"/>
      <c r="B4" s="107" t="s">
        <v>32</v>
      </c>
      <c r="C4" s="61">
        <v>17</v>
      </c>
      <c r="D4" s="61">
        <v>4</v>
      </c>
      <c r="E4" s="61">
        <v>13</v>
      </c>
      <c r="F4" s="61">
        <v>0</v>
      </c>
      <c r="G4" s="61">
        <v>21</v>
      </c>
      <c r="H4" s="61">
        <v>5</v>
      </c>
      <c r="I4" s="61">
        <v>23</v>
      </c>
      <c r="J4" s="61">
        <v>31</v>
      </c>
      <c r="K4" s="61">
        <v>128</v>
      </c>
      <c r="L4" s="61">
        <v>4</v>
      </c>
      <c r="M4" s="62">
        <v>157</v>
      </c>
      <c r="N4" s="20"/>
    </row>
    <row r="5" spans="1:14" ht="14.25" customHeight="1">
      <c r="A5" s="155"/>
      <c r="B5" s="107" t="s">
        <v>34</v>
      </c>
      <c r="C5" s="61">
        <v>32</v>
      </c>
      <c r="D5" s="61">
        <v>19</v>
      </c>
      <c r="E5" s="61">
        <v>13</v>
      </c>
      <c r="F5" s="61">
        <v>3</v>
      </c>
      <c r="G5" s="61">
        <v>19</v>
      </c>
      <c r="H5" s="61">
        <v>2</v>
      </c>
      <c r="I5" s="61">
        <v>46</v>
      </c>
      <c r="J5" s="61">
        <v>53</v>
      </c>
      <c r="K5" s="61">
        <v>366</v>
      </c>
      <c r="L5" s="61">
        <v>5</v>
      </c>
      <c r="M5" s="62">
        <v>454</v>
      </c>
      <c r="N5" s="20"/>
    </row>
    <row r="6" spans="1:14" ht="14.25" customHeight="1" thickBot="1">
      <c r="A6" s="156"/>
      <c r="B6" s="108" t="s">
        <v>33</v>
      </c>
      <c r="C6" s="68">
        <v>5</v>
      </c>
      <c r="D6" s="68">
        <v>2</v>
      </c>
      <c r="E6" s="68">
        <v>3</v>
      </c>
      <c r="F6" s="68">
        <v>0</v>
      </c>
      <c r="G6" s="68">
        <v>2</v>
      </c>
      <c r="H6" s="68">
        <v>1</v>
      </c>
      <c r="I6" s="68">
        <v>4</v>
      </c>
      <c r="J6" s="68">
        <v>3</v>
      </c>
      <c r="K6" s="68">
        <v>32</v>
      </c>
      <c r="L6" s="68">
        <v>1</v>
      </c>
      <c r="M6" s="69">
        <v>46</v>
      </c>
      <c r="N6" s="20"/>
    </row>
    <row r="7" spans="1:14" ht="14.25" customHeight="1" thickTop="1">
      <c r="A7" s="154" t="s">
        <v>170</v>
      </c>
      <c r="B7" s="109" t="s">
        <v>31</v>
      </c>
      <c r="C7" s="57">
        <v>55</v>
      </c>
      <c r="D7" s="57">
        <v>25</v>
      </c>
      <c r="E7" s="57">
        <v>30</v>
      </c>
      <c r="F7" s="57">
        <v>3</v>
      </c>
      <c r="G7" s="57">
        <v>42</v>
      </c>
      <c r="H7" s="57">
        <v>8</v>
      </c>
      <c r="I7" s="57">
        <v>77</v>
      </c>
      <c r="J7" s="57">
        <v>91</v>
      </c>
      <c r="K7" s="57">
        <v>494</v>
      </c>
      <c r="L7" s="57">
        <v>9</v>
      </c>
      <c r="M7" s="58">
        <v>644</v>
      </c>
      <c r="N7" s="20"/>
    </row>
    <row r="8" spans="1:13" ht="14.25" customHeight="1">
      <c r="A8" s="155"/>
      <c r="B8" s="107" t="s">
        <v>32</v>
      </c>
      <c r="C8" s="61">
        <v>18</v>
      </c>
      <c r="D8" s="61">
        <v>4</v>
      </c>
      <c r="E8" s="61">
        <v>14</v>
      </c>
      <c r="F8" s="61">
        <v>0</v>
      </c>
      <c r="G8" s="61">
        <v>20</v>
      </c>
      <c r="H8" s="61">
        <v>5</v>
      </c>
      <c r="I8" s="61">
        <v>22</v>
      </c>
      <c r="J8" s="61">
        <v>35</v>
      </c>
      <c r="K8" s="61">
        <v>119</v>
      </c>
      <c r="L8" s="61">
        <v>4</v>
      </c>
      <c r="M8" s="62">
        <v>154</v>
      </c>
    </row>
    <row r="9" spans="1:13" ht="14.25" customHeight="1">
      <c r="A9" s="155"/>
      <c r="B9" s="107" t="s">
        <v>34</v>
      </c>
      <c r="C9" s="61">
        <v>32</v>
      </c>
      <c r="D9" s="61">
        <v>19</v>
      </c>
      <c r="E9" s="61">
        <v>13</v>
      </c>
      <c r="F9" s="61">
        <v>3</v>
      </c>
      <c r="G9" s="61">
        <v>20</v>
      </c>
      <c r="H9" s="61">
        <v>2</v>
      </c>
      <c r="I9" s="61">
        <v>51</v>
      </c>
      <c r="J9" s="61">
        <v>53</v>
      </c>
      <c r="K9" s="61">
        <v>344</v>
      </c>
      <c r="L9" s="61">
        <v>4</v>
      </c>
      <c r="M9" s="62">
        <v>448</v>
      </c>
    </row>
    <row r="10" spans="1:13" ht="14.25" customHeight="1" thickBot="1">
      <c r="A10" s="156"/>
      <c r="B10" s="108" t="s">
        <v>33</v>
      </c>
      <c r="C10" s="68">
        <v>5</v>
      </c>
      <c r="D10" s="68">
        <v>2</v>
      </c>
      <c r="E10" s="68">
        <v>3</v>
      </c>
      <c r="F10" s="68">
        <v>0</v>
      </c>
      <c r="G10" s="68">
        <v>2</v>
      </c>
      <c r="H10" s="68">
        <v>1</v>
      </c>
      <c r="I10" s="68">
        <v>4</v>
      </c>
      <c r="J10" s="68">
        <v>3</v>
      </c>
      <c r="K10" s="68">
        <v>31</v>
      </c>
      <c r="L10" s="68">
        <v>1</v>
      </c>
      <c r="M10" s="69">
        <v>42</v>
      </c>
    </row>
    <row r="11" spans="1:13" ht="14.25" customHeight="1" thickTop="1">
      <c r="A11" s="148" t="s">
        <v>34</v>
      </c>
      <c r="B11" s="81" t="s">
        <v>35</v>
      </c>
      <c r="C11" s="51">
        <v>2</v>
      </c>
      <c r="D11" s="51">
        <v>0</v>
      </c>
      <c r="E11" s="51">
        <v>2</v>
      </c>
      <c r="F11" s="51">
        <v>0</v>
      </c>
      <c r="G11" s="51">
        <v>2</v>
      </c>
      <c r="H11" s="51">
        <v>0</v>
      </c>
      <c r="I11" s="51">
        <v>1</v>
      </c>
      <c r="J11" s="51">
        <v>2</v>
      </c>
      <c r="K11" s="51">
        <v>6</v>
      </c>
      <c r="L11" s="51">
        <v>1</v>
      </c>
      <c r="M11" s="52">
        <v>17</v>
      </c>
    </row>
    <row r="12" spans="1:13" ht="14.25" customHeight="1">
      <c r="A12" s="149"/>
      <c r="B12" s="82" t="s">
        <v>36</v>
      </c>
      <c r="C12" s="59">
        <v>0</v>
      </c>
      <c r="D12" s="59">
        <v>0</v>
      </c>
      <c r="E12" s="59">
        <v>0</v>
      </c>
      <c r="F12" s="59">
        <v>0</v>
      </c>
      <c r="G12" s="59">
        <v>1</v>
      </c>
      <c r="H12" s="59">
        <v>0</v>
      </c>
      <c r="I12" s="59">
        <v>1</v>
      </c>
      <c r="J12" s="59">
        <v>1</v>
      </c>
      <c r="K12" s="59">
        <v>10</v>
      </c>
      <c r="L12" s="59">
        <v>0</v>
      </c>
      <c r="M12" s="60">
        <v>31</v>
      </c>
    </row>
    <row r="13" spans="1:13" ht="14.25" customHeight="1">
      <c r="A13" s="149"/>
      <c r="B13" s="82" t="s">
        <v>37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5</v>
      </c>
      <c r="J13" s="59">
        <v>3</v>
      </c>
      <c r="K13" s="59">
        <v>12</v>
      </c>
      <c r="L13" s="59">
        <v>0</v>
      </c>
      <c r="M13" s="60">
        <v>11</v>
      </c>
    </row>
    <row r="14" spans="1:15" ht="14.25" customHeight="1">
      <c r="A14" s="149"/>
      <c r="B14" s="82" t="s">
        <v>38</v>
      </c>
      <c r="C14" s="59">
        <v>3</v>
      </c>
      <c r="D14" s="59">
        <v>2</v>
      </c>
      <c r="E14" s="59">
        <v>1</v>
      </c>
      <c r="F14" s="59">
        <v>1</v>
      </c>
      <c r="G14" s="59">
        <v>0</v>
      </c>
      <c r="H14" s="59">
        <v>0</v>
      </c>
      <c r="I14" s="59">
        <v>1</v>
      </c>
      <c r="J14" s="59">
        <v>3</v>
      </c>
      <c r="K14" s="59">
        <v>12</v>
      </c>
      <c r="L14" s="59">
        <v>0</v>
      </c>
      <c r="M14" s="60">
        <v>15</v>
      </c>
      <c r="O14" s="7"/>
    </row>
    <row r="15" spans="1:13" ht="14.25" customHeight="1">
      <c r="A15" s="149"/>
      <c r="B15" s="82" t="s">
        <v>39</v>
      </c>
      <c r="C15" s="59">
        <v>0</v>
      </c>
      <c r="D15" s="59">
        <v>0</v>
      </c>
      <c r="E15" s="59">
        <v>0</v>
      </c>
      <c r="F15" s="59">
        <v>0</v>
      </c>
      <c r="G15" s="59">
        <v>1</v>
      </c>
      <c r="H15" s="59">
        <v>0</v>
      </c>
      <c r="I15" s="59">
        <v>0</v>
      </c>
      <c r="J15" s="59">
        <v>1</v>
      </c>
      <c r="K15" s="59">
        <v>9</v>
      </c>
      <c r="L15" s="59">
        <v>0</v>
      </c>
      <c r="M15" s="60">
        <v>13</v>
      </c>
    </row>
    <row r="16" spans="1:15" ht="14.25" customHeight="1">
      <c r="A16" s="149"/>
      <c r="B16" s="82" t="s">
        <v>40</v>
      </c>
      <c r="C16" s="59">
        <v>1</v>
      </c>
      <c r="D16" s="59">
        <v>0</v>
      </c>
      <c r="E16" s="59">
        <v>1</v>
      </c>
      <c r="F16" s="59">
        <v>0</v>
      </c>
      <c r="G16" s="59">
        <v>2</v>
      </c>
      <c r="H16" s="59">
        <v>0</v>
      </c>
      <c r="I16" s="59">
        <v>1</v>
      </c>
      <c r="J16" s="59">
        <v>4</v>
      </c>
      <c r="K16" s="59">
        <v>15</v>
      </c>
      <c r="L16" s="59">
        <v>0</v>
      </c>
      <c r="M16" s="60">
        <v>23</v>
      </c>
      <c r="O16" s="7"/>
    </row>
    <row r="17" spans="1:13" ht="14.25" customHeight="1">
      <c r="A17" s="149"/>
      <c r="B17" s="82" t="s">
        <v>41</v>
      </c>
      <c r="C17" s="59">
        <v>12</v>
      </c>
      <c r="D17" s="59">
        <v>12</v>
      </c>
      <c r="E17" s="59">
        <v>0</v>
      </c>
      <c r="F17" s="59">
        <v>0</v>
      </c>
      <c r="G17" s="59">
        <v>0</v>
      </c>
      <c r="H17" s="59">
        <v>0</v>
      </c>
      <c r="I17" s="59">
        <v>5</v>
      </c>
      <c r="J17" s="59">
        <v>3</v>
      </c>
      <c r="K17" s="59">
        <v>8</v>
      </c>
      <c r="L17" s="59">
        <v>1</v>
      </c>
      <c r="M17" s="60">
        <v>20</v>
      </c>
    </row>
    <row r="18" spans="1:13" ht="14.25" customHeight="1">
      <c r="A18" s="149"/>
      <c r="B18" s="82" t="s">
        <v>42</v>
      </c>
      <c r="C18" s="59">
        <v>1</v>
      </c>
      <c r="D18" s="59">
        <v>0</v>
      </c>
      <c r="E18" s="59">
        <v>1</v>
      </c>
      <c r="F18" s="59">
        <v>0</v>
      </c>
      <c r="G18" s="59">
        <v>1</v>
      </c>
      <c r="H18" s="59">
        <v>0</v>
      </c>
      <c r="I18" s="59">
        <v>3</v>
      </c>
      <c r="J18" s="59">
        <v>7</v>
      </c>
      <c r="K18" s="59">
        <v>20</v>
      </c>
      <c r="L18" s="59">
        <v>0</v>
      </c>
      <c r="M18" s="60">
        <v>23</v>
      </c>
    </row>
    <row r="19" spans="1:13" ht="14.25" customHeight="1">
      <c r="A19" s="149"/>
      <c r="B19" s="82" t="s">
        <v>43</v>
      </c>
      <c r="C19" s="59">
        <v>0</v>
      </c>
      <c r="D19" s="59">
        <v>0</v>
      </c>
      <c r="E19" s="59">
        <v>0</v>
      </c>
      <c r="F19" s="59">
        <v>0</v>
      </c>
      <c r="G19" s="59">
        <v>1</v>
      </c>
      <c r="H19" s="59">
        <v>0</v>
      </c>
      <c r="I19" s="59">
        <v>1</v>
      </c>
      <c r="J19" s="59">
        <v>4</v>
      </c>
      <c r="K19" s="59">
        <v>14</v>
      </c>
      <c r="L19" s="59">
        <v>0</v>
      </c>
      <c r="M19" s="60">
        <v>28</v>
      </c>
    </row>
    <row r="20" spans="1:13" ht="14.25" customHeight="1">
      <c r="A20" s="149"/>
      <c r="B20" s="82" t="s">
        <v>44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8</v>
      </c>
      <c r="L20" s="59">
        <v>0</v>
      </c>
      <c r="M20" s="60">
        <v>7</v>
      </c>
    </row>
    <row r="21" spans="1:13" ht="14.25" customHeight="1">
      <c r="A21" s="149"/>
      <c r="B21" s="82" t="s">
        <v>45</v>
      </c>
      <c r="C21" s="59">
        <v>1</v>
      </c>
      <c r="D21" s="59">
        <v>0</v>
      </c>
      <c r="E21" s="59">
        <v>1</v>
      </c>
      <c r="F21" s="59">
        <v>0</v>
      </c>
      <c r="G21" s="59">
        <v>0</v>
      </c>
      <c r="H21" s="59">
        <v>0</v>
      </c>
      <c r="I21" s="59">
        <v>6</v>
      </c>
      <c r="J21" s="59">
        <v>1</v>
      </c>
      <c r="K21" s="59">
        <v>16</v>
      </c>
      <c r="L21" s="59">
        <v>0</v>
      </c>
      <c r="M21" s="60">
        <v>33</v>
      </c>
    </row>
    <row r="22" spans="1:13" ht="14.25" customHeight="1">
      <c r="A22" s="149"/>
      <c r="B22" s="82" t="s">
        <v>46</v>
      </c>
      <c r="C22" s="59">
        <v>1</v>
      </c>
      <c r="D22" s="59">
        <v>0</v>
      </c>
      <c r="E22" s="59">
        <v>1</v>
      </c>
      <c r="F22" s="59">
        <v>0</v>
      </c>
      <c r="G22" s="59">
        <v>2</v>
      </c>
      <c r="H22" s="59">
        <v>1</v>
      </c>
      <c r="I22" s="59">
        <v>4</v>
      </c>
      <c r="J22" s="59">
        <v>4</v>
      </c>
      <c r="K22" s="59">
        <v>26</v>
      </c>
      <c r="L22" s="59">
        <v>1</v>
      </c>
      <c r="M22" s="60">
        <v>25</v>
      </c>
    </row>
    <row r="23" spans="1:13" ht="14.25" customHeight="1">
      <c r="A23" s="149"/>
      <c r="B23" s="82" t="s">
        <v>47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3</v>
      </c>
      <c r="J23" s="59">
        <v>3</v>
      </c>
      <c r="K23" s="59">
        <v>5</v>
      </c>
      <c r="L23" s="59">
        <v>0</v>
      </c>
      <c r="M23" s="60">
        <v>18</v>
      </c>
    </row>
    <row r="24" spans="1:13" ht="14.25" customHeight="1">
      <c r="A24" s="149"/>
      <c r="B24" s="82" t="s">
        <v>48</v>
      </c>
      <c r="C24" s="59">
        <v>1</v>
      </c>
      <c r="D24" s="59">
        <v>0</v>
      </c>
      <c r="E24" s="59">
        <v>1</v>
      </c>
      <c r="F24" s="59">
        <v>0</v>
      </c>
      <c r="G24" s="59">
        <v>2</v>
      </c>
      <c r="H24" s="59">
        <v>0</v>
      </c>
      <c r="I24" s="59">
        <v>0</v>
      </c>
      <c r="J24" s="59">
        <v>2</v>
      </c>
      <c r="K24" s="59">
        <v>15</v>
      </c>
      <c r="L24" s="59">
        <v>0</v>
      </c>
      <c r="M24" s="60">
        <v>6</v>
      </c>
    </row>
    <row r="25" spans="1:13" ht="14.25" customHeight="1">
      <c r="A25" s="149"/>
      <c r="B25" s="82" t="s">
        <v>49</v>
      </c>
      <c r="C25" s="59">
        <v>0</v>
      </c>
      <c r="D25" s="59">
        <v>0</v>
      </c>
      <c r="E25" s="59">
        <v>0</v>
      </c>
      <c r="F25" s="59">
        <v>0</v>
      </c>
      <c r="G25" s="59">
        <v>1</v>
      </c>
      <c r="H25" s="59">
        <v>1</v>
      </c>
      <c r="I25" s="59">
        <v>3</v>
      </c>
      <c r="J25" s="59">
        <v>6</v>
      </c>
      <c r="K25" s="59">
        <v>15</v>
      </c>
      <c r="L25" s="59">
        <v>0</v>
      </c>
      <c r="M25" s="60">
        <v>18</v>
      </c>
    </row>
    <row r="26" spans="1:13" ht="14.25" customHeight="1">
      <c r="A26" s="149"/>
      <c r="B26" s="82" t="s">
        <v>50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1</v>
      </c>
      <c r="J26" s="59">
        <v>2</v>
      </c>
      <c r="K26" s="59">
        <v>18</v>
      </c>
      <c r="L26" s="59">
        <v>0</v>
      </c>
      <c r="M26" s="60">
        <v>19</v>
      </c>
    </row>
    <row r="27" spans="1:13" ht="14.25" customHeight="1">
      <c r="A27" s="149"/>
      <c r="B27" s="82" t="s">
        <v>51</v>
      </c>
      <c r="C27" s="59">
        <v>1</v>
      </c>
      <c r="D27" s="59">
        <v>0</v>
      </c>
      <c r="E27" s="59">
        <v>1</v>
      </c>
      <c r="F27" s="59">
        <v>0</v>
      </c>
      <c r="G27" s="59">
        <v>0</v>
      </c>
      <c r="H27" s="59">
        <v>0</v>
      </c>
      <c r="I27" s="59">
        <v>2</v>
      </c>
      <c r="J27" s="59">
        <v>1</v>
      </c>
      <c r="K27" s="59">
        <v>22</v>
      </c>
      <c r="L27" s="59">
        <v>1</v>
      </c>
      <c r="M27" s="60">
        <v>17</v>
      </c>
    </row>
    <row r="28" spans="1:13" ht="14.25" customHeight="1">
      <c r="A28" s="149"/>
      <c r="B28" s="82" t="s">
        <v>52</v>
      </c>
      <c r="C28" s="59">
        <v>3</v>
      </c>
      <c r="D28" s="59">
        <v>3</v>
      </c>
      <c r="E28" s="59">
        <v>0</v>
      </c>
      <c r="F28" s="59">
        <v>0</v>
      </c>
      <c r="G28" s="59">
        <v>0</v>
      </c>
      <c r="H28" s="59">
        <v>0</v>
      </c>
      <c r="I28" s="59">
        <v>2</v>
      </c>
      <c r="J28" s="59">
        <v>0</v>
      </c>
      <c r="K28" s="59">
        <v>10</v>
      </c>
      <c r="L28" s="59">
        <v>0</v>
      </c>
      <c r="M28" s="60">
        <v>13</v>
      </c>
    </row>
    <row r="29" spans="1:13" ht="14.25" customHeight="1">
      <c r="A29" s="149"/>
      <c r="B29" s="82" t="s">
        <v>53</v>
      </c>
      <c r="C29" s="59">
        <v>2</v>
      </c>
      <c r="D29" s="59">
        <v>1</v>
      </c>
      <c r="E29" s="59">
        <v>1</v>
      </c>
      <c r="F29" s="59">
        <v>0</v>
      </c>
      <c r="G29" s="59">
        <v>1</v>
      </c>
      <c r="H29" s="59">
        <v>0</v>
      </c>
      <c r="I29" s="59">
        <v>1</v>
      </c>
      <c r="J29" s="59">
        <v>3</v>
      </c>
      <c r="K29" s="59">
        <v>15</v>
      </c>
      <c r="L29" s="59">
        <v>0</v>
      </c>
      <c r="M29" s="60">
        <v>25</v>
      </c>
    </row>
    <row r="30" spans="1:13" ht="14.25" customHeight="1">
      <c r="A30" s="149"/>
      <c r="B30" s="82" t="s">
        <v>54</v>
      </c>
      <c r="C30" s="59">
        <v>1</v>
      </c>
      <c r="D30" s="59">
        <v>0</v>
      </c>
      <c r="E30" s="59">
        <v>1</v>
      </c>
      <c r="F30" s="59">
        <v>0</v>
      </c>
      <c r="G30" s="59">
        <v>3</v>
      </c>
      <c r="H30" s="59">
        <v>0</v>
      </c>
      <c r="I30" s="59">
        <v>2</v>
      </c>
      <c r="J30" s="59">
        <v>1</v>
      </c>
      <c r="K30" s="59">
        <v>21</v>
      </c>
      <c r="L30" s="59">
        <v>0</v>
      </c>
      <c r="M30" s="60">
        <v>21</v>
      </c>
    </row>
    <row r="31" spans="1:13" ht="14.25" customHeight="1">
      <c r="A31" s="149"/>
      <c r="B31" s="82" t="s">
        <v>55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5</v>
      </c>
      <c r="J31" s="59">
        <v>1</v>
      </c>
      <c r="K31" s="59">
        <v>27</v>
      </c>
      <c r="L31" s="59">
        <v>0</v>
      </c>
      <c r="M31" s="60">
        <v>29</v>
      </c>
    </row>
    <row r="32" spans="1:13" ht="14.25" customHeight="1">
      <c r="A32" s="149"/>
      <c r="B32" s="82" t="s">
        <v>56</v>
      </c>
      <c r="C32" s="59">
        <v>2</v>
      </c>
      <c r="D32" s="59">
        <v>1</v>
      </c>
      <c r="E32" s="59">
        <v>1</v>
      </c>
      <c r="F32" s="59">
        <v>1</v>
      </c>
      <c r="G32" s="59">
        <v>2</v>
      </c>
      <c r="H32" s="59">
        <v>0</v>
      </c>
      <c r="I32" s="59">
        <v>3</v>
      </c>
      <c r="J32" s="59">
        <v>0</v>
      </c>
      <c r="K32" s="59">
        <v>23</v>
      </c>
      <c r="L32" s="59">
        <v>0</v>
      </c>
      <c r="M32" s="60">
        <v>20</v>
      </c>
    </row>
    <row r="33" spans="1:13" ht="14.25" customHeight="1" thickBot="1">
      <c r="A33" s="151"/>
      <c r="B33" s="83" t="s">
        <v>57</v>
      </c>
      <c r="C33" s="64">
        <v>1</v>
      </c>
      <c r="D33" s="64">
        <v>0</v>
      </c>
      <c r="E33" s="64">
        <v>1</v>
      </c>
      <c r="F33" s="64">
        <v>1</v>
      </c>
      <c r="G33" s="64">
        <v>1</v>
      </c>
      <c r="H33" s="64">
        <v>0</v>
      </c>
      <c r="I33" s="64">
        <v>1</v>
      </c>
      <c r="J33" s="64">
        <v>0</v>
      </c>
      <c r="K33" s="64">
        <v>17</v>
      </c>
      <c r="L33" s="64">
        <v>0</v>
      </c>
      <c r="M33" s="65">
        <v>16</v>
      </c>
    </row>
    <row r="34" spans="1:13" ht="14.25" customHeight="1" thickTop="1">
      <c r="A34" s="148" t="s">
        <v>33</v>
      </c>
      <c r="B34" s="81" t="s">
        <v>58</v>
      </c>
      <c r="C34" s="51">
        <v>4</v>
      </c>
      <c r="D34" s="51">
        <v>2</v>
      </c>
      <c r="E34" s="51">
        <v>2</v>
      </c>
      <c r="F34" s="51">
        <v>0</v>
      </c>
      <c r="G34" s="51">
        <v>0</v>
      </c>
      <c r="H34" s="51">
        <v>0</v>
      </c>
      <c r="I34" s="51">
        <v>4</v>
      </c>
      <c r="J34" s="51">
        <v>3</v>
      </c>
      <c r="K34" s="51">
        <v>15</v>
      </c>
      <c r="L34" s="51">
        <v>1</v>
      </c>
      <c r="M34" s="52">
        <v>34</v>
      </c>
    </row>
    <row r="35" spans="1:13" ht="14.25" customHeight="1" thickBot="1">
      <c r="A35" s="151"/>
      <c r="B35" s="83" t="s">
        <v>91</v>
      </c>
      <c r="C35" s="64">
        <v>1</v>
      </c>
      <c r="D35" s="64">
        <v>0</v>
      </c>
      <c r="E35" s="64">
        <v>1</v>
      </c>
      <c r="F35" s="64">
        <v>0</v>
      </c>
      <c r="G35" s="64">
        <v>2</v>
      </c>
      <c r="H35" s="64">
        <v>1</v>
      </c>
      <c r="I35" s="64">
        <v>0</v>
      </c>
      <c r="J35" s="64">
        <v>0</v>
      </c>
      <c r="K35" s="64">
        <v>16</v>
      </c>
      <c r="L35" s="64">
        <v>0</v>
      </c>
      <c r="M35" s="65">
        <v>8</v>
      </c>
    </row>
    <row r="36" spans="1:13" ht="14.25" customHeight="1" thickTop="1">
      <c r="A36" s="148" t="s">
        <v>32</v>
      </c>
      <c r="B36" s="81" t="s">
        <v>59</v>
      </c>
      <c r="C36" s="51">
        <v>6</v>
      </c>
      <c r="D36" s="51">
        <v>2</v>
      </c>
      <c r="E36" s="51">
        <v>4</v>
      </c>
      <c r="F36" s="51">
        <v>0</v>
      </c>
      <c r="G36" s="51">
        <v>9</v>
      </c>
      <c r="H36" s="51">
        <v>1</v>
      </c>
      <c r="I36" s="51">
        <v>5</v>
      </c>
      <c r="J36" s="51">
        <v>10</v>
      </c>
      <c r="K36" s="51">
        <v>19</v>
      </c>
      <c r="L36" s="51">
        <v>1</v>
      </c>
      <c r="M36" s="52">
        <v>28</v>
      </c>
    </row>
    <row r="37" spans="1:13" ht="14.25" customHeight="1">
      <c r="A37" s="149"/>
      <c r="B37" s="82" t="s">
        <v>60</v>
      </c>
      <c r="C37" s="59">
        <v>1</v>
      </c>
      <c r="D37" s="59">
        <v>0</v>
      </c>
      <c r="E37" s="59">
        <v>1</v>
      </c>
      <c r="F37" s="59">
        <v>0</v>
      </c>
      <c r="G37" s="59">
        <v>2</v>
      </c>
      <c r="H37" s="59">
        <v>0</v>
      </c>
      <c r="I37" s="59">
        <v>2</v>
      </c>
      <c r="J37" s="59">
        <v>1</v>
      </c>
      <c r="K37" s="59">
        <v>11</v>
      </c>
      <c r="L37" s="59">
        <v>0</v>
      </c>
      <c r="M37" s="60">
        <v>9</v>
      </c>
    </row>
    <row r="38" spans="1:13" ht="14.25" customHeight="1">
      <c r="A38" s="149"/>
      <c r="B38" s="82" t="s">
        <v>61</v>
      </c>
      <c r="C38" s="59">
        <v>3</v>
      </c>
      <c r="D38" s="59">
        <v>1</v>
      </c>
      <c r="E38" s="59">
        <v>2</v>
      </c>
      <c r="F38" s="59">
        <v>0</v>
      </c>
      <c r="G38" s="59">
        <v>2</v>
      </c>
      <c r="H38" s="59">
        <v>0</v>
      </c>
      <c r="I38" s="59">
        <v>1</v>
      </c>
      <c r="J38" s="59">
        <v>2</v>
      </c>
      <c r="K38" s="59">
        <v>23</v>
      </c>
      <c r="L38" s="59">
        <v>0</v>
      </c>
      <c r="M38" s="60">
        <v>50</v>
      </c>
    </row>
    <row r="39" spans="1:13" ht="14.25" customHeight="1">
      <c r="A39" s="149"/>
      <c r="B39" s="82" t="s">
        <v>62</v>
      </c>
      <c r="C39" s="59">
        <v>2</v>
      </c>
      <c r="D39" s="59">
        <v>1</v>
      </c>
      <c r="E39" s="59">
        <v>1</v>
      </c>
      <c r="F39" s="59">
        <v>0</v>
      </c>
      <c r="G39" s="59">
        <v>2</v>
      </c>
      <c r="H39" s="59">
        <v>0</v>
      </c>
      <c r="I39" s="59">
        <v>10</v>
      </c>
      <c r="J39" s="59">
        <v>8</v>
      </c>
      <c r="K39" s="59">
        <v>28</v>
      </c>
      <c r="L39" s="59">
        <v>1</v>
      </c>
      <c r="M39" s="60">
        <v>33</v>
      </c>
    </row>
    <row r="40" spans="1:13" ht="14.25" customHeight="1">
      <c r="A40" s="149"/>
      <c r="B40" s="82" t="s">
        <v>63</v>
      </c>
      <c r="C40" s="59">
        <v>0</v>
      </c>
      <c r="D40" s="59">
        <v>0</v>
      </c>
      <c r="E40" s="59">
        <v>0</v>
      </c>
      <c r="F40" s="59">
        <v>0</v>
      </c>
      <c r="G40" s="59">
        <v>2</v>
      </c>
      <c r="H40" s="59">
        <v>0</v>
      </c>
      <c r="I40" s="59">
        <v>3</v>
      </c>
      <c r="J40" s="59">
        <v>2</v>
      </c>
      <c r="K40" s="59">
        <v>35</v>
      </c>
      <c r="L40" s="59">
        <v>1</v>
      </c>
      <c r="M40" s="60">
        <v>29</v>
      </c>
    </row>
    <row r="41" spans="1:13" ht="14.25" customHeight="1">
      <c r="A41" s="149"/>
      <c r="B41" s="82" t="s">
        <v>64</v>
      </c>
      <c r="C41" s="59">
        <v>6</v>
      </c>
      <c r="D41" s="59">
        <v>0</v>
      </c>
      <c r="E41" s="59">
        <v>6</v>
      </c>
      <c r="F41" s="59">
        <v>0</v>
      </c>
      <c r="G41" s="59">
        <v>0</v>
      </c>
      <c r="H41" s="59">
        <v>1</v>
      </c>
      <c r="I41" s="59">
        <v>0</v>
      </c>
      <c r="J41" s="59">
        <v>5</v>
      </c>
      <c r="K41" s="59">
        <v>2</v>
      </c>
      <c r="L41" s="59">
        <v>1</v>
      </c>
      <c r="M41" s="60">
        <v>2</v>
      </c>
    </row>
    <row r="42" spans="1:13" ht="14.25" customHeight="1">
      <c r="A42" s="149"/>
      <c r="B42" s="82" t="s">
        <v>65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1</v>
      </c>
      <c r="K42" s="59">
        <v>0</v>
      </c>
      <c r="L42" s="59">
        <v>0</v>
      </c>
      <c r="M42" s="60">
        <v>1</v>
      </c>
    </row>
    <row r="43" spans="1:13" ht="14.25" customHeight="1">
      <c r="A43" s="149"/>
      <c r="B43" s="82" t="s">
        <v>66</v>
      </c>
      <c r="C43" s="59">
        <v>0</v>
      </c>
      <c r="D43" s="59">
        <v>0</v>
      </c>
      <c r="E43" s="59">
        <v>0</v>
      </c>
      <c r="F43" s="59">
        <v>0</v>
      </c>
      <c r="G43" s="59">
        <v>3</v>
      </c>
      <c r="H43" s="59">
        <v>3</v>
      </c>
      <c r="I43" s="59">
        <v>1</v>
      </c>
      <c r="J43" s="59">
        <v>5</v>
      </c>
      <c r="K43" s="59">
        <v>1</v>
      </c>
      <c r="L43" s="59">
        <v>0</v>
      </c>
      <c r="M43" s="60">
        <v>2</v>
      </c>
    </row>
    <row r="44" spans="1:13" ht="14.25" customHeight="1">
      <c r="A44" s="149"/>
      <c r="B44" s="82" t="s">
        <v>67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1</v>
      </c>
      <c r="K44" s="59">
        <v>0</v>
      </c>
      <c r="L44" s="59">
        <v>0</v>
      </c>
      <c r="M44" s="60">
        <v>0</v>
      </c>
    </row>
    <row r="45" spans="1:13" ht="14.25" customHeight="1">
      <c r="A45" s="150"/>
      <c r="B45" s="84" t="s">
        <v>68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2">
        <v>0</v>
      </c>
    </row>
    <row r="46" spans="1:2" ht="10.5">
      <c r="A46" s="15"/>
      <c r="B46" s="15"/>
    </row>
  </sheetData>
  <sheetProtection/>
  <mergeCells count="15">
    <mergeCell ref="A11:A33"/>
    <mergeCell ref="A34:A35"/>
    <mergeCell ref="A1:B2"/>
    <mergeCell ref="A3:A6"/>
    <mergeCell ref="A7:A10"/>
    <mergeCell ref="A36:A45"/>
    <mergeCell ref="M1:M2"/>
    <mergeCell ref="C1:E1"/>
    <mergeCell ref="F1:F2"/>
    <mergeCell ref="G1:G2"/>
    <mergeCell ref="H1:H2"/>
    <mergeCell ref="I1:I2"/>
    <mergeCell ref="J1:J2"/>
    <mergeCell ref="K1:K2"/>
    <mergeCell ref="L1:L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36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R9" sqref="R9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7.375" style="8" customWidth="1"/>
    <col min="4" max="5" width="6.50390625" style="8" customWidth="1"/>
    <col min="6" max="6" width="9.125" style="22" customWidth="1"/>
    <col min="7" max="13" width="6.50390625" style="22" customWidth="1"/>
    <col min="14" max="16384" width="9.00390625" style="8" customWidth="1"/>
  </cols>
  <sheetData>
    <row r="1" spans="1:14" ht="14.25" customHeight="1">
      <c r="A1" s="161"/>
      <c r="B1" s="162"/>
      <c r="C1" s="180" t="s">
        <v>146</v>
      </c>
      <c r="D1" s="180" t="s">
        <v>79</v>
      </c>
      <c r="E1" s="180" t="s">
        <v>147</v>
      </c>
      <c r="F1" s="183" t="s">
        <v>92</v>
      </c>
      <c r="G1" s="185" t="s">
        <v>22</v>
      </c>
      <c r="H1" s="186"/>
      <c r="I1" s="186"/>
      <c r="J1" s="186"/>
      <c r="K1" s="186"/>
      <c r="L1" s="186"/>
      <c r="M1" s="187"/>
      <c r="N1" s="27"/>
    </row>
    <row r="2" spans="1:14" ht="90" customHeight="1" thickBot="1">
      <c r="A2" s="156"/>
      <c r="B2" s="163"/>
      <c r="C2" s="181"/>
      <c r="D2" s="181"/>
      <c r="E2" s="181"/>
      <c r="F2" s="184"/>
      <c r="G2" s="77" t="s">
        <v>164</v>
      </c>
      <c r="H2" s="42" t="s">
        <v>3</v>
      </c>
      <c r="I2" s="18" t="s">
        <v>123</v>
      </c>
      <c r="J2" s="19" t="s">
        <v>80</v>
      </c>
      <c r="K2" s="18" t="s">
        <v>23</v>
      </c>
      <c r="L2" s="19" t="s">
        <v>81</v>
      </c>
      <c r="M2" s="43" t="s">
        <v>82</v>
      </c>
      <c r="N2" s="27"/>
    </row>
    <row r="3" spans="1:14" ht="14.25" customHeight="1" thickTop="1">
      <c r="A3" s="154" t="s">
        <v>169</v>
      </c>
      <c r="B3" s="106" t="s">
        <v>31</v>
      </c>
      <c r="C3" s="88">
        <v>1948</v>
      </c>
      <c r="D3" s="88">
        <v>55</v>
      </c>
      <c r="E3" s="88">
        <v>132</v>
      </c>
      <c r="F3" s="55">
        <v>40700</v>
      </c>
      <c r="G3" s="55">
        <v>378</v>
      </c>
      <c r="H3" s="55">
        <v>161</v>
      </c>
      <c r="I3" s="88">
        <v>114</v>
      </c>
      <c r="J3" s="88">
        <v>24</v>
      </c>
      <c r="K3" s="139">
        <v>0</v>
      </c>
      <c r="L3" s="88">
        <v>8</v>
      </c>
      <c r="M3" s="126">
        <v>15</v>
      </c>
      <c r="N3" s="27"/>
    </row>
    <row r="4" spans="1:14" ht="14.25" customHeight="1">
      <c r="A4" s="155"/>
      <c r="B4" s="107" t="s">
        <v>32</v>
      </c>
      <c r="C4" s="88">
        <v>359</v>
      </c>
      <c r="D4" s="88">
        <v>18</v>
      </c>
      <c r="E4" s="88">
        <v>26</v>
      </c>
      <c r="F4" s="55">
        <v>8154</v>
      </c>
      <c r="G4" s="55">
        <v>53</v>
      </c>
      <c r="H4" s="55">
        <v>23</v>
      </c>
      <c r="I4" s="88">
        <v>18</v>
      </c>
      <c r="J4" s="88">
        <v>2</v>
      </c>
      <c r="K4" s="139">
        <v>0</v>
      </c>
      <c r="L4" s="88">
        <v>2</v>
      </c>
      <c r="M4" s="126">
        <v>1</v>
      </c>
      <c r="N4" s="27"/>
    </row>
    <row r="5" spans="1:14" ht="14.25" customHeight="1">
      <c r="A5" s="155"/>
      <c r="B5" s="107" t="s">
        <v>34</v>
      </c>
      <c r="C5" s="88">
        <v>1509</v>
      </c>
      <c r="D5" s="88">
        <v>34</v>
      </c>
      <c r="E5" s="88">
        <v>101</v>
      </c>
      <c r="F5" s="55">
        <v>30317</v>
      </c>
      <c r="G5" s="55">
        <v>318</v>
      </c>
      <c r="H5" s="55">
        <v>131</v>
      </c>
      <c r="I5" s="88">
        <v>93</v>
      </c>
      <c r="J5" s="88">
        <v>19</v>
      </c>
      <c r="K5" s="139">
        <v>0</v>
      </c>
      <c r="L5" s="88">
        <v>6</v>
      </c>
      <c r="M5" s="126">
        <v>13</v>
      </c>
      <c r="N5" s="27"/>
    </row>
    <row r="6" spans="1:14" ht="14.25" customHeight="1" thickBot="1">
      <c r="A6" s="156"/>
      <c r="B6" s="108" t="s">
        <v>33</v>
      </c>
      <c r="C6" s="91">
        <v>80</v>
      </c>
      <c r="D6" s="91">
        <v>3</v>
      </c>
      <c r="E6" s="91">
        <v>5</v>
      </c>
      <c r="F6" s="66">
        <v>2229</v>
      </c>
      <c r="G6" s="66">
        <v>7</v>
      </c>
      <c r="H6" s="66">
        <v>7</v>
      </c>
      <c r="I6" s="91">
        <v>3</v>
      </c>
      <c r="J6" s="91">
        <v>3</v>
      </c>
      <c r="K6" s="140">
        <v>0</v>
      </c>
      <c r="L6" s="92">
        <v>0</v>
      </c>
      <c r="M6" s="127">
        <v>1</v>
      </c>
      <c r="N6" s="35"/>
    </row>
    <row r="7" spans="1:14" ht="14.25" customHeight="1" thickTop="1">
      <c r="A7" s="154" t="s">
        <v>170</v>
      </c>
      <c r="B7" s="109" t="s">
        <v>31</v>
      </c>
      <c r="C7" s="89">
        <v>2032</v>
      </c>
      <c r="D7" s="89">
        <v>56</v>
      </c>
      <c r="E7" s="89">
        <v>131</v>
      </c>
      <c r="F7" s="61">
        <v>41555</v>
      </c>
      <c r="G7" s="61">
        <v>432</v>
      </c>
      <c r="H7" s="61">
        <v>151</v>
      </c>
      <c r="I7" s="89">
        <v>105</v>
      </c>
      <c r="J7" s="89">
        <v>21</v>
      </c>
      <c r="K7" s="89">
        <v>0</v>
      </c>
      <c r="L7" s="89">
        <v>10</v>
      </c>
      <c r="M7" s="90">
        <v>15</v>
      </c>
      <c r="N7" s="27"/>
    </row>
    <row r="8" spans="1:15" ht="14.25" customHeight="1">
      <c r="A8" s="155"/>
      <c r="B8" s="107" t="s">
        <v>32</v>
      </c>
      <c r="C8" s="89">
        <v>367</v>
      </c>
      <c r="D8" s="89">
        <v>17</v>
      </c>
      <c r="E8" s="89">
        <v>25</v>
      </c>
      <c r="F8" s="61">
        <v>8376</v>
      </c>
      <c r="G8" s="61">
        <v>59</v>
      </c>
      <c r="H8" s="61">
        <v>21</v>
      </c>
      <c r="I8" s="89">
        <v>17</v>
      </c>
      <c r="J8" s="89">
        <v>1</v>
      </c>
      <c r="K8" s="89">
        <v>0</v>
      </c>
      <c r="L8" s="89">
        <v>2</v>
      </c>
      <c r="M8" s="90">
        <v>1</v>
      </c>
      <c r="N8" s="27"/>
      <c r="O8" s="23"/>
    </row>
    <row r="9" spans="1:14" ht="14.25" customHeight="1">
      <c r="A9" s="155"/>
      <c r="B9" s="107" t="s">
        <v>34</v>
      </c>
      <c r="C9" s="89">
        <v>1584</v>
      </c>
      <c r="D9" s="89">
        <v>35</v>
      </c>
      <c r="E9" s="89">
        <v>99</v>
      </c>
      <c r="F9" s="61">
        <v>30965</v>
      </c>
      <c r="G9" s="61">
        <v>366</v>
      </c>
      <c r="H9" s="61">
        <v>115</v>
      </c>
      <c r="I9" s="89">
        <v>77</v>
      </c>
      <c r="J9" s="89">
        <v>18</v>
      </c>
      <c r="K9" s="89">
        <v>0</v>
      </c>
      <c r="L9" s="89">
        <v>7</v>
      </c>
      <c r="M9" s="90">
        <v>13</v>
      </c>
      <c r="N9" s="27"/>
    </row>
    <row r="10" spans="1:14" ht="14.25" customHeight="1" thickBot="1">
      <c r="A10" s="156"/>
      <c r="B10" s="108" t="s">
        <v>33</v>
      </c>
      <c r="C10" s="92">
        <v>81</v>
      </c>
      <c r="D10" s="92">
        <v>4</v>
      </c>
      <c r="E10" s="92">
        <v>7</v>
      </c>
      <c r="F10" s="68">
        <v>2214</v>
      </c>
      <c r="G10" s="68">
        <v>7</v>
      </c>
      <c r="H10" s="68">
        <v>15</v>
      </c>
      <c r="I10" s="92">
        <v>11</v>
      </c>
      <c r="J10" s="92">
        <v>2</v>
      </c>
      <c r="K10" s="92">
        <v>0</v>
      </c>
      <c r="L10" s="92">
        <v>1</v>
      </c>
      <c r="M10" s="93">
        <v>1</v>
      </c>
      <c r="N10" s="27"/>
    </row>
    <row r="11" spans="1:14" ht="14.25" customHeight="1" thickTop="1">
      <c r="A11" s="148" t="s">
        <v>34</v>
      </c>
      <c r="B11" s="81" t="s">
        <v>35</v>
      </c>
      <c r="C11" s="95">
        <v>90</v>
      </c>
      <c r="D11" s="95">
        <v>0</v>
      </c>
      <c r="E11" s="95">
        <v>4</v>
      </c>
      <c r="F11" s="51">
        <v>1923</v>
      </c>
      <c r="G11" s="51">
        <v>0</v>
      </c>
      <c r="H11" s="51">
        <v>0</v>
      </c>
      <c r="I11" s="95">
        <v>0</v>
      </c>
      <c r="J11" s="95">
        <v>0</v>
      </c>
      <c r="K11" s="95">
        <v>0</v>
      </c>
      <c r="L11" s="95">
        <v>0</v>
      </c>
      <c r="M11" s="96">
        <v>0</v>
      </c>
      <c r="N11" s="27"/>
    </row>
    <row r="12" spans="1:14" ht="14.25" customHeight="1">
      <c r="A12" s="149"/>
      <c r="B12" s="82" t="s">
        <v>36</v>
      </c>
      <c r="C12" s="98">
        <v>210</v>
      </c>
      <c r="D12" s="98">
        <v>3</v>
      </c>
      <c r="E12" s="98">
        <v>12</v>
      </c>
      <c r="F12" s="59">
        <v>1760</v>
      </c>
      <c r="G12" s="59">
        <v>65</v>
      </c>
      <c r="H12" s="59">
        <v>2</v>
      </c>
      <c r="I12" s="98">
        <v>2</v>
      </c>
      <c r="J12" s="98">
        <v>0</v>
      </c>
      <c r="K12" s="98">
        <v>0</v>
      </c>
      <c r="L12" s="98">
        <v>0</v>
      </c>
      <c r="M12" s="99">
        <v>0</v>
      </c>
      <c r="N12" s="27"/>
    </row>
    <row r="13" spans="1:14" ht="14.25" customHeight="1">
      <c r="A13" s="149"/>
      <c r="B13" s="82" t="s">
        <v>37</v>
      </c>
      <c r="C13" s="98">
        <v>208</v>
      </c>
      <c r="D13" s="98">
        <v>2</v>
      </c>
      <c r="E13" s="98">
        <v>3</v>
      </c>
      <c r="F13" s="59">
        <v>2383</v>
      </c>
      <c r="G13" s="59">
        <v>106</v>
      </c>
      <c r="H13" s="59">
        <v>2</v>
      </c>
      <c r="I13" s="98">
        <v>2</v>
      </c>
      <c r="J13" s="98">
        <v>0</v>
      </c>
      <c r="K13" s="98">
        <v>0</v>
      </c>
      <c r="L13" s="98">
        <v>0</v>
      </c>
      <c r="M13" s="99">
        <v>0</v>
      </c>
      <c r="N13" s="27"/>
    </row>
    <row r="14" spans="1:14" ht="14.25" customHeight="1">
      <c r="A14" s="149"/>
      <c r="B14" s="82" t="s">
        <v>38</v>
      </c>
      <c r="C14" s="98">
        <v>120</v>
      </c>
      <c r="D14" s="98">
        <v>0</v>
      </c>
      <c r="E14" s="98">
        <v>0</v>
      </c>
      <c r="F14" s="59">
        <v>1681</v>
      </c>
      <c r="G14" s="59">
        <v>0</v>
      </c>
      <c r="H14" s="59">
        <v>0</v>
      </c>
      <c r="I14" s="98">
        <v>0</v>
      </c>
      <c r="J14" s="98">
        <v>0</v>
      </c>
      <c r="K14" s="98">
        <v>0</v>
      </c>
      <c r="L14" s="98">
        <v>0</v>
      </c>
      <c r="M14" s="99">
        <v>0</v>
      </c>
      <c r="N14" s="27"/>
    </row>
    <row r="15" spans="1:14" ht="14.25" customHeight="1">
      <c r="A15" s="149"/>
      <c r="B15" s="82" t="s">
        <v>39</v>
      </c>
      <c r="C15" s="98">
        <v>43</v>
      </c>
      <c r="D15" s="98">
        <v>0</v>
      </c>
      <c r="E15" s="98">
        <v>2</v>
      </c>
      <c r="F15" s="59">
        <v>805</v>
      </c>
      <c r="G15" s="59">
        <v>5</v>
      </c>
      <c r="H15" s="59">
        <v>3</v>
      </c>
      <c r="I15" s="98">
        <v>0</v>
      </c>
      <c r="J15" s="98">
        <v>1</v>
      </c>
      <c r="K15" s="98">
        <v>0</v>
      </c>
      <c r="L15" s="98">
        <v>1</v>
      </c>
      <c r="M15" s="99">
        <v>1</v>
      </c>
      <c r="N15" s="27"/>
    </row>
    <row r="16" spans="1:14" ht="14.25" customHeight="1">
      <c r="A16" s="149"/>
      <c r="B16" s="82" t="s">
        <v>40</v>
      </c>
      <c r="C16" s="98">
        <v>60</v>
      </c>
      <c r="D16" s="98">
        <v>2</v>
      </c>
      <c r="E16" s="98">
        <v>6</v>
      </c>
      <c r="F16" s="59">
        <v>1051</v>
      </c>
      <c r="G16" s="59">
        <v>12</v>
      </c>
      <c r="H16" s="59">
        <v>12</v>
      </c>
      <c r="I16" s="98">
        <v>12</v>
      </c>
      <c r="J16" s="98">
        <v>0</v>
      </c>
      <c r="K16" s="98">
        <v>0</v>
      </c>
      <c r="L16" s="98">
        <v>0</v>
      </c>
      <c r="M16" s="99">
        <v>0</v>
      </c>
      <c r="N16" s="27"/>
    </row>
    <row r="17" spans="1:14" ht="14.25" customHeight="1">
      <c r="A17" s="149"/>
      <c r="B17" s="82" t="s">
        <v>41</v>
      </c>
      <c r="C17" s="98">
        <v>42</v>
      </c>
      <c r="D17" s="98">
        <v>0</v>
      </c>
      <c r="E17" s="98">
        <v>10</v>
      </c>
      <c r="F17" s="59">
        <v>909</v>
      </c>
      <c r="G17" s="59">
        <v>2</v>
      </c>
      <c r="H17" s="59">
        <v>7</v>
      </c>
      <c r="I17" s="98">
        <v>5</v>
      </c>
      <c r="J17" s="98">
        <v>1</v>
      </c>
      <c r="K17" s="98">
        <v>0</v>
      </c>
      <c r="L17" s="98">
        <v>1</v>
      </c>
      <c r="M17" s="99">
        <v>0</v>
      </c>
      <c r="N17" s="27"/>
    </row>
    <row r="18" spans="1:14" ht="14.25" customHeight="1">
      <c r="A18" s="149"/>
      <c r="B18" s="82" t="s">
        <v>42</v>
      </c>
      <c r="C18" s="98">
        <v>82</v>
      </c>
      <c r="D18" s="98">
        <v>4</v>
      </c>
      <c r="E18" s="98">
        <v>7</v>
      </c>
      <c r="F18" s="59">
        <v>1662</v>
      </c>
      <c r="G18" s="59">
        <v>19</v>
      </c>
      <c r="H18" s="59">
        <v>4</v>
      </c>
      <c r="I18" s="98">
        <v>1</v>
      </c>
      <c r="J18" s="98">
        <v>2</v>
      </c>
      <c r="K18" s="98">
        <v>0</v>
      </c>
      <c r="L18" s="98">
        <v>0</v>
      </c>
      <c r="M18" s="99">
        <v>1</v>
      </c>
      <c r="N18" s="27"/>
    </row>
    <row r="19" spans="1:14" ht="14.25" customHeight="1">
      <c r="A19" s="149"/>
      <c r="B19" s="82" t="s">
        <v>43</v>
      </c>
      <c r="C19" s="98">
        <v>46</v>
      </c>
      <c r="D19" s="98">
        <v>0</v>
      </c>
      <c r="E19" s="98">
        <v>3</v>
      </c>
      <c r="F19" s="59">
        <v>1228</v>
      </c>
      <c r="G19" s="59">
        <v>39</v>
      </c>
      <c r="H19" s="59">
        <v>0</v>
      </c>
      <c r="I19" s="98">
        <v>0</v>
      </c>
      <c r="J19" s="98">
        <v>0</v>
      </c>
      <c r="K19" s="98">
        <v>0</v>
      </c>
      <c r="L19" s="98">
        <v>0</v>
      </c>
      <c r="M19" s="99">
        <v>0</v>
      </c>
      <c r="N19" s="27"/>
    </row>
    <row r="20" spans="1:14" ht="14.25" customHeight="1">
      <c r="A20" s="149"/>
      <c r="B20" s="82" t="s">
        <v>44</v>
      </c>
      <c r="C20" s="98">
        <v>45</v>
      </c>
      <c r="D20" s="98">
        <v>0</v>
      </c>
      <c r="E20" s="98">
        <v>4</v>
      </c>
      <c r="F20" s="59">
        <v>719</v>
      </c>
      <c r="G20" s="59">
        <v>1</v>
      </c>
      <c r="H20" s="59">
        <v>2</v>
      </c>
      <c r="I20" s="98">
        <v>1</v>
      </c>
      <c r="J20" s="98">
        <v>1</v>
      </c>
      <c r="K20" s="98">
        <v>0</v>
      </c>
      <c r="L20" s="98">
        <v>0</v>
      </c>
      <c r="M20" s="99">
        <v>0</v>
      </c>
      <c r="N20" s="27"/>
    </row>
    <row r="21" spans="1:14" ht="14.25" customHeight="1">
      <c r="A21" s="149"/>
      <c r="B21" s="82" t="s">
        <v>45</v>
      </c>
      <c r="C21" s="98">
        <v>72</v>
      </c>
      <c r="D21" s="98">
        <v>3</v>
      </c>
      <c r="E21" s="98">
        <v>7</v>
      </c>
      <c r="F21" s="59">
        <v>2032</v>
      </c>
      <c r="G21" s="59">
        <v>7</v>
      </c>
      <c r="H21" s="59">
        <v>6</v>
      </c>
      <c r="I21" s="98">
        <v>5</v>
      </c>
      <c r="J21" s="98">
        <v>0</v>
      </c>
      <c r="K21" s="98">
        <v>0</v>
      </c>
      <c r="L21" s="98">
        <v>1</v>
      </c>
      <c r="M21" s="99">
        <v>0</v>
      </c>
      <c r="N21" s="27"/>
    </row>
    <row r="22" spans="1:14" ht="14.25" customHeight="1">
      <c r="A22" s="149"/>
      <c r="B22" s="82" t="s">
        <v>46</v>
      </c>
      <c r="C22" s="98">
        <v>52</v>
      </c>
      <c r="D22" s="98">
        <v>3</v>
      </c>
      <c r="E22" s="98">
        <v>3</v>
      </c>
      <c r="F22" s="59">
        <v>2130</v>
      </c>
      <c r="G22" s="59">
        <v>3</v>
      </c>
      <c r="H22" s="59">
        <v>11</v>
      </c>
      <c r="I22" s="98">
        <v>7</v>
      </c>
      <c r="J22" s="98">
        <v>4</v>
      </c>
      <c r="K22" s="98">
        <v>0</v>
      </c>
      <c r="L22" s="98">
        <v>0</v>
      </c>
      <c r="M22" s="99">
        <v>0</v>
      </c>
      <c r="N22" s="27"/>
    </row>
    <row r="23" spans="1:14" ht="14.25" customHeight="1">
      <c r="A23" s="149"/>
      <c r="B23" s="82" t="s">
        <v>47</v>
      </c>
      <c r="C23" s="98">
        <v>59</v>
      </c>
      <c r="D23" s="98">
        <v>2</v>
      </c>
      <c r="E23" s="98">
        <v>3</v>
      </c>
      <c r="F23" s="59">
        <v>1344</v>
      </c>
      <c r="G23" s="59">
        <v>57</v>
      </c>
      <c r="H23" s="59">
        <v>2</v>
      </c>
      <c r="I23" s="98">
        <v>0</v>
      </c>
      <c r="J23" s="98">
        <v>0</v>
      </c>
      <c r="K23" s="98">
        <v>0</v>
      </c>
      <c r="L23" s="98">
        <v>2</v>
      </c>
      <c r="M23" s="99">
        <v>0</v>
      </c>
      <c r="N23" s="27"/>
    </row>
    <row r="24" spans="1:14" ht="14.25" customHeight="1">
      <c r="A24" s="149"/>
      <c r="B24" s="82" t="s">
        <v>48</v>
      </c>
      <c r="C24" s="98">
        <v>31</v>
      </c>
      <c r="D24" s="98">
        <v>2</v>
      </c>
      <c r="E24" s="98">
        <v>2</v>
      </c>
      <c r="F24" s="59">
        <v>728</v>
      </c>
      <c r="G24" s="59">
        <v>14</v>
      </c>
      <c r="H24" s="59">
        <v>1</v>
      </c>
      <c r="I24" s="98">
        <v>1</v>
      </c>
      <c r="J24" s="98">
        <v>0</v>
      </c>
      <c r="K24" s="98">
        <v>0</v>
      </c>
      <c r="L24" s="98">
        <v>0</v>
      </c>
      <c r="M24" s="99">
        <v>0</v>
      </c>
      <c r="N24" s="27"/>
    </row>
    <row r="25" spans="1:14" ht="14.25" customHeight="1">
      <c r="A25" s="149"/>
      <c r="B25" s="82" t="s">
        <v>49</v>
      </c>
      <c r="C25" s="98">
        <v>47</v>
      </c>
      <c r="D25" s="98">
        <v>1</v>
      </c>
      <c r="E25" s="98">
        <v>1</v>
      </c>
      <c r="F25" s="59">
        <v>1218</v>
      </c>
      <c r="G25" s="59">
        <v>9</v>
      </c>
      <c r="H25" s="59">
        <v>8</v>
      </c>
      <c r="I25" s="98">
        <v>3</v>
      </c>
      <c r="J25" s="98">
        <v>3</v>
      </c>
      <c r="K25" s="98">
        <v>0</v>
      </c>
      <c r="L25" s="98">
        <v>0</v>
      </c>
      <c r="M25" s="99">
        <v>2</v>
      </c>
      <c r="N25" s="27"/>
    </row>
    <row r="26" spans="1:14" ht="14.25" customHeight="1">
      <c r="A26" s="149"/>
      <c r="B26" s="82" t="s">
        <v>50</v>
      </c>
      <c r="C26" s="98">
        <v>39</v>
      </c>
      <c r="D26" s="98">
        <v>0</v>
      </c>
      <c r="E26" s="98">
        <v>2</v>
      </c>
      <c r="F26" s="59">
        <v>1146</v>
      </c>
      <c r="G26" s="59">
        <v>17</v>
      </c>
      <c r="H26" s="59">
        <v>37</v>
      </c>
      <c r="I26" s="98">
        <v>31</v>
      </c>
      <c r="J26" s="98">
        <v>0</v>
      </c>
      <c r="K26" s="98">
        <v>0</v>
      </c>
      <c r="L26" s="98">
        <v>0</v>
      </c>
      <c r="M26" s="99">
        <v>6</v>
      </c>
      <c r="N26" s="27"/>
    </row>
    <row r="27" spans="1:14" ht="14.25" customHeight="1">
      <c r="A27" s="149"/>
      <c r="B27" s="82" t="s">
        <v>51</v>
      </c>
      <c r="C27" s="98">
        <v>32</v>
      </c>
      <c r="D27" s="98">
        <v>1</v>
      </c>
      <c r="E27" s="98">
        <v>6</v>
      </c>
      <c r="F27" s="59">
        <v>820</v>
      </c>
      <c r="G27" s="59">
        <v>2</v>
      </c>
      <c r="H27" s="59">
        <v>0</v>
      </c>
      <c r="I27" s="98">
        <v>0</v>
      </c>
      <c r="J27" s="98">
        <v>0</v>
      </c>
      <c r="K27" s="98">
        <v>0</v>
      </c>
      <c r="L27" s="98">
        <v>0</v>
      </c>
      <c r="M27" s="99">
        <v>0</v>
      </c>
      <c r="N27" s="27"/>
    </row>
    <row r="28" spans="1:14" ht="14.25" customHeight="1">
      <c r="A28" s="149"/>
      <c r="B28" s="82" t="s">
        <v>52</v>
      </c>
      <c r="C28" s="98">
        <v>33</v>
      </c>
      <c r="D28" s="98">
        <v>1</v>
      </c>
      <c r="E28" s="98">
        <v>0</v>
      </c>
      <c r="F28" s="59">
        <v>528</v>
      </c>
      <c r="G28" s="59">
        <v>1</v>
      </c>
      <c r="H28" s="59">
        <v>0</v>
      </c>
      <c r="I28" s="98">
        <v>0</v>
      </c>
      <c r="J28" s="98">
        <v>0</v>
      </c>
      <c r="K28" s="98">
        <v>0</v>
      </c>
      <c r="L28" s="98">
        <v>0</v>
      </c>
      <c r="M28" s="99">
        <v>0</v>
      </c>
      <c r="N28" s="27"/>
    </row>
    <row r="29" spans="1:14" ht="14.25" customHeight="1">
      <c r="A29" s="149"/>
      <c r="B29" s="82" t="s">
        <v>53</v>
      </c>
      <c r="C29" s="98">
        <v>41</v>
      </c>
      <c r="D29" s="98">
        <v>3</v>
      </c>
      <c r="E29" s="98">
        <v>7</v>
      </c>
      <c r="F29" s="59">
        <v>1369</v>
      </c>
      <c r="G29" s="59">
        <v>2</v>
      </c>
      <c r="H29" s="59">
        <v>5</v>
      </c>
      <c r="I29" s="98">
        <v>0</v>
      </c>
      <c r="J29" s="98">
        <v>4</v>
      </c>
      <c r="K29" s="98">
        <v>0</v>
      </c>
      <c r="L29" s="98">
        <v>1</v>
      </c>
      <c r="M29" s="99">
        <v>0</v>
      </c>
      <c r="N29" s="27"/>
    </row>
    <row r="30" spans="1:14" ht="14.25" customHeight="1">
      <c r="A30" s="149"/>
      <c r="B30" s="82" t="s">
        <v>54</v>
      </c>
      <c r="C30" s="98">
        <v>37</v>
      </c>
      <c r="D30" s="98">
        <v>1</v>
      </c>
      <c r="E30" s="98">
        <v>2</v>
      </c>
      <c r="F30" s="59">
        <v>1359</v>
      </c>
      <c r="G30" s="59">
        <v>0</v>
      </c>
      <c r="H30" s="59">
        <v>2</v>
      </c>
      <c r="I30" s="98">
        <v>2</v>
      </c>
      <c r="J30" s="98">
        <v>0</v>
      </c>
      <c r="K30" s="98">
        <v>0</v>
      </c>
      <c r="L30" s="98">
        <v>0</v>
      </c>
      <c r="M30" s="99">
        <v>0</v>
      </c>
      <c r="N30" s="27"/>
    </row>
    <row r="31" spans="1:14" ht="14.25" customHeight="1">
      <c r="A31" s="149"/>
      <c r="B31" s="82" t="s">
        <v>55</v>
      </c>
      <c r="C31" s="98">
        <v>90</v>
      </c>
      <c r="D31" s="98">
        <v>2</v>
      </c>
      <c r="E31" s="98">
        <v>4</v>
      </c>
      <c r="F31" s="59">
        <v>1627</v>
      </c>
      <c r="G31" s="59">
        <v>2</v>
      </c>
      <c r="H31" s="59">
        <v>8</v>
      </c>
      <c r="I31" s="98">
        <v>5</v>
      </c>
      <c r="J31" s="98">
        <v>1</v>
      </c>
      <c r="K31" s="98">
        <v>0</v>
      </c>
      <c r="L31" s="98">
        <v>0</v>
      </c>
      <c r="M31" s="99">
        <v>2</v>
      </c>
      <c r="N31" s="27"/>
    </row>
    <row r="32" spans="1:14" ht="14.25" customHeight="1">
      <c r="A32" s="149"/>
      <c r="B32" s="82" t="s">
        <v>56</v>
      </c>
      <c r="C32" s="98">
        <v>36</v>
      </c>
      <c r="D32" s="98">
        <v>2</v>
      </c>
      <c r="E32" s="98">
        <v>3</v>
      </c>
      <c r="F32" s="59">
        <v>1076</v>
      </c>
      <c r="G32" s="59">
        <v>2</v>
      </c>
      <c r="H32" s="59">
        <v>3</v>
      </c>
      <c r="I32" s="98">
        <v>0</v>
      </c>
      <c r="J32" s="98">
        <v>1</v>
      </c>
      <c r="K32" s="98">
        <v>0</v>
      </c>
      <c r="L32" s="98">
        <v>1</v>
      </c>
      <c r="M32" s="99">
        <v>1</v>
      </c>
      <c r="N32" s="27"/>
    </row>
    <row r="33" spans="1:14" ht="14.25" customHeight="1" thickBot="1">
      <c r="A33" s="151"/>
      <c r="B33" s="83" t="s">
        <v>57</v>
      </c>
      <c r="C33" s="101">
        <v>69</v>
      </c>
      <c r="D33" s="101">
        <v>3</v>
      </c>
      <c r="E33" s="101">
        <v>8</v>
      </c>
      <c r="F33" s="64">
        <v>1467</v>
      </c>
      <c r="G33" s="64">
        <v>1</v>
      </c>
      <c r="H33" s="64">
        <v>0</v>
      </c>
      <c r="I33" s="101">
        <v>0</v>
      </c>
      <c r="J33" s="101">
        <v>0</v>
      </c>
      <c r="K33" s="101">
        <v>0</v>
      </c>
      <c r="L33" s="101">
        <v>0</v>
      </c>
      <c r="M33" s="102">
        <v>0</v>
      </c>
      <c r="N33" s="27"/>
    </row>
    <row r="34" spans="1:14" ht="14.25" customHeight="1" thickTop="1">
      <c r="A34" s="148" t="s">
        <v>33</v>
      </c>
      <c r="B34" s="81" t="s">
        <v>58</v>
      </c>
      <c r="C34" s="95">
        <v>51</v>
      </c>
      <c r="D34" s="95">
        <v>4</v>
      </c>
      <c r="E34" s="95">
        <v>7</v>
      </c>
      <c r="F34" s="51">
        <v>1369</v>
      </c>
      <c r="G34" s="51">
        <v>7</v>
      </c>
      <c r="H34" s="51">
        <v>3</v>
      </c>
      <c r="I34" s="95">
        <v>1</v>
      </c>
      <c r="J34" s="95">
        <v>0</v>
      </c>
      <c r="K34" s="95">
        <v>0</v>
      </c>
      <c r="L34" s="95">
        <v>1</v>
      </c>
      <c r="M34" s="96">
        <v>1</v>
      </c>
      <c r="N34" s="27"/>
    </row>
    <row r="35" spans="1:14" ht="14.25" customHeight="1" thickBot="1">
      <c r="A35" s="151"/>
      <c r="B35" s="83" t="s">
        <v>91</v>
      </c>
      <c r="C35" s="101">
        <v>30</v>
      </c>
      <c r="D35" s="101">
        <v>0</v>
      </c>
      <c r="E35" s="101">
        <v>0</v>
      </c>
      <c r="F35" s="64">
        <v>845</v>
      </c>
      <c r="G35" s="64">
        <v>0</v>
      </c>
      <c r="H35" s="64">
        <v>12</v>
      </c>
      <c r="I35" s="101">
        <v>10</v>
      </c>
      <c r="J35" s="101">
        <v>2</v>
      </c>
      <c r="K35" s="101">
        <v>0</v>
      </c>
      <c r="L35" s="101">
        <v>0</v>
      </c>
      <c r="M35" s="102">
        <v>0</v>
      </c>
      <c r="N35" s="27"/>
    </row>
    <row r="36" spans="1:14" ht="14.25" customHeight="1" thickTop="1">
      <c r="A36" s="148" t="s">
        <v>32</v>
      </c>
      <c r="B36" s="81" t="s">
        <v>59</v>
      </c>
      <c r="C36" s="95">
        <v>65</v>
      </c>
      <c r="D36" s="95">
        <v>4</v>
      </c>
      <c r="E36" s="95">
        <v>16</v>
      </c>
      <c r="F36" s="51">
        <v>1214</v>
      </c>
      <c r="G36" s="51">
        <v>5</v>
      </c>
      <c r="H36" s="51">
        <v>6</v>
      </c>
      <c r="I36" s="95">
        <v>5</v>
      </c>
      <c r="J36" s="95">
        <v>0</v>
      </c>
      <c r="K36" s="95">
        <v>0</v>
      </c>
      <c r="L36" s="95">
        <v>0</v>
      </c>
      <c r="M36" s="96">
        <v>1</v>
      </c>
      <c r="N36" s="27"/>
    </row>
    <row r="37" spans="1:14" ht="14.25" customHeight="1">
      <c r="A37" s="149"/>
      <c r="B37" s="82" t="s">
        <v>60</v>
      </c>
      <c r="C37" s="98">
        <v>33</v>
      </c>
      <c r="D37" s="98">
        <v>1</v>
      </c>
      <c r="E37" s="98">
        <v>0</v>
      </c>
      <c r="F37" s="59">
        <v>878</v>
      </c>
      <c r="G37" s="59">
        <v>5</v>
      </c>
      <c r="H37" s="59">
        <v>2</v>
      </c>
      <c r="I37" s="98">
        <v>1</v>
      </c>
      <c r="J37" s="98">
        <v>1</v>
      </c>
      <c r="K37" s="98">
        <v>0</v>
      </c>
      <c r="L37" s="98">
        <v>0</v>
      </c>
      <c r="M37" s="99">
        <v>0</v>
      </c>
      <c r="N37" s="27"/>
    </row>
    <row r="38" spans="1:14" ht="14.25" customHeight="1">
      <c r="A38" s="149"/>
      <c r="B38" s="82" t="s">
        <v>61</v>
      </c>
      <c r="C38" s="98">
        <v>77</v>
      </c>
      <c r="D38" s="98">
        <v>3</v>
      </c>
      <c r="E38" s="98">
        <v>2</v>
      </c>
      <c r="F38" s="59">
        <v>1533</v>
      </c>
      <c r="G38" s="59">
        <v>34</v>
      </c>
      <c r="H38" s="59">
        <v>6</v>
      </c>
      <c r="I38" s="98">
        <v>6</v>
      </c>
      <c r="J38" s="98">
        <v>0</v>
      </c>
      <c r="K38" s="98">
        <v>0</v>
      </c>
      <c r="L38" s="98">
        <v>0</v>
      </c>
      <c r="M38" s="99">
        <v>0</v>
      </c>
      <c r="N38" s="27"/>
    </row>
    <row r="39" spans="1:14" ht="14.25" customHeight="1">
      <c r="A39" s="149"/>
      <c r="B39" s="82" t="s">
        <v>62</v>
      </c>
      <c r="C39" s="98">
        <v>73</v>
      </c>
      <c r="D39" s="98">
        <v>3</v>
      </c>
      <c r="E39" s="98">
        <v>3</v>
      </c>
      <c r="F39" s="59">
        <v>2399</v>
      </c>
      <c r="G39" s="59">
        <v>10</v>
      </c>
      <c r="H39" s="59">
        <v>1</v>
      </c>
      <c r="I39" s="98">
        <v>1</v>
      </c>
      <c r="J39" s="98">
        <v>0</v>
      </c>
      <c r="K39" s="98">
        <v>0</v>
      </c>
      <c r="L39" s="98">
        <v>0</v>
      </c>
      <c r="M39" s="99">
        <v>0</v>
      </c>
      <c r="N39" s="27"/>
    </row>
    <row r="40" spans="1:14" ht="14.25" customHeight="1">
      <c r="A40" s="149"/>
      <c r="B40" s="82" t="s">
        <v>63</v>
      </c>
      <c r="C40" s="98">
        <v>36</v>
      </c>
      <c r="D40" s="98">
        <v>4</v>
      </c>
      <c r="E40" s="98">
        <v>1</v>
      </c>
      <c r="F40" s="59">
        <v>1511</v>
      </c>
      <c r="G40" s="59">
        <v>1</v>
      </c>
      <c r="H40" s="59">
        <v>5</v>
      </c>
      <c r="I40" s="98">
        <v>4</v>
      </c>
      <c r="J40" s="98">
        <v>0</v>
      </c>
      <c r="K40" s="98">
        <v>0</v>
      </c>
      <c r="L40" s="98">
        <v>1</v>
      </c>
      <c r="M40" s="99">
        <v>0</v>
      </c>
      <c r="N40" s="27"/>
    </row>
    <row r="41" spans="1:14" ht="14.25" customHeight="1">
      <c r="A41" s="149"/>
      <c r="B41" s="82" t="s">
        <v>64</v>
      </c>
      <c r="C41" s="98">
        <v>36</v>
      </c>
      <c r="D41" s="98">
        <v>0</v>
      </c>
      <c r="E41" s="98">
        <v>3</v>
      </c>
      <c r="F41" s="59">
        <v>169</v>
      </c>
      <c r="G41" s="59">
        <v>3</v>
      </c>
      <c r="H41" s="59">
        <v>1</v>
      </c>
      <c r="I41" s="98">
        <v>0</v>
      </c>
      <c r="J41" s="98">
        <v>0</v>
      </c>
      <c r="K41" s="98">
        <v>0</v>
      </c>
      <c r="L41" s="98">
        <v>1</v>
      </c>
      <c r="M41" s="99">
        <v>0</v>
      </c>
      <c r="N41" s="27"/>
    </row>
    <row r="42" spans="1:14" ht="14.25" customHeight="1">
      <c r="A42" s="149"/>
      <c r="B42" s="82" t="s">
        <v>65</v>
      </c>
      <c r="C42" s="98">
        <v>6</v>
      </c>
      <c r="D42" s="98">
        <v>1</v>
      </c>
      <c r="E42" s="98">
        <v>0</v>
      </c>
      <c r="F42" s="59">
        <v>43</v>
      </c>
      <c r="G42" s="59">
        <v>0</v>
      </c>
      <c r="H42" s="59">
        <v>0</v>
      </c>
      <c r="I42" s="98">
        <v>0</v>
      </c>
      <c r="J42" s="98">
        <v>0</v>
      </c>
      <c r="K42" s="98">
        <v>0</v>
      </c>
      <c r="L42" s="98">
        <v>0</v>
      </c>
      <c r="M42" s="99">
        <v>0</v>
      </c>
      <c r="N42" s="27"/>
    </row>
    <row r="43" spans="1:14" ht="14.25" customHeight="1">
      <c r="A43" s="149"/>
      <c r="B43" s="82" t="s">
        <v>66</v>
      </c>
      <c r="C43" s="98">
        <v>27</v>
      </c>
      <c r="D43" s="98">
        <v>0</v>
      </c>
      <c r="E43" s="98">
        <v>0</v>
      </c>
      <c r="F43" s="59">
        <v>106</v>
      </c>
      <c r="G43" s="59">
        <v>0</v>
      </c>
      <c r="H43" s="59">
        <v>0</v>
      </c>
      <c r="I43" s="98">
        <v>0</v>
      </c>
      <c r="J43" s="98">
        <v>0</v>
      </c>
      <c r="K43" s="98">
        <v>0</v>
      </c>
      <c r="L43" s="98">
        <v>0</v>
      </c>
      <c r="M43" s="99">
        <v>0</v>
      </c>
      <c r="N43" s="27"/>
    </row>
    <row r="44" spans="1:14" ht="14.25" customHeight="1">
      <c r="A44" s="149"/>
      <c r="B44" s="82" t="s">
        <v>67</v>
      </c>
      <c r="C44" s="98">
        <v>2</v>
      </c>
      <c r="D44" s="98">
        <v>1</v>
      </c>
      <c r="E44" s="98">
        <v>0</v>
      </c>
      <c r="F44" s="59">
        <v>37</v>
      </c>
      <c r="G44" s="59">
        <v>1</v>
      </c>
      <c r="H44" s="59">
        <v>0</v>
      </c>
      <c r="I44" s="98">
        <v>0</v>
      </c>
      <c r="J44" s="98">
        <v>0</v>
      </c>
      <c r="K44" s="98">
        <v>0</v>
      </c>
      <c r="L44" s="98">
        <v>0</v>
      </c>
      <c r="M44" s="99">
        <v>0</v>
      </c>
      <c r="N44" s="29"/>
    </row>
    <row r="45" spans="1:14" ht="14.25" customHeight="1">
      <c r="A45" s="150"/>
      <c r="B45" s="84" t="s">
        <v>68</v>
      </c>
      <c r="C45" s="104">
        <v>12</v>
      </c>
      <c r="D45" s="104">
        <v>0</v>
      </c>
      <c r="E45" s="104">
        <v>0</v>
      </c>
      <c r="F45" s="71">
        <v>486</v>
      </c>
      <c r="G45" s="71">
        <v>0</v>
      </c>
      <c r="H45" s="71">
        <v>0</v>
      </c>
      <c r="I45" s="104">
        <v>0</v>
      </c>
      <c r="J45" s="104">
        <v>0</v>
      </c>
      <c r="K45" s="104">
        <v>0</v>
      </c>
      <c r="L45" s="104">
        <v>0</v>
      </c>
      <c r="M45" s="105">
        <v>0</v>
      </c>
      <c r="N45" s="27"/>
    </row>
    <row r="46" spans="1:11" ht="10.5">
      <c r="A46" s="15"/>
      <c r="B46" s="15"/>
      <c r="F46" s="24"/>
      <c r="K46" s="25"/>
    </row>
  </sheetData>
  <sheetProtection/>
  <mergeCells count="11">
    <mergeCell ref="G1:M1"/>
    <mergeCell ref="C1:C2"/>
    <mergeCell ref="D1:D2"/>
    <mergeCell ref="A11:A33"/>
    <mergeCell ref="E1:E2"/>
    <mergeCell ref="F1:F2"/>
    <mergeCell ref="A1:B2"/>
    <mergeCell ref="A3:A6"/>
    <mergeCell ref="A7:A10"/>
    <mergeCell ref="A34:A35"/>
    <mergeCell ref="A36:A4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S8" sqref="S8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8" width="5.75390625" style="27" customWidth="1"/>
    <col min="9" max="9" width="8.25390625" style="30" customWidth="1"/>
    <col min="10" max="10" width="8.125" style="27" customWidth="1"/>
    <col min="11" max="11" width="7.25390625" style="27" customWidth="1"/>
    <col min="12" max="12" width="6.50390625" style="27" customWidth="1"/>
    <col min="13" max="13" width="7.00390625" style="27" customWidth="1"/>
    <col min="14" max="16" width="5.75390625" style="27" customWidth="1"/>
    <col min="17" max="16384" width="9.00390625" style="27" customWidth="1"/>
  </cols>
  <sheetData>
    <row r="1" spans="1:16" ht="14.25" customHeight="1">
      <c r="A1" s="161"/>
      <c r="B1" s="162"/>
      <c r="C1" s="180" t="s">
        <v>148</v>
      </c>
      <c r="D1" s="180" t="s">
        <v>149</v>
      </c>
      <c r="E1" s="180" t="s">
        <v>150</v>
      </c>
      <c r="F1" s="180" t="s">
        <v>151</v>
      </c>
      <c r="G1" s="180" t="s">
        <v>152</v>
      </c>
      <c r="H1" s="180" t="s">
        <v>97</v>
      </c>
      <c r="I1" s="173" t="s">
        <v>83</v>
      </c>
      <c r="J1" s="173"/>
      <c r="K1" s="188"/>
      <c r="L1" s="188"/>
      <c r="M1" s="188"/>
      <c r="N1" s="188"/>
      <c r="O1" s="182" t="s">
        <v>24</v>
      </c>
      <c r="P1" s="177" t="s">
        <v>25</v>
      </c>
    </row>
    <row r="2" spans="1:16" ht="90" customHeight="1" thickBot="1">
      <c r="A2" s="156"/>
      <c r="B2" s="163"/>
      <c r="C2" s="181"/>
      <c r="D2" s="181"/>
      <c r="E2" s="181"/>
      <c r="F2" s="181"/>
      <c r="G2" s="181"/>
      <c r="H2" s="181"/>
      <c r="I2" s="42" t="s">
        <v>3</v>
      </c>
      <c r="J2" s="16" t="s">
        <v>11</v>
      </c>
      <c r="K2" s="16" t="s">
        <v>12</v>
      </c>
      <c r="L2" s="17" t="s">
        <v>168</v>
      </c>
      <c r="M2" s="17" t="s">
        <v>8</v>
      </c>
      <c r="N2" s="17" t="s">
        <v>9</v>
      </c>
      <c r="O2" s="181"/>
      <c r="P2" s="178"/>
    </row>
    <row r="3" spans="1:16" ht="14.25" customHeight="1" thickTop="1">
      <c r="A3" s="154" t="s">
        <v>169</v>
      </c>
      <c r="B3" s="106" t="s">
        <v>31</v>
      </c>
      <c r="C3" s="85">
        <v>465</v>
      </c>
      <c r="D3" s="85">
        <v>116</v>
      </c>
      <c r="E3" s="85">
        <v>200</v>
      </c>
      <c r="F3" s="85">
        <v>211</v>
      </c>
      <c r="G3" s="85">
        <v>582</v>
      </c>
      <c r="H3" s="85">
        <v>378</v>
      </c>
      <c r="I3" s="53">
        <v>29416</v>
      </c>
      <c r="J3" s="85">
        <v>19376</v>
      </c>
      <c r="K3" s="85">
        <v>6747</v>
      </c>
      <c r="L3" s="85">
        <v>700</v>
      </c>
      <c r="M3" s="85">
        <v>2118</v>
      </c>
      <c r="N3" s="85">
        <v>475</v>
      </c>
      <c r="O3" s="85">
        <v>10</v>
      </c>
      <c r="P3" s="125">
        <v>142</v>
      </c>
    </row>
    <row r="4" spans="1:16" ht="14.25" customHeight="1">
      <c r="A4" s="155"/>
      <c r="B4" s="107" t="s">
        <v>32</v>
      </c>
      <c r="C4" s="88">
        <v>143</v>
      </c>
      <c r="D4" s="88">
        <v>54</v>
      </c>
      <c r="E4" s="88">
        <v>71</v>
      </c>
      <c r="F4" s="88">
        <v>44</v>
      </c>
      <c r="G4" s="88">
        <v>130</v>
      </c>
      <c r="H4" s="88">
        <v>113</v>
      </c>
      <c r="I4" s="55">
        <v>5553</v>
      </c>
      <c r="J4" s="88">
        <v>3536</v>
      </c>
      <c r="K4" s="88">
        <v>1601</v>
      </c>
      <c r="L4" s="88">
        <v>80</v>
      </c>
      <c r="M4" s="88">
        <v>254</v>
      </c>
      <c r="N4" s="88">
        <v>82</v>
      </c>
      <c r="O4" s="88">
        <v>3</v>
      </c>
      <c r="P4" s="126">
        <v>79</v>
      </c>
    </row>
    <row r="5" spans="1:16" ht="14.25" customHeight="1">
      <c r="A5" s="155"/>
      <c r="B5" s="107" t="s">
        <v>34</v>
      </c>
      <c r="C5" s="88">
        <v>287</v>
      </c>
      <c r="D5" s="88">
        <v>57</v>
      </c>
      <c r="E5" s="88">
        <v>113</v>
      </c>
      <c r="F5" s="88">
        <v>153</v>
      </c>
      <c r="G5" s="88">
        <v>412</v>
      </c>
      <c r="H5" s="88">
        <v>259</v>
      </c>
      <c r="I5" s="55">
        <v>22324</v>
      </c>
      <c r="J5" s="88">
        <v>14900</v>
      </c>
      <c r="K5" s="88">
        <v>4706</v>
      </c>
      <c r="L5" s="88">
        <v>605</v>
      </c>
      <c r="M5" s="88">
        <v>1740</v>
      </c>
      <c r="N5" s="88">
        <v>373</v>
      </c>
      <c r="O5" s="88">
        <v>7</v>
      </c>
      <c r="P5" s="126">
        <v>57</v>
      </c>
    </row>
    <row r="6" spans="1:16" ht="14.25" customHeight="1" thickBot="1">
      <c r="A6" s="156"/>
      <c r="B6" s="108" t="s">
        <v>33</v>
      </c>
      <c r="C6" s="91">
        <v>35</v>
      </c>
      <c r="D6" s="91">
        <v>5</v>
      </c>
      <c r="E6" s="91">
        <v>16</v>
      </c>
      <c r="F6" s="91">
        <v>14</v>
      </c>
      <c r="G6" s="91">
        <v>40</v>
      </c>
      <c r="H6" s="91">
        <v>6</v>
      </c>
      <c r="I6" s="66">
        <v>1539</v>
      </c>
      <c r="J6" s="91">
        <v>940</v>
      </c>
      <c r="K6" s="91">
        <v>440</v>
      </c>
      <c r="L6" s="91">
        <v>15</v>
      </c>
      <c r="M6" s="91">
        <v>124</v>
      </c>
      <c r="N6" s="91">
        <v>20</v>
      </c>
      <c r="O6" s="92">
        <v>0</v>
      </c>
      <c r="P6" s="127">
        <v>6</v>
      </c>
    </row>
    <row r="7" spans="1:16" ht="14.25" customHeight="1" thickTop="1">
      <c r="A7" s="154" t="s">
        <v>170</v>
      </c>
      <c r="B7" s="109" t="s">
        <v>31</v>
      </c>
      <c r="C7" s="86">
        <v>460</v>
      </c>
      <c r="D7" s="86">
        <v>117</v>
      </c>
      <c r="E7" s="86">
        <v>202</v>
      </c>
      <c r="F7" s="86">
        <v>205</v>
      </c>
      <c r="G7" s="86">
        <v>614</v>
      </c>
      <c r="H7" s="86">
        <v>376</v>
      </c>
      <c r="I7" s="57">
        <v>29788</v>
      </c>
      <c r="J7" s="86">
        <v>19251</v>
      </c>
      <c r="K7" s="86">
        <v>6883</v>
      </c>
      <c r="L7" s="86">
        <v>932</v>
      </c>
      <c r="M7" s="86">
        <v>2257</v>
      </c>
      <c r="N7" s="86">
        <v>465</v>
      </c>
      <c r="O7" s="86">
        <v>10</v>
      </c>
      <c r="P7" s="87">
        <v>143</v>
      </c>
    </row>
    <row r="8" spans="1:16" ht="14.25" customHeight="1">
      <c r="A8" s="155"/>
      <c r="B8" s="107" t="s">
        <v>32</v>
      </c>
      <c r="C8" s="89">
        <v>143</v>
      </c>
      <c r="D8" s="89">
        <v>54</v>
      </c>
      <c r="E8" s="89">
        <v>74</v>
      </c>
      <c r="F8" s="89">
        <v>45</v>
      </c>
      <c r="G8" s="89">
        <v>130</v>
      </c>
      <c r="H8" s="89">
        <v>115</v>
      </c>
      <c r="I8" s="61">
        <v>5704</v>
      </c>
      <c r="J8" s="89">
        <v>3549</v>
      </c>
      <c r="K8" s="89">
        <v>1687</v>
      </c>
      <c r="L8" s="89">
        <v>105</v>
      </c>
      <c r="M8" s="89">
        <v>273</v>
      </c>
      <c r="N8" s="89">
        <v>90</v>
      </c>
      <c r="O8" s="89">
        <v>3</v>
      </c>
      <c r="P8" s="90">
        <v>81</v>
      </c>
    </row>
    <row r="9" spans="1:16" ht="14.25" customHeight="1">
      <c r="A9" s="155"/>
      <c r="B9" s="107" t="s">
        <v>34</v>
      </c>
      <c r="C9" s="89">
        <v>284</v>
      </c>
      <c r="D9" s="89">
        <v>59</v>
      </c>
      <c r="E9" s="89">
        <v>110</v>
      </c>
      <c r="F9" s="89">
        <v>146</v>
      </c>
      <c r="G9" s="89">
        <v>444</v>
      </c>
      <c r="H9" s="89">
        <v>255</v>
      </c>
      <c r="I9" s="61">
        <v>22574</v>
      </c>
      <c r="J9" s="89">
        <v>14796</v>
      </c>
      <c r="K9" s="89">
        <v>4757</v>
      </c>
      <c r="L9" s="89">
        <v>804</v>
      </c>
      <c r="M9" s="89">
        <v>1863</v>
      </c>
      <c r="N9" s="89">
        <v>354</v>
      </c>
      <c r="O9" s="89">
        <v>7</v>
      </c>
      <c r="P9" s="90">
        <v>56</v>
      </c>
    </row>
    <row r="10" spans="1:16" ht="14.25" customHeight="1" thickBot="1">
      <c r="A10" s="156"/>
      <c r="B10" s="108" t="s">
        <v>33</v>
      </c>
      <c r="C10" s="92">
        <v>33</v>
      </c>
      <c r="D10" s="92">
        <v>4</v>
      </c>
      <c r="E10" s="92">
        <v>18</v>
      </c>
      <c r="F10" s="92">
        <v>14</v>
      </c>
      <c r="G10" s="92">
        <v>40</v>
      </c>
      <c r="H10" s="92">
        <v>6</v>
      </c>
      <c r="I10" s="68">
        <v>1510</v>
      </c>
      <c r="J10" s="92">
        <v>906</v>
      </c>
      <c r="K10" s="92">
        <v>439</v>
      </c>
      <c r="L10" s="92">
        <v>23</v>
      </c>
      <c r="M10" s="92">
        <v>121</v>
      </c>
      <c r="N10" s="92">
        <v>21</v>
      </c>
      <c r="O10" s="92">
        <v>0</v>
      </c>
      <c r="P10" s="93">
        <v>6</v>
      </c>
    </row>
    <row r="11" spans="1:16" ht="14.25" customHeight="1" thickTop="1">
      <c r="A11" s="148" t="s">
        <v>34</v>
      </c>
      <c r="B11" s="81" t="s">
        <v>35</v>
      </c>
      <c r="C11" s="95">
        <v>2</v>
      </c>
      <c r="D11" s="95">
        <v>0</v>
      </c>
      <c r="E11" s="95">
        <v>1</v>
      </c>
      <c r="F11" s="95">
        <v>1</v>
      </c>
      <c r="G11" s="95">
        <v>9</v>
      </c>
      <c r="H11" s="95">
        <v>3</v>
      </c>
      <c r="I11" s="51">
        <v>1784</v>
      </c>
      <c r="J11" s="95">
        <v>1134</v>
      </c>
      <c r="K11" s="95">
        <v>266</v>
      </c>
      <c r="L11" s="95">
        <v>128</v>
      </c>
      <c r="M11" s="95">
        <v>248</v>
      </c>
      <c r="N11" s="95">
        <v>8</v>
      </c>
      <c r="O11" s="95">
        <v>1</v>
      </c>
      <c r="P11" s="96">
        <v>7</v>
      </c>
    </row>
    <row r="12" spans="1:16" ht="14.25" customHeight="1">
      <c r="A12" s="149"/>
      <c r="B12" s="82" t="s">
        <v>36</v>
      </c>
      <c r="C12" s="98">
        <v>9</v>
      </c>
      <c r="D12" s="98">
        <v>3</v>
      </c>
      <c r="E12" s="98">
        <v>6</v>
      </c>
      <c r="F12" s="98">
        <v>7</v>
      </c>
      <c r="G12" s="98">
        <v>22</v>
      </c>
      <c r="H12" s="98">
        <v>88</v>
      </c>
      <c r="I12" s="59">
        <v>1392</v>
      </c>
      <c r="J12" s="98">
        <v>956</v>
      </c>
      <c r="K12" s="98">
        <v>202</v>
      </c>
      <c r="L12" s="98">
        <v>89</v>
      </c>
      <c r="M12" s="98">
        <v>124</v>
      </c>
      <c r="N12" s="98">
        <v>21</v>
      </c>
      <c r="O12" s="98">
        <v>0</v>
      </c>
      <c r="P12" s="99">
        <v>2</v>
      </c>
    </row>
    <row r="13" spans="1:16" ht="14.25" customHeight="1">
      <c r="A13" s="149"/>
      <c r="B13" s="82" t="s">
        <v>37</v>
      </c>
      <c r="C13" s="98">
        <v>11</v>
      </c>
      <c r="D13" s="98">
        <v>1</v>
      </c>
      <c r="E13" s="98">
        <v>1</v>
      </c>
      <c r="F13" s="98">
        <v>4</v>
      </c>
      <c r="G13" s="98">
        <v>34</v>
      </c>
      <c r="H13" s="98">
        <v>8</v>
      </c>
      <c r="I13" s="59">
        <v>1968</v>
      </c>
      <c r="J13" s="98">
        <v>1165</v>
      </c>
      <c r="K13" s="98">
        <v>315</v>
      </c>
      <c r="L13" s="98">
        <v>163</v>
      </c>
      <c r="M13" s="98">
        <v>305</v>
      </c>
      <c r="N13" s="98">
        <v>20</v>
      </c>
      <c r="O13" s="98">
        <v>0</v>
      </c>
      <c r="P13" s="99">
        <v>2</v>
      </c>
    </row>
    <row r="14" spans="1:16" ht="14.25" customHeight="1">
      <c r="A14" s="149"/>
      <c r="B14" s="82" t="s">
        <v>38</v>
      </c>
      <c r="C14" s="98">
        <v>15</v>
      </c>
      <c r="D14" s="98">
        <v>1</v>
      </c>
      <c r="E14" s="98">
        <v>0</v>
      </c>
      <c r="F14" s="98">
        <v>7</v>
      </c>
      <c r="G14" s="98">
        <v>20</v>
      </c>
      <c r="H14" s="98">
        <v>5</v>
      </c>
      <c r="I14" s="59">
        <v>1427</v>
      </c>
      <c r="J14" s="98">
        <v>957</v>
      </c>
      <c r="K14" s="98">
        <v>201</v>
      </c>
      <c r="L14" s="98">
        <v>81</v>
      </c>
      <c r="M14" s="98">
        <v>160</v>
      </c>
      <c r="N14" s="98">
        <v>28</v>
      </c>
      <c r="O14" s="98">
        <v>2</v>
      </c>
      <c r="P14" s="99">
        <v>3</v>
      </c>
    </row>
    <row r="15" spans="1:16" ht="14.25" customHeight="1">
      <c r="A15" s="149"/>
      <c r="B15" s="82" t="s">
        <v>39</v>
      </c>
      <c r="C15" s="98">
        <v>4</v>
      </c>
      <c r="D15" s="98">
        <v>1</v>
      </c>
      <c r="E15" s="98">
        <v>2</v>
      </c>
      <c r="F15" s="98">
        <v>3</v>
      </c>
      <c r="G15" s="98">
        <v>15</v>
      </c>
      <c r="H15" s="98">
        <v>7</v>
      </c>
      <c r="I15" s="59">
        <v>593</v>
      </c>
      <c r="J15" s="98">
        <v>379</v>
      </c>
      <c r="K15" s="98">
        <v>145</v>
      </c>
      <c r="L15" s="98">
        <v>12</v>
      </c>
      <c r="M15" s="98">
        <v>52</v>
      </c>
      <c r="N15" s="98">
        <v>5</v>
      </c>
      <c r="O15" s="98">
        <v>0</v>
      </c>
      <c r="P15" s="99">
        <v>0</v>
      </c>
    </row>
    <row r="16" spans="1:16" ht="14.25" customHeight="1">
      <c r="A16" s="149"/>
      <c r="B16" s="82" t="s">
        <v>40</v>
      </c>
      <c r="C16" s="98">
        <v>14</v>
      </c>
      <c r="D16" s="98">
        <v>3</v>
      </c>
      <c r="E16" s="98">
        <v>3</v>
      </c>
      <c r="F16" s="98">
        <v>8</v>
      </c>
      <c r="G16" s="98">
        <v>23</v>
      </c>
      <c r="H16" s="98">
        <v>8</v>
      </c>
      <c r="I16" s="59">
        <v>805</v>
      </c>
      <c r="J16" s="98">
        <v>225</v>
      </c>
      <c r="K16" s="98">
        <v>515</v>
      </c>
      <c r="L16" s="98">
        <v>14</v>
      </c>
      <c r="M16" s="98">
        <v>32</v>
      </c>
      <c r="N16" s="98">
        <v>19</v>
      </c>
      <c r="O16" s="98">
        <v>0</v>
      </c>
      <c r="P16" s="99">
        <v>4</v>
      </c>
    </row>
    <row r="17" spans="1:16" ht="14.25" customHeight="1">
      <c r="A17" s="149"/>
      <c r="B17" s="82" t="s">
        <v>41</v>
      </c>
      <c r="C17" s="98">
        <v>16</v>
      </c>
      <c r="D17" s="98">
        <v>2</v>
      </c>
      <c r="E17" s="98">
        <v>7</v>
      </c>
      <c r="F17" s="98">
        <v>7</v>
      </c>
      <c r="G17" s="98">
        <v>22</v>
      </c>
      <c r="H17" s="98">
        <v>11</v>
      </c>
      <c r="I17" s="59">
        <v>659</v>
      </c>
      <c r="J17" s="98">
        <v>473</v>
      </c>
      <c r="K17" s="98">
        <v>145</v>
      </c>
      <c r="L17" s="98">
        <v>13</v>
      </c>
      <c r="M17" s="98">
        <v>20</v>
      </c>
      <c r="N17" s="98">
        <v>8</v>
      </c>
      <c r="O17" s="98">
        <v>0</v>
      </c>
      <c r="P17" s="99">
        <v>0</v>
      </c>
    </row>
    <row r="18" spans="1:16" ht="14.25" customHeight="1">
      <c r="A18" s="149"/>
      <c r="B18" s="82" t="s">
        <v>42</v>
      </c>
      <c r="C18" s="98">
        <v>15</v>
      </c>
      <c r="D18" s="98">
        <v>4</v>
      </c>
      <c r="E18" s="98">
        <v>3</v>
      </c>
      <c r="F18" s="98">
        <v>8</v>
      </c>
      <c r="G18" s="98">
        <v>24</v>
      </c>
      <c r="H18" s="98">
        <v>26</v>
      </c>
      <c r="I18" s="59">
        <v>1178</v>
      </c>
      <c r="J18" s="98">
        <v>781</v>
      </c>
      <c r="K18" s="98">
        <v>156</v>
      </c>
      <c r="L18" s="98">
        <v>52</v>
      </c>
      <c r="M18" s="98">
        <v>158</v>
      </c>
      <c r="N18" s="98">
        <v>31</v>
      </c>
      <c r="O18" s="98">
        <v>0</v>
      </c>
      <c r="P18" s="99">
        <v>3</v>
      </c>
    </row>
    <row r="19" spans="1:16" ht="14.25" customHeight="1">
      <c r="A19" s="149"/>
      <c r="B19" s="82" t="s">
        <v>43</v>
      </c>
      <c r="C19" s="98">
        <v>9</v>
      </c>
      <c r="D19" s="98">
        <v>4</v>
      </c>
      <c r="E19" s="98">
        <v>2</v>
      </c>
      <c r="F19" s="98">
        <v>11</v>
      </c>
      <c r="G19" s="98">
        <v>17</v>
      </c>
      <c r="H19" s="98">
        <v>5</v>
      </c>
      <c r="I19" s="59">
        <v>894</v>
      </c>
      <c r="J19" s="98">
        <v>594</v>
      </c>
      <c r="K19" s="98">
        <v>139</v>
      </c>
      <c r="L19" s="98">
        <v>44</v>
      </c>
      <c r="M19" s="98">
        <v>97</v>
      </c>
      <c r="N19" s="98">
        <v>20</v>
      </c>
      <c r="O19" s="98">
        <v>0</v>
      </c>
      <c r="P19" s="99">
        <v>3</v>
      </c>
    </row>
    <row r="20" spans="1:16" ht="14.25" customHeight="1">
      <c r="A20" s="149"/>
      <c r="B20" s="82" t="s">
        <v>44</v>
      </c>
      <c r="C20" s="98">
        <v>2</v>
      </c>
      <c r="D20" s="98">
        <v>0</v>
      </c>
      <c r="E20" s="98">
        <v>6</v>
      </c>
      <c r="F20" s="98">
        <v>3</v>
      </c>
      <c r="G20" s="98">
        <v>17</v>
      </c>
      <c r="H20" s="98">
        <v>1</v>
      </c>
      <c r="I20" s="59">
        <v>525</v>
      </c>
      <c r="J20" s="98">
        <v>329</v>
      </c>
      <c r="K20" s="98">
        <v>131</v>
      </c>
      <c r="L20" s="98">
        <v>24</v>
      </c>
      <c r="M20" s="98">
        <v>30</v>
      </c>
      <c r="N20" s="98">
        <v>11</v>
      </c>
      <c r="O20" s="98">
        <v>1</v>
      </c>
      <c r="P20" s="99">
        <v>0</v>
      </c>
    </row>
    <row r="21" spans="1:16" ht="14.25" customHeight="1">
      <c r="A21" s="149"/>
      <c r="B21" s="82" t="s">
        <v>45</v>
      </c>
      <c r="C21" s="98">
        <v>15</v>
      </c>
      <c r="D21" s="98">
        <v>5</v>
      </c>
      <c r="E21" s="98">
        <v>4</v>
      </c>
      <c r="F21" s="98">
        <v>12</v>
      </c>
      <c r="G21" s="98">
        <v>13</v>
      </c>
      <c r="H21" s="98">
        <v>7</v>
      </c>
      <c r="I21" s="59">
        <v>1543</v>
      </c>
      <c r="J21" s="98">
        <v>1060</v>
      </c>
      <c r="K21" s="98">
        <v>246</v>
      </c>
      <c r="L21" s="98">
        <v>27</v>
      </c>
      <c r="M21" s="98">
        <v>188</v>
      </c>
      <c r="N21" s="98">
        <v>22</v>
      </c>
      <c r="O21" s="98">
        <v>0</v>
      </c>
      <c r="P21" s="99">
        <v>0</v>
      </c>
    </row>
    <row r="22" spans="1:16" ht="14.25" customHeight="1">
      <c r="A22" s="149"/>
      <c r="B22" s="82" t="s">
        <v>46</v>
      </c>
      <c r="C22" s="98">
        <v>22</v>
      </c>
      <c r="D22" s="98">
        <v>3</v>
      </c>
      <c r="E22" s="98">
        <v>3</v>
      </c>
      <c r="F22" s="98">
        <v>10</v>
      </c>
      <c r="G22" s="98">
        <v>53</v>
      </c>
      <c r="H22" s="98">
        <v>3</v>
      </c>
      <c r="I22" s="59">
        <v>1358</v>
      </c>
      <c r="J22" s="98">
        <v>1041</v>
      </c>
      <c r="K22" s="98">
        <v>221</v>
      </c>
      <c r="L22" s="98">
        <v>11</v>
      </c>
      <c r="M22" s="98">
        <v>70</v>
      </c>
      <c r="N22" s="98">
        <v>15</v>
      </c>
      <c r="O22" s="98">
        <v>1</v>
      </c>
      <c r="P22" s="99">
        <v>6</v>
      </c>
    </row>
    <row r="23" spans="1:16" ht="14.25" customHeight="1">
      <c r="A23" s="149"/>
      <c r="B23" s="82" t="s">
        <v>47</v>
      </c>
      <c r="C23" s="98">
        <v>3</v>
      </c>
      <c r="D23" s="98">
        <v>1</v>
      </c>
      <c r="E23" s="98">
        <v>4</v>
      </c>
      <c r="F23" s="98">
        <v>2</v>
      </c>
      <c r="G23" s="98">
        <v>26</v>
      </c>
      <c r="H23" s="98">
        <v>2</v>
      </c>
      <c r="I23" s="59">
        <v>1088</v>
      </c>
      <c r="J23" s="98">
        <v>761</v>
      </c>
      <c r="K23" s="98">
        <v>90</v>
      </c>
      <c r="L23" s="98">
        <v>75</v>
      </c>
      <c r="M23" s="98">
        <v>151</v>
      </c>
      <c r="N23" s="98">
        <v>11</v>
      </c>
      <c r="O23" s="98">
        <v>0</v>
      </c>
      <c r="P23" s="99">
        <v>1</v>
      </c>
    </row>
    <row r="24" spans="1:16" ht="14.25" customHeight="1">
      <c r="A24" s="149"/>
      <c r="B24" s="82" t="s">
        <v>48</v>
      </c>
      <c r="C24" s="98">
        <v>3</v>
      </c>
      <c r="D24" s="98">
        <v>1</v>
      </c>
      <c r="E24" s="98">
        <v>3</v>
      </c>
      <c r="F24" s="98">
        <v>7</v>
      </c>
      <c r="G24" s="98">
        <v>8</v>
      </c>
      <c r="H24" s="98">
        <v>2</v>
      </c>
      <c r="I24" s="59">
        <v>483</v>
      </c>
      <c r="J24" s="98">
        <v>341</v>
      </c>
      <c r="K24" s="98">
        <v>105</v>
      </c>
      <c r="L24" s="98">
        <v>11</v>
      </c>
      <c r="M24" s="98">
        <v>22</v>
      </c>
      <c r="N24" s="98">
        <v>4</v>
      </c>
      <c r="O24" s="98">
        <v>0</v>
      </c>
      <c r="P24" s="99">
        <v>1</v>
      </c>
    </row>
    <row r="25" spans="1:16" ht="14.25" customHeight="1">
      <c r="A25" s="149"/>
      <c r="B25" s="82" t="s">
        <v>49</v>
      </c>
      <c r="C25" s="98">
        <v>3</v>
      </c>
      <c r="D25" s="98">
        <v>4</v>
      </c>
      <c r="E25" s="98">
        <v>4</v>
      </c>
      <c r="F25" s="98">
        <v>6</v>
      </c>
      <c r="G25" s="98">
        <v>5</v>
      </c>
      <c r="H25" s="98">
        <v>3</v>
      </c>
      <c r="I25" s="59">
        <v>772</v>
      </c>
      <c r="J25" s="98">
        <v>594</v>
      </c>
      <c r="K25" s="98">
        <v>128</v>
      </c>
      <c r="L25" s="98">
        <v>9</v>
      </c>
      <c r="M25" s="98">
        <v>34</v>
      </c>
      <c r="N25" s="98">
        <v>7</v>
      </c>
      <c r="O25" s="98">
        <v>0</v>
      </c>
      <c r="P25" s="99">
        <v>1</v>
      </c>
    </row>
    <row r="26" spans="1:16" ht="14.25" customHeight="1">
      <c r="A26" s="149"/>
      <c r="B26" s="82" t="s">
        <v>50</v>
      </c>
      <c r="C26" s="98">
        <v>10</v>
      </c>
      <c r="D26" s="98">
        <v>2</v>
      </c>
      <c r="E26" s="98">
        <v>2</v>
      </c>
      <c r="F26" s="98">
        <v>11</v>
      </c>
      <c r="G26" s="98">
        <v>15</v>
      </c>
      <c r="H26" s="98">
        <v>10</v>
      </c>
      <c r="I26" s="59">
        <v>844</v>
      </c>
      <c r="J26" s="98">
        <v>601</v>
      </c>
      <c r="K26" s="98">
        <v>180</v>
      </c>
      <c r="L26" s="98">
        <v>5</v>
      </c>
      <c r="M26" s="98">
        <v>56</v>
      </c>
      <c r="N26" s="98">
        <v>2</v>
      </c>
      <c r="O26" s="98">
        <v>0</v>
      </c>
      <c r="P26" s="99">
        <v>3</v>
      </c>
    </row>
    <row r="27" spans="1:16" ht="14.25" customHeight="1">
      <c r="A27" s="149"/>
      <c r="B27" s="82" t="s">
        <v>51</v>
      </c>
      <c r="C27" s="98">
        <v>4</v>
      </c>
      <c r="D27" s="98">
        <v>2</v>
      </c>
      <c r="E27" s="98">
        <v>9</v>
      </c>
      <c r="F27" s="98">
        <v>2</v>
      </c>
      <c r="G27" s="98">
        <v>22</v>
      </c>
      <c r="H27" s="98">
        <v>8</v>
      </c>
      <c r="I27" s="59">
        <v>557</v>
      </c>
      <c r="J27" s="98">
        <v>405</v>
      </c>
      <c r="K27" s="98">
        <v>117</v>
      </c>
      <c r="L27" s="98">
        <v>8</v>
      </c>
      <c r="M27" s="98">
        <v>19</v>
      </c>
      <c r="N27" s="98">
        <v>8</v>
      </c>
      <c r="O27" s="98">
        <v>0</v>
      </c>
      <c r="P27" s="99">
        <v>1</v>
      </c>
    </row>
    <row r="28" spans="1:16" ht="14.25" customHeight="1">
      <c r="A28" s="149"/>
      <c r="B28" s="82" t="s">
        <v>52</v>
      </c>
      <c r="C28" s="98">
        <v>20</v>
      </c>
      <c r="D28" s="98">
        <v>2</v>
      </c>
      <c r="E28" s="98">
        <v>2</v>
      </c>
      <c r="F28" s="98">
        <v>6</v>
      </c>
      <c r="G28" s="98">
        <v>8</v>
      </c>
      <c r="H28" s="98">
        <v>2</v>
      </c>
      <c r="I28" s="59">
        <v>324</v>
      </c>
      <c r="J28" s="98">
        <v>211</v>
      </c>
      <c r="K28" s="98">
        <v>100</v>
      </c>
      <c r="L28" s="98">
        <v>1</v>
      </c>
      <c r="M28" s="98">
        <v>10</v>
      </c>
      <c r="N28" s="98">
        <v>2</v>
      </c>
      <c r="O28" s="98">
        <v>0</v>
      </c>
      <c r="P28" s="99">
        <v>0</v>
      </c>
    </row>
    <row r="29" spans="1:16" ht="14.25" customHeight="1">
      <c r="A29" s="149"/>
      <c r="B29" s="82" t="s">
        <v>53</v>
      </c>
      <c r="C29" s="98">
        <v>14</v>
      </c>
      <c r="D29" s="98">
        <v>3</v>
      </c>
      <c r="E29" s="98">
        <v>9</v>
      </c>
      <c r="F29" s="98">
        <v>3</v>
      </c>
      <c r="G29" s="98">
        <v>15</v>
      </c>
      <c r="H29" s="98">
        <v>4</v>
      </c>
      <c r="I29" s="59">
        <v>838</v>
      </c>
      <c r="J29" s="98">
        <v>529</v>
      </c>
      <c r="K29" s="98">
        <v>276</v>
      </c>
      <c r="L29" s="98">
        <v>5</v>
      </c>
      <c r="M29" s="98">
        <v>21</v>
      </c>
      <c r="N29" s="98">
        <v>7</v>
      </c>
      <c r="O29" s="98">
        <v>0</v>
      </c>
      <c r="P29" s="99">
        <v>3</v>
      </c>
    </row>
    <row r="30" spans="1:16" ht="14.25" customHeight="1">
      <c r="A30" s="149"/>
      <c r="B30" s="82" t="s">
        <v>54</v>
      </c>
      <c r="C30" s="98">
        <v>26</v>
      </c>
      <c r="D30" s="98">
        <v>2</v>
      </c>
      <c r="E30" s="98">
        <v>5</v>
      </c>
      <c r="F30" s="98">
        <v>5</v>
      </c>
      <c r="G30" s="98">
        <v>10</v>
      </c>
      <c r="H30" s="98">
        <v>7</v>
      </c>
      <c r="I30" s="59">
        <v>818</v>
      </c>
      <c r="J30" s="98">
        <v>582</v>
      </c>
      <c r="K30" s="98">
        <v>198</v>
      </c>
      <c r="L30" s="98">
        <v>8</v>
      </c>
      <c r="M30" s="98">
        <v>9</v>
      </c>
      <c r="N30" s="98">
        <v>21</v>
      </c>
      <c r="O30" s="98">
        <v>0</v>
      </c>
      <c r="P30" s="99">
        <v>9</v>
      </c>
    </row>
    <row r="31" spans="1:16" ht="14.25" customHeight="1">
      <c r="A31" s="149"/>
      <c r="B31" s="82" t="s">
        <v>55</v>
      </c>
      <c r="C31" s="98">
        <v>35</v>
      </c>
      <c r="D31" s="98">
        <v>3</v>
      </c>
      <c r="E31" s="98">
        <v>15</v>
      </c>
      <c r="F31" s="98">
        <v>8</v>
      </c>
      <c r="G31" s="98">
        <v>28</v>
      </c>
      <c r="H31" s="98">
        <v>11</v>
      </c>
      <c r="I31" s="59">
        <v>1093</v>
      </c>
      <c r="J31" s="98">
        <v>638</v>
      </c>
      <c r="K31" s="98">
        <v>376</v>
      </c>
      <c r="L31" s="98">
        <v>6</v>
      </c>
      <c r="M31" s="98">
        <v>27</v>
      </c>
      <c r="N31" s="98">
        <v>46</v>
      </c>
      <c r="O31" s="98">
        <v>2</v>
      </c>
      <c r="P31" s="99">
        <v>3</v>
      </c>
    </row>
    <row r="32" spans="1:16" ht="14.25" customHeight="1">
      <c r="A32" s="149"/>
      <c r="B32" s="82" t="s">
        <v>56</v>
      </c>
      <c r="C32" s="98">
        <v>17</v>
      </c>
      <c r="D32" s="98">
        <v>9</v>
      </c>
      <c r="E32" s="98">
        <v>9</v>
      </c>
      <c r="F32" s="98">
        <v>8</v>
      </c>
      <c r="G32" s="98">
        <v>19</v>
      </c>
      <c r="H32" s="98">
        <v>7</v>
      </c>
      <c r="I32" s="59">
        <v>691</v>
      </c>
      <c r="J32" s="98">
        <v>345</v>
      </c>
      <c r="K32" s="98">
        <v>299</v>
      </c>
      <c r="L32" s="98">
        <v>11</v>
      </c>
      <c r="M32" s="98">
        <v>13</v>
      </c>
      <c r="N32" s="98">
        <v>23</v>
      </c>
      <c r="O32" s="98">
        <v>0</v>
      </c>
      <c r="P32" s="99">
        <v>2</v>
      </c>
    </row>
    <row r="33" spans="1:16" ht="14.25" customHeight="1" thickBot="1">
      <c r="A33" s="151"/>
      <c r="B33" s="83" t="s">
        <v>57</v>
      </c>
      <c r="C33" s="101">
        <v>15</v>
      </c>
      <c r="D33" s="101">
        <v>3</v>
      </c>
      <c r="E33" s="101">
        <v>10</v>
      </c>
      <c r="F33" s="101">
        <v>7</v>
      </c>
      <c r="G33" s="101">
        <v>19</v>
      </c>
      <c r="H33" s="101">
        <v>27</v>
      </c>
      <c r="I33" s="64">
        <v>940</v>
      </c>
      <c r="J33" s="101">
        <v>695</v>
      </c>
      <c r="K33" s="101">
        <v>206</v>
      </c>
      <c r="L33" s="101">
        <v>7</v>
      </c>
      <c r="M33" s="101">
        <v>17</v>
      </c>
      <c r="N33" s="101">
        <v>15</v>
      </c>
      <c r="O33" s="101">
        <v>0</v>
      </c>
      <c r="P33" s="102">
        <v>2</v>
      </c>
    </row>
    <row r="34" spans="1:16" ht="14.25" customHeight="1" thickTop="1">
      <c r="A34" s="148" t="s">
        <v>33</v>
      </c>
      <c r="B34" s="81" t="s">
        <v>58</v>
      </c>
      <c r="C34" s="95">
        <v>25</v>
      </c>
      <c r="D34" s="95">
        <v>4</v>
      </c>
      <c r="E34" s="95">
        <v>14</v>
      </c>
      <c r="F34" s="95">
        <v>10</v>
      </c>
      <c r="G34" s="95">
        <v>32</v>
      </c>
      <c r="H34" s="95">
        <v>3</v>
      </c>
      <c r="I34" s="51">
        <v>928</v>
      </c>
      <c r="J34" s="95">
        <v>523</v>
      </c>
      <c r="K34" s="95">
        <v>280</v>
      </c>
      <c r="L34" s="95">
        <v>16</v>
      </c>
      <c r="M34" s="95">
        <v>96</v>
      </c>
      <c r="N34" s="95">
        <v>13</v>
      </c>
      <c r="O34" s="95">
        <v>0</v>
      </c>
      <c r="P34" s="96">
        <v>3</v>
      </c>
    </row>
    <row r="35" spans="1:16" ht="14.25" customHeight="1" thickBot="1">
      <c r="A35" s="151"/>
      <c r="B35" s="83" t="s">
        <v>91</v>
      </c>
      <c r="C35" s="101">
        <v>8</v>
      </c>
      <c r="D35" s="101">
        <v>0</v>
      </c>
      <c r="E35" s="101">
        <v>4</v>
      </c>
      <c r="F35" s="101">
        <v>4</v>
      </c>
      <c r="G35" s="101">
        <v>8</v>
      </c>
      <c r="H35" s="101">
        <v>3</v>
      </c>
      <c r="I35" s="64">
        <v>582</v>
      </c>
      <c r="J35" s="101">
        <v>383</v>
      </c>
      <c r="K35" s="101">
        <v>159</v>
      </c>
      <c r="L35" s="101">
        <v>7</v>
      </c>
      <c r="M35" s="101">
        <v>25</v>
      </c>
      <c r="N35" s="101">
        <v>8</v>
      </c>
      <c r="O35" s="101">
        <v>0</v>
      </c>
      <c r="P35" s="102">
        <v>3</v>
      </c>
    </row>
    <row r="36" spans="1:16" ht="14.25" customHeight="1" thickTop="1">
      <c r="A36" s="148" t="s">
        <v>32</v>
      </c>
      <c r="B36" s="81" t="s">
        <v>59</v>
      </c>
      <c r="C36" s="95">
        <v>52</v>
      </c>
      <c r="D36" s="95">
        <v>12</v>
      </c>
      <c r="E36" s="95">
        <v>24</v>
      </c>
      <c r="F36" s="95">
        <v>19</v>
      </c>
      <c r="G36" s="95">
        <v>19</v>
      </c>
      <c r="H36" s="95">
        <v>9</v>
      </c>
      <c r="I36" s="51">
        <v>772</v>
      </c>
      <c r="J36" s="95">
        <v>507</v>
      </c>
      <c r="K36" s="95">
        <v>198</v>
      </c>
      <c r="L36" s="95">
        <v>3</v>
      </c>
      <c r="M36" s="95">
        <v>35</v>
      </c>
      <c r="N36" s="95">
        <v>29</v>
      </c>
      <c r="O36" s="95">
        <v>1</v>
      </c>
      <c r="P36" s="96">
        <v>33</v>
      </c>
    </row>
    <row r="37" spans="1:16" ht="14.25" customHeight="1">
      <c r="A37" s="149"/>
      <c r="B37" s="82" t="s">
        <v>60</v>
      </c>
      <c r="C37" s="98">
        <v>15</v>
      </c>
      <c r="D37" s="98">
        <v>5</v>
      </c>
      <c r="E37" s="98">
        <v>3</v>
      </c>
      <c r="F37" s="98">
        <v>6</v>
      </c>
      <c r="G37" s="98">
        <v>12</v>
      </c>
      <c r="H37" s="98">
        <v>2</v>
      </c>
      <c r="I37" s="59">
        <v>604</v>
      </c>
      <c r="J37" s="98">
        <v>362</v>
      </c>
      <c r="K37" s="98">
        <v>167</v>
      </c>
      <c r="L37" s="98">
        <v>21</v>
      </c>
      <c r="M37" s="98">
        <v>48</v>
      </c>
      <c r="N37" s="98">
        <v>6</v>
      </c>
      <c r="O37" s="98">
        <v>0</v>
      </c>
      <c r="P37" s="99">
        <v>6</v>
      </c>
    </row>
    <row r="38" spans="1:16" ht="14.25" customHeight="1">
      <c r="A38" s="149"/>
      <c r="B38" s="82" t="s">
        <v>61</v>
      </c>
      <c r="C38" s="98">
        <v>24</v>
      </c>
      <c r="D38" s="98">
        <v>3</v>
      </c>
      <c r="E38" s="98">
        <v>9</v>
      </c>
      <c r="F38" s="98">
        <v>5</v>
      </c>
      <c r="G38" s="98">
        <v>15</v>
      </c>
      <c r="H38" s="98">
        <v>7</v>
      </c>
      <c r="I38" s="59">
        <v>1110</v>
      </c>
      <c r="J38" s="98">
        <v>693</v>
      </c>
      <c r="K38" s="98">
        <v>311</v>
      </c>
      <c r="L38" s="98">
        <v>32</v>
      </c>
      <c r="M38" s="98">
        <v>62</v>
      </c>
      <c r="N38" s="98">
        <v>12</v>
      </c>
      <c r="O38" s="98">
        <v>1</v>
      </c>
      <c r="P38" s="99">
        <v>5</v>
      </c>
    </row>
    <row r="39" spans="1:16" ht="14.25" customHeight="1">
      <c r="A39" s="149"/>
      <c r="B39" s="82" t="s">
        <v>62</v>
      </c>
      <c r="C39" s="98">
        <v>21</v>
      </c>
      <c r="D39" s="98">
        <v>13</v>
      </c>
      <c r="E39" s="98">
        <v>12</v>
      </c>
      <c r="F39" s="98">
        <v>9</v>
      </c>
      <c r="G39" s="98">
        <v>47</v>
      </c>
      <c r="H39" s="98">
        <v>11</v>
      </c>
      <c r="I39" s="59">
        <v>1660</v>
      </c>
      <c r="J39" s="98">
        <v>1082</v>
      </c>
      <c r="K39" s="98">
        <v>446</v>
      </c>
      <c r="L39" s="98">
        <v>27</v>
      </c>
      <c r="M39" s="98">
        <v>92</v>
      </c>
      <c r="N39" s="98">
        <v>13</v>
      </c>
      <c r="O39" s="98">
        <v>1</v>
      </c>
      <c r="P39" s="99">
        <v>9</v>
      </c>
    </row>
    <row r="40" spans="1:16" ht="14.25" customHeight="1">
      <c r="A40" s="149"/>
      <c r="B40" s="82" t="s">
        <v>63</v>
      </c>
      <c r="C40" s="98">
        <v>18</v>
      </c>
      <c r="D40" s="98">
        <v>10</v>
      </c>
      <c r="E40" s="98">
        <v>8</v>
      </c>
      <c r="F40" s="98">
        <v>5</v>
      </c>
      <c r="G40" s="98">
        <v>16</v>
      </c>
      <c r="H40" s="98">
        <v>10</v>
      </c>
      <c r="I40" s="59">
        <v>949</v>
      </c>
      <c r="J40" s="98">
        <v>564</v>
      </c>
      <c r="K40" s="98">
        <v>310</v>
      </c>
      <c r="L40" s="98">
        <v>21</v>
      </c>
      <c r="M40" s="98">
        <v>26</v>
      </c>
      <c r="N40" s="98">
        <v>28</v>
      </c>
      <c r="O40" s="98">
        <v>0</v>
      </c>
      <c r="P40" s="99">
        <v>2</v>
      </c>
    </row>
    <row r="41" spans="1:18" ht="14.25" customHeight="1">
      <c r="A41" s="149"/>
      <c r="B41" s="82" t="s">
        <v>64</v>
      </c>
      <c r="C41" s="98">
        <v>4</v>
      </c>
      <c r="D41" s="98">
        <v>3</v>
      </c>
      <c r="E41" s="98">
        <v>2</v>
      </c>
      <c r="F41" s="98">
        <v>0</v>
      </c>
      <c r="G41" s="98">
        <v>8</v>
      </c>
      <c r="H41" s="98">
        <v>18</v>
      </c>
      <c r="I41" s="59">
        <v>93</v>
      </c>
      <c r="J41" s="98">
        <v>62</v>
      </c>
      <c r="K41" s="98">
        <v>27</v>
      </c>
      <c r="L41" s="98">
        <v>1</v>
      </c>
      <c r="M41" s="98">
        <v>1</v>
      </c>
      <c r="N41" s="98">
        <v>2</v>
      </c>
      <c r="O41" s="98">
        <v>0</v>
      </c>
      <c r="P41" s="99">
        <v>13</v>
      </c>
      <c r="R41" s="29"/>
    </row>
    <row r="42" spans="1:16" ht="14.25" customHeight="1">
      <c r="A42" s="149"/>
      <c r="B42" s="82" t="s">
        <v>65</v>
      </c>
      <c r="C42" s="98">
        <v>0</v>
      </c>
      <c r="D42" s="98">
        <v>1</v>
      </c>
      <c r="E42" s="98">
        <v>4</v>
      </c>
      <c r="F42" s="98">
        <v>0</v>
      </c>
      <c r="G42" s="98">
        <v>3</v>
      </c>
      <c r="H42" s="98">
        <v>5</v>
      </c>
      <c r="I42" s="59">
        <v>20</v>
      </c>
      <c r="J42" s="98">
        <v>17</v>
      </c>
      <c r="K42" s="98">
        <v>3</v>
      </c>
      <c r="L42" s="98">
        <v>0</v>
      </c>
      <c r="M42" s="98">
        <v>0</v>
      </c>
      <c r="N42" s="98">
        <v>0</v>
      </c>
      <c r="O42" s="98">
        <v>0</v>
      </c>
      <c r="P42" s="99">
        <v>4</v>
      </c>
    </row>
    <row r="43" spans="1:16" ht="14.25" customHeight="1">
      <c r="A43" s="149"/>
      <c r="B43" s="82" t="s">
        <v>66</v>
      </c>
      <c r="C43" s="98">
        <v>5</v>
      </c>
      <c r="D43" s="98">
        <v>1</v>
      </c>
      <c r="E43" s="98">
        <v>12</v>
      </c>
      <c r="F43" s="98">
        <v>0</v>
      </c>
      <c r="G43" s="98">
        <v>7</v>
      </c>
      <c r="H43" s="98">
        <v>10</v>
      </c>
      <c r="I43" s="59">
        <v>48</v>
      </c>
      <c r="J43" s="98">
        <v>35</v>
      </c>
      <c r="K43" s="98">
        <v>13</v>
      </c>
      <c r="L43" s="98">
        <v>0</v>
      </c>
      <c r="M43" s="98">
        <v>0</v>
      </c>
      <c r="N43" s="98">
        <v>0</v>
      </c>
      <c r="O43" s="98">
        <v>0</v>
      </c>
      <c r="P43" s="99">
        <v>4</v>
      </c>
    </row>
    <row r="44" spans="1:16" ht="14.25" customHeight="1">
      <c r="A44" s="149"/>
      <c r="B44" s="82" t="s">
        <v>67</v>
      </c>
      <c r="C44" s="98">
        <v>3</v>
      </c>
      <c r="D44" s="98">
        <v>6</v>
      </c>
      <c r="E44" s="98">
        <v>0</v>
      </c>
      <c r="F44" s="98">
        <v>1</v>
      </c>
      <c r="G44" s="98">
        <v>3</v>
      </c>
      <c r="H44" s="98">
        <v>4</v>
      </c>
      <c r="I44" s="59">
        <v>14</v>
      </c>
      <c r="J44" s="98">
        <v>9</v>
      </c>
      <c r="K44" s="98">
        <v>5</v>
      </c>
      <c r="L44" s="98">
        <v>0</v>
      </c>
      <c r="M44" s="98">
        <v>0</v>
      </c>
      <c r="N44" s="98">
        <v>0</v>
      </c>
      <c r="O44" s="98">
        <v>0</v>
      </c>
      <c r="P44" s="99">
        <v>0</v>
      </c>
    </row>
    <row r="45" spans="1:16" ht="14.25" customHeight="1">
      <c r="A45" s="150"/>
      <c r="B45" s="84" t="s">
        <v>68</v>
      </c>
      <c r="C45" s="104">
        <v>1</v>
      </c>
      <c r="D45" s="104">
        <v>0</v>
      </c>
      <c r="E45" s="104">
        <v>0</v>
      </c>
      <c r="F45" s="104">
        <v>0</v>
      </c>
      <c r="G45" s="104">
        <v>0</v>
      </c>
      <c r="H45" s="104">
        <v>39</v>
      </c>
      <c r="I45" s="71">
        <v>434</v>
      </c>
      <c r="J45" s="104">
        <v>218</v>
      </c>
      <c r="K45" s="104">
        <v>207</v>
      </c>
      <c r="L45" s="104">
        <v>0</v>
      </c>
      <c r="M45" s="104">
        <v>9</v>
      </c>
      <c r="N45" s="104">
        <v>0</v>
      </c>
      <c r="O45" s="104">
        <v>0</v>
      </c>
      <c r="P45" s="105">
        <v>5</v>
      </c>
    </row>
    <row r="46" spans="1:16" ht="10.5">
      <c r="A46" s="15"/>
      <c r="B46" s="15"/>
      <c r="C46" s="36"/>
      <c r="D46" s="36"/>
      <c r="E46" s="36"/>
      <c r="F46" s="36"/>
      <c r="G46" s="36"/>
      <c r="H46" s="36"/>
      <c r="I46" s="37"/>
      <c r="J46" s="36"/>
      <c r="K46" s="36"/>
      <c r="L46" s="36"/>
      <c r="M46" s="36"/>
      <c r="N46" s="36"/>
      <c r="O46" s="36"/>
      <c r="P46" s="36"/>
    </row>
    <row r="47" spans="3:16" ht="10.5">
      <c r="C47" s="36"/>
      <c r="D47" s="36"/>
      <c r="E47" s="36"/>
      <c r="F47" s="36"/>
      <c r="G47" s="36"/>
      <c r="H47" s="36"/>
      <c r="I47" s="37"/>
      <c r="J47" s="36"/>
      <c r="K47" s="36"/>
      <c r="L47" s="36"/>
      <c r="M47" s="36"/>
      <c r="N47" s="36"/>
      <c r="O47" s="36"/>
      <c r="P47" s="36"/>
    </row>
    <row r="48" spans="3:16" ht="10.5">
      <c r="C48" s="36"/>
      <c r="D48" s="36"/>
      <c r="E48" s="36"/>
      <c r="F48" s="36"/>
      <c r="G48" s="36"/>
      <c r="H48" s="36"/>
      <c r="I48" s="37"/>
      <c r="J48" s="36"/>
      <c r="K48" s="36"/>
      <c r="L48" s="36"/>
      <c r="M48" s="36"/>
      <c r="N48" s="36"/>
      <c r="O48" s="36"/>
      <c r="P48" s="36"/>
    </row>
    <row r="49" spans="3:16" ht="10.5">
      <c r="C49" s="36"/>
      <c r="D49" s="36"/>
      <c r="E49" s="36"/>
      <c r="F49" s="36"/>
      <c r="G49" s="36"/>
      <c r="H49" s="36"/>
      <c r="I49" s="37"/>
      <c r="J49" s="36"/>
      <c r="K49" s="36"/>
      <c r="L49" s="36"/>
      <c r="M49" s="36"/>
      <c r="N49" s="36"/>
      <c r="O49" s="36"/>
      <c r="P49" s="36"/>
    </row>
    <row r="50" spans="3:16" ht="10.5">
      <c r="C50" s="36"/>
      <c r="D50" s="36"/>
      <c r="E50" s="36"/>
      <c r="F50" s="36"/>
      <c r="G50" s="36"/>
      <c r="H50" s="36"/>
      <c r="I50" s="37"/>
      <c r="J50" s="36"/>
      <c r="K50" s="36"/>
      <c r="L50" s="36"/>
      <c r="M50" s="36"/>
      <c r="N50" s="36"/>
      <c r="O50" s="36"/>
      <c r="P50" s="36"/>
    </row>
    <row r="51" spans="3:16" ht="10.5">
      <c r="C51" s="36"/>
      <c r="D51" s="36"/>
      <c r="E51" s="36"/>
      <c r="F51" s="36"/>
      <c r="G51" s="36"/>
      <c r="H51" s="36"/>
      <c r="I51" s="37"/>
      <c r="J51" s="36"/>
      <c r="K51" s="36"/>
      <c r="L51" s="36"/>
      <c r="M51" s="36"/>
      <c r="N51" s="36"/>
      <c r="O51" s="36"/>
      <c r="P51" s="36"/>
    </row>
    <row r="52" spans="3:16" ht="10.5">
      <c r="C52" s="36"/>
      <c r="D52" s="36"/>
      <c r="E52" s="36"/>
      <c r="F52" s="36"/>
      <c r="G52" s="36"/>
      <c r="H52" s="36"/>
      <c r="I52" s="37"/>
      <c r="J52" s="36"/>
      <c r="K52" s="36"/>
      <c r="L52" s="36"/>
      <c r="M52" s="36"/>
      <c r="N52" s="36"/>
      <c r="O52" s="36"/>
      <c r="P52" s="36"/>
    </row>
    <row r="53" spans="3:16" ht="10.5">
      <c r="C53" s="36"/>
      <c r="D53" s="36"/>
      <c r="E53" s="36"/>
      <c r="F53" s="36"/>
      <c r="G53" s="36"/>
      <c r="H53" s="36"/>
      <c r="I53" s="37"/>
      <c r="J53" s="36"/>
      <c r="K53" s="36"/>
      <c r="L53" s="36"/>
      <c r="M53" s="36"/>
      <c r="N53" s="36"/>
      <c r="O53" s="36"/>
      <c r="P53" s="36"/>
    </row>
    <row r="54" spans="3:16" ht="10.5">
      <c r="C54" s="36"/>
      <c r="D54" s="36"/>
      <c r="E54" s="36"/>
      <c r="F54" s="36"/>
      <c r="G54" s="36"/>
      <c r="H54" s="36"/>
      <c r="I54" s="37"/>
      <c r="J54" s="36"/>
      <c r="K54" s="36"/>
      <c r="L54" s="36"/>
      <c r="M54" s="36"/>
      <c r="N54" s="36"/>
      <c r="O54" s="36"/>
      <c r="P54" s="36"/>
    </row>
    <row r="55" spans="3:16" ht="10.5">
      <c r="C55" s="36"/>
      <c r="D55" s="36"/>
      <c r="E55" s="36"/>
      <c r="F55" s="36"/>
      <c r="G55" s="36"/>
      <c r="H55" s="36"/>
      <c r="I55" s="37"/>
      <c r="J55" s="36"/>
      <c r="K55" s="36"/>
      <c r="L55" s="36"/>
      <c r="M55" s="36"/>
      <c r="N55" s="36"/>
      <c r="O55" s="36"/>
      <c r="P55" s="36"/>
    </row>
    <row r="56" spans="3:16" ht="10.5">
      <c r="C56" s="36"/>
      <c r="D56" s="36"/>
      <c r="E56" s="36"/>
      <c r="F56" s="36"/>
      <c r="G56" s="36"/>
      <c r="H56" s="36"/>
      <c r="I56" s="37"/>
      <c r="J56" s="36"/>
      <c r="K56" s="36"/>
      <c r="L56" s="36"/>
      <c r="M56" s="36"/>
      <c r="N56" s="36"/>
      <c r="O56" s="36"/>
      <c r="P56" s="36"/>
    </row>
    <row r="57" spans="3:16" ht="10.5">
      <c r="C57" s="36"/>
      <c r="D57" s="36"/>
      <c r="E57" s="36"/>
      <c r="F57" s="36"/>
      <c r="G57" s="36"/>
      <c r="H57" s="36"/>
      <c r="I57" s="37"/>
      <c r="J57" s="36"/>
      <c r="K57" s="36"/>
      <c r="L57" s="36"/>
      <c r="M57" s="36"/>
      <c r="N57" s="36"/>
      <c r="O57" s="36"/>
      <c r="P57" s="36"/>
    </row>
    <row r="58" spans="3:16" ht="10.5">
      <c r="C58" s="36"/>
      <c r="D58" s="36"/>
      <c r="E58" s="36"/>
      <c r="F58" s="36"/>
      <c r="G58" s="36"/>
      <c r="H58" s="36"/>
      <c r="I58" s="37"/>
      <c r="J58" s="36"/>
      <c r="K58" s="36"/>
      <c r="L58" s="36"/>
      <c r="M58" s="36"/>
      <c r="N58" s="36"/>
      <c r="O58" s="36"/>
      <c r="P58" s="36"/>
    </row>
    <row r="59" spans="3:16" ht="10.5">
      <c r="C59" s="36"/>
      <c r="D59" s="36"/>
      <c r="E59" s="36"/>
      <c r="F59" s="36"/>
      <c r="G59" s="36"/>
      <c r="H59" s="36"/>
      <c r="I59" s="37"/>
      <c r="J59" s="36"/>
      <c r="K59" s="36"/>
      <c r="L59" s="36"/>
      <c r="M59" s="36"/>
      <c r="N59" s="36"/>
      <c r="O59" s="36"/>
      <c r="P59" s="36"/>
    </row>
    <row r="60" spans="3:16" ht="10.5">
      <c r="C60" s="36"/>
      <c r="D60" s="36"/>
      <c r="E60" s="36"/>
      <c r="F60" s="36"/>
      <c r="G60" s="36"/>
      <c r="H60" s="36"/>
      <c r="I60" s="37"/>
      <c r="J60" s="36"/>
      <c r="K60" s="36"/>
      <c r="L60" s="36"/>
      <c r="M60" s="36"/>
      <c r="N60" s="36"/>
      <c r="O60" s="36"/>
      <c r="P60" s="36"/>
    </row>
    <row r="61" spans="3:16" ht="10.5">
      <c r="C61" s="36"/>
      <c r="D61" s="36"/>
      <c r="E61" s="36"/>
      <c r="F61" s="36"/>
      <c r="G61" s="36"/>
      <c r="H61" s="36"/>
      <c r="I61" s="37"/>
      <c r="J61" s="36"/>
      <c r="K61" s="36"/>
      <c r="L61" s="36"/>
      <c r="M61" s="36"/>
      <c r="N61" s="36"/>
      <c r="O61" s="36"/>
      <c r="P61" s="36"/>
    </row>
    <row r="62" spans="3:16" ht="10.5">
      <c r="C62" s="36"/>
      <c r="D62" s="36"/>
      <c r="E62" s="36"/>
      <c r="F62" s="36"/>
      <c r="G62" s="36"/>
      <c r="H62" s="36"/>
      <c r="I62" s="37"/>
      <c r="J62" s="36"/>
      <c r="K62" s="36"/>
      <c r="L62" s="36"/>
      <c r="M62" s="36"/>
      <c r="N62" s="36"/>
      <c r="O62" s="36"/>
      <c r="P62" s="36"/>
    </row>
    <row r="63" spans="3:16" ht="10.5">
      <c r="C63" s="36"/>
      <c r="D63" s="36"/>
      <c r="E63" s="36"/>
      <c r="F63" s="36"/>
      <c r="G63" s="36"/>
      <c r="H63" s="36"/>
      <c r="I63" s="37"/>
      <c r="J63" s="36"/>
      <c r="K63" s="36"/>
      <c r="L63" s="36"/>
      <c r="M63" s="36"/>
      <c r="N63" s="36"/>
      <c r="O63" s="36"/>
      <c r="P63" s="36"/>
    </row>
    <row r="64" spans="3:16" ht="10.5">
      <c r="C64" s="36"/>
      <c r="D64" s="36"/>
      <c r="E64" s="36"/>
      <c r="F64" s="36"/>
      <c r="G64" s="36"/>
      <c r="H64" s="36"/>
      <c r="I64" s="37"/>
      <c r="J64" s="36"/>
      <c r="K64" s="36"/>
      <c r="L64" s="36"/>
      <c r="M64" s="36"/>
      <c r="N64" s="36"/>
      <c r="O64" s="36"/>
      <c r="P64" s="36"/>
    </row>
    <row r="65" spans="3:16" ht="10.5"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  <c r="N65" s="36"/>
      <c r="O65" s="36"/>
      <c r="P65" s="36"/>
    </row>
    <row r="66" spans="3:16" ht="10.5">
      <c r="C66" s="36"/>
      <c r="D66" s="36"/>
      <c r="E66" s="36"/>
      <c r="F66" s="36"/>
      <c r="G66" s="36"/>
      <c r="H66" s="36"/>
      <c r="I66" s="37"/>
      <c r="J66" s="36"/>
      <c r="K66" s="36"/>
      <c r="L66" s="36"/>
      <c r="M66" s="36"/>
      <c r="N66" s="36"/>
      <c r="O66" s="36"/>
      <c r="P66" s="36"/>
    </row>
    <row r="67" spans="3:16" ht="10.5">
      <c r="C67" s="36"/>
      <c r="D67" s="36"/>
      <c r="E67" s="36"/>
      <c r="F67" s="36"/>
      <c r="G67" s="36"/>
      <c r="H67" s="36"/>
      <c r="I67" s="37"/>
      <c r="J67" s="36"/>
      <c r="K67" s="36"/>
      <c r="L67" s="36"/>
      <c r="M67" s="36"/>
      <c r="N67" s="36"/>
      <c r="O67" s="36"/>
      <c r="P67" s="36"/>
    </row>
    <row r="68" spans="3:16" ht="10.5">
      <c r="C68" s="36"/>
      <c r="D68" s="36"/>
      <c r="E68" s="36"/>
      <c r="F68" s="36"/>
      <c r="G68" s="36"/>
      <c r="H68" s="36"/>
      <c r="I68" s="37"/>
      <c r="J68" s="36"/>
      <c r="K68" s="36"/>
      <c r="L68" s="36"/>
      <c r="M68" s="36"/>
      <c r="N68" s="36"/>
      <c r="O68" s="36"/>
      <c r="P68" s="36"/>
    </row>
    <row r="69" spans="3:16" ht="10.5">
      <c r="C69" s="36"/>
      <c r="D69" s="36"/>
      <c r="E69" s="36"/>
      <c r="F69" s="36"/>
      <c r="G69" s="36"/>
      <c r="H69" s="36"/>
      <c r="I69" s="37"/>
      <c r="J69" s="36"/>
      <c r="K69" s="36"/>
      <c r="L69" s="36"/>
      <c r="M69" s="36"/>
      <c r="N69" s="36"/>
      <c r="O69" s="36"/>
      <c r="P69" s="36"/>
    </row>
    <row r="70" spans="3:16" ht="10.5">
      <c r="C70" s="36"/>
      <c r="D70" s="36"/>
      <c r="E70" s="36"/>
      <c r="F70" s="36"/>
      <c r="G70" s="36"/>
      <c r="H70" s="36"/>
      <c r="I70" s="37"/>
      <c r="J70" s="36"/>
      <c r="K70" s="36"/>
      <c r="L70" s="36"/>
      <c r="M70" s="36"/>
      <c r="N70" s="36"/>
      <c r="O70" s="36"/>
      <c r="P70" s="36"/>
    </row>
    <row r="71" spans="3:16" ht="10.5">
      <c r="C71" s="36"/>
      <c r="D71" s="36"/>
      <c r="E71" s="36"/>
      <c r="F71" s="36"/>
      <c r="G71" s="36"/>
      <c r="H71" s="36"/>
      <c r="I71" s="37"/>
      <c r="J71" s="36"/>
      <c r="K71" s="36"/>
      <c r="L71" s="36"/>
      <c r="M71" s="36"/>
      <c r="N71" s="36"/>
      <c r="O71" s="36"/>
      <c r="P71" s="36"/>
    </row>
    <row r="72" spans="3:16" ht="10.5">
      <c r="C72" s="36"/>
      <c r="D72" s="36"/>
      <c r="E72" s="36"/>
      <c r="F72" s="36"/>
      <c r="G72" s="36"/>
      <c r="H72" s="36"/>
      <c r="I72" s="37"/>
      <c r="J72" s="36"/>
      <c r="K72" s="36"/>
      <c r="L72" s="36"/>
      <c r="M72" s="36"/>
      <c r="N72" s="36"/>
      <c r="O72" s="36"/>
      <c r="P72" s="36"/>
    </row>
    <row r="73" spans="3:16" ht="10.5">
      <c r="C73" s="36"/>
      <c r="D73" s="36"/>
      <c r="E73" s="36"/>
      <c r="F73" s="36"/>
      <c r="G73" s="36"/>
      <c r="H73" s="36"/>
      <c r="I73" s="37"/>
      <c r="J73" s="36"/>
      <c r="K73" s="36"/>
      <c r="L73" s="36"/>
      <c r="M73" s="36"/>
      <c r="N73" s="36"/>
      <c r="O73" s="36"/>
      <c r="P73" s="36"/>
    </row>
    <row r="74" spans="3:16" ht="10.5">
      <c r="C74" s="36"/>
      <c r="D74" s="36"/>
      <c r="E74" s="36"/>
      <c r="F74" s="36"/>
      <c r="G74" s="36"/>
      <c r="H74" s="36"/>
      <c r="I74" s="37"/>
      <c r="J74" s="36"/>
      <c r="K74" s="36"/>
      <c r="L74" s="36"/>
      <c r="M74" s="36"/>
      <c r="N74" s="36"/>
      <c r="O74" s="36"/>
      <c r="P74" s="36"/>
    </row>
    <row r="75" spans="3:16" ht="10.5">
      <c r="C75" s="36"/>
      <c r="D75" s="36"/>
      <c r="E75" s="36"/>
      <c r="F75" s="36"/>
      <c r="G75" s="36"/>
      <c r="H75" s="36"/>
      <c r="I75" s="37"/>
      <c r="J75" s="36"/>
      <c r="K75" s="36"/>
      <c r="L75" s="36"/>
      <c r="M75" s="36"/>
      <c r="N75" s="36"/>
      <c r="O75" s="36"/>
      <c r="P75" s="36"/>
    </row>
    <row r="76" spans="3:16" ht="10.5">
      <c r="C76" s="36"/>
      <c r="D76" s="36"/>
      <c r="E76" s="36"/>
      <c r="F76" s="36"/>
      <c r="G76" s="36"/>
      <c r="H76" s="36"/>
      <c r="I76" s="37"/>
      <c r="J76" s="36"/>
      <c r="K76" s="36"/>
      <c r="L76" s="36"/>
      <c r="M76" s="36"/>
      <c r="N76" s="36"/>
      <c r="O76" s="36"/>
      <c r="P76" s="36"/>
    </row>
    <row r="77" spans="3:16" ht="10.5">
      <c r="C77" s="36"/>
      <c r="D77" s="36"/>
      <c r="E77" s="36"/>
      <c r="F77" s="36"/>
      <c r="G77" s="36"/>
      <c r="H77" s="36"/>
      <c r="I77" s="37"/>
      <c r="J77" s="36"/>
      <c r="K77" s="36"/>
      <c r="L77" s="36"/>
      <c r="M77" s="36"/>
      <c r="N77" s="36"/>
      <c r="O77" s="36"/>
      <c r="P77" s="36"/>
    </row>
    <row r="78" spans="3:16" ht="10.5">
      <c r="C78" s="36"/>
      <c r="D78" s="36"/>
      <c r="E78" s="36"/>
      <c r="F78" s="36"/>
      <c r="G78" s="36"/>
      <c r="H78" s="36"/>
      <c r="I78" s="37"/>
      <c r="J78" s="36"/>
      <c r="K78" s="36"/>
      <c r="L78" s="36"/>
      <c r="M78" s="36"/>
      <c r="N78" s="36"/>
      <c r="O78" s="36"/>
      <c r="P78" s="36"/>
    </row>
    <row r="79" spans="3:16" ht="10.5">
      <c r="C79" s="36"/>
      <c r="D79" s="36"/>
      <c r="E79" s="36"/>
      <c r="F79" s="36"/>
      <c r="G79" s="36"/>
      <c r="H79" s="36"/>
      <c r="I79" s="37"/>
      <c r="J79" s="36"/>
      <c r="K79" s="36"/>
      <c r="L79" s="36"/>
      <c r="M79" s="36"/>
      <c r="N79" s="36"/>
      <c r="O79" s="36"/>
      <c r="P79" s="36"/>
    </row>
    <row r="80" spans="3:16" ht="10.5">
      <c r="C80" s="36"/>
      <c r="D80" s="36"/>
      <c r="E80" s="36"/>
      <c r="F80" s="36"/>
      <c r="G80" s="36"/>
      <c r="H80" s="36"/>
      <c r="I80" s="37"/>
      <c r="J80" s="36"/>
      <c r="K80" s="36"/>
      <c r="L80" s="36"/>
      <c r="M80" s="36"/>
      <c r="N80" s="36"/>
      <c r="O80" s="36"/>
      <c r="P80" s="36"/>
    </row>
    <row r="81" spans="3:16" ht="10.5">
      <c r="C81" s="36"/>
      <c r="D81" s="36"/>
      <c r="E81" s="36"/>
      <c r="F81" s="36"/>
      <c r="G81" s="36"/>
      <c r="H81" s="36"/>
      <c r="I81" s="37"/>
      <c r="J81" s="36"/>
      <c r="K81" s="36"/>
      <c r="L81" s="36"/>
      <c r="M81" s="36"/>
      <c r="N81" s="36"/>
      <c r="O81" s="36"/>
      <c r="P81" s="36"/>
    </row>
    <row r="82" spans="3:16" ht="10.5">
      <c r="C82" s="36"/>
      <c r="D82" s="36"/>
      <c r="E82" s="36"/>
      <c r="F82" s="36"/>
      <c r="G82" s="36"/>
      <c r="H82" s="36"/>
      <c r="I82" s="37"/>
      <c r="J82" s="36"/>
      <c r="K82" s="36"/>
      <c r="L82" s="36"/>
      <c r="M82" s="36"/>
      <c r="N82" s="36"/>
      <c r="O82" s="36"/>
      <c r="P82" s="36"/>
    </row>
    <row r="83" spans="3:16" ht="10.5">
      <c r="C83" s="36"/>
      <c r="D83" s="36"/>
      <c r="E83" s="36"/>
      <c r="F83" s="36"/>
      <c r="G83" s="36"/>
      <c r="H83" s="36"/>
      <c r="I83" s="37"/>
      <c r="J83" s="36"/>
      <c r="K83" s="36"/>
      <c r="L83" s="36"/>
      <c r="M83" s="36"/>
      <c r="N83" s="36"/>
      <c r="O83" s="36"/>
      <c r="P83" s="36"/>
    </row>
    <row r="84" spans="3:16" ht="10.5">
      <c r="C84" s="36"/>
      <c r="D84" s="36"/>
      <c r="E84" s="36"/>
      <c r="F84" s="36"/>
      <c r="G84" s="36"/>
      <c r="H84" s="36"/>
      <c r="I84" s="37"/>
      <c r="J84" s="36"/>
      <c r="K84" s="36"/>
      <c r="L84" s="36"/>
      <c r="M84" s="36"/>
      <c r="N84" s="36"/>
      <c r="O84" s="36"/>
      <c r="P84" s="36"/>
    </row>
    <row r="85" spans="3:16" ht="10.5">
      <c r="C85" s="36"/>
      <c r="D85" s="36"/>
      <c r="E85" s="36"/>
      <c r="F85" s="36"/>
      <c r="G85" s="36"/>
      <c r="H85" s="36"/>
      <c r="I85" s="37"/>
      <c r="J85" s="36"/>
      <c r="K85" s="36"/>
      <c r="L85" s="36"/>
      <c r="M85" s="36"/>
      <c r="N85" s="36"/>
      <c r="O85" s="36"/>
      <c r="P85" s="36"/>
    </row>
    <row r="86" spans="3:16" ht="10.5">
      <c r="C86" s="36"/>
      <c r="D86" s="36"/>
      <c r="E86" s="36"/>
      <c r="F86" s="36"/>
      <c r="G86" s="36"/>
      <c r="H86" s="36"/>
      <c r="I86" s="37"/>
      <c r="J86" s="36"/>
      <c r="K86" s="36"/>
      <c r="L86" s="36"/>
      <c r="M86" s="36"/>
      <c r="N86" s="36"/>
      <c r="O86" s="36"/>
      <c r="P86" s="36"/>
    </row>
    <row r="87" spans="3:16" ht="10.5">
      <c r="C87" s="36"/>
      <c r="D87" s="36"/>
      <c r="E87" s="36"/>
      <c r="F87" s="36"/>
      <c r="G87" s="36"/>
      <c r="H87" s="36"/>
      <c r="I87" s="37"/>
      <c r="J87" s="36"/>
      <c r="K87" s="36"/>
      <c r="L87" s="36"/>
      <c r="M87" s="36"/>
      <c r="N87" s="36"/>
      <c r="O87" s="36"/>
      <c r="P87" s="36"/>
    </row>
    <row r="88" spans="3:16" ht="10.5">
      <c r="C88" s="36"/>
      <c r="D88" s="36"/>
      <c r="E88" s="36"/>
      <c r="F88" s="36"/>
      <c r="G88" s="36"/>
      <c r="H88" s="36"/>
      <c r="I88" s="37"/>
      <c r="J88" s="36"/>
      <c r="K88" s="36"/>
      <c r="L88" s="36"/>
      <c r="M88" s="36"/>
      <c r="N88" s="36"/>
      <c r="O88" s="36"/>
      <c r="P88" s="36"/>
    </row>
    <row r="89" spans="3:16" ht="10.5">
      <c r="C89" s="36"/>
      <c r="D89" s="36"/>
      <c r="E89" s="36"/>
      <c r="F89" s="36"/>
      <c r="G89" s="36"/>
      <c r="H89" s="36"/>
      <c r="I89" s="37"/>
      <c r="J89" s="36"/>
      <c r="K89" s="36"/>
      <c r="L89" s="36"/>
      <c r="M89" s="36"/>
      <c r="N89" s="36"/>
      <c r="O89" s="36"/>
      <c r="P89" s="36"/>
    </row>
    <row r="90" spans="3:16" ht="10.5">
      <c r="C90" s="36"/>
      <c r="D90" s="36"/>
      <c r="E90" s="36"/>
      <c r="F90" s="36"/>
      <c r="G90" s="36"/>
      <c r="H90" s="36"/>
      <c r="I90" s="37"/>
      <c r="J90" s="36"/>
      <c r="K90" s="36"/>
      <c r="L90" s="36"/>
      <c r="M90" s="36"/>
      <c r="N90" s="36"/>
      <c r="O90" s="36"/>
      <c r="P90" s="36"/>
    </row>
    <row r="91" spans="3:16" ht="10.5">
      <c r="C91" s="36"/>
      <c r="D91" s="36"/>
      <c r="E91" s="36"/>
      <c r="F91" s="36"/>
      <c r="G91" s="36"/>
      <c r="H91" s="36"/>
      <c r="I91" s="37"/>
      <c r="J91" s="36"/>
      <c r="K91" s="36"/>
      <c r="L91" s="36"/>
      <c r="M91" s="36"/>
      <c r="N91" s="36"/>
      <c r="O91" s="36"/>
      <c r="P91" s="36"/>
    </row>
    <row r="92" spans="3:16" ht="10.5">
      <c r="C92" s="36"/>
      <c r="D92" s="36"/>
      <c r="E92" s="36"/>
      <c r="F92" s="36"/>
      <c r="G92" s="36"/>
      <c r="H92" s="36"/>
      <c r="I92" s="37"/>
      <c r="J92" s="36"/>
      <c r="K92" s="36"/>
      <c r="L92" s="36"/>
      <c r="M92" s="36"/>
      <c r="N92" s="36"/>
      <c r="O92" s="36"/>
      <c r="P92" s="36"/>
    </row>
    <row r="93" spans="3:16" ht="10.5">
      <c r="C93" s="36"/>
      <c r="D93" s="36"/>
      <c r="E93" s="36"/>
      <c r="F93" s="36"/>
      <c r="G93" s="36"/>
      <c r="H93" s="36"/>
      <c r="I93" s="37"/>
      <c r="J93" s="36"/>
      <c r="K93" s="36"/>
      <c r="L93" s="36"/>
      <c r="M93" s="36"/>
      <c r="N93" s="36"/>
      <c r="O93" s="36"/>
      <c r="P93" s="36"/>
    </row>
    <row r="94" spans="3:16" ht="10.5">
      <c r="C94" s="36"/>
      <c r="D94" s="36"/>
      <c r="E94" s="36"/>
      <c r="F94" s="36"/>
      <c r="G94" s="36"/>
      <c r="H94" s="36"/>
      <c r="I94" s="37"/>
      <c r="J94" s="36"/>
      <c r="K94" s="36"/>
      <c r="L94" s="36"/>
      <c r="M94" s="36"/>
      <c r="N94" s="36"/>
      <c r="O94" s="36"/>
      <c r="P94" s="36"/>
    </row>
    <row r="95" spans="3:16" ht="10.5">
      <c r="C95" s="36"/>
      <c r="D95" s="36"/>
      <c r="E95" s="36"/>
      <c r="F95" s="36"/>
      <c r="G95" s="36"/>
      <c r="H95" s="36"/>
      <c r="I95" s="37"/>
      <c r="J95" s="36"/>
      <c r="K95" s="36"/>
      <c r="L95" s="36"/>
      <c r="M95" s="36"/>
      <c r="N95" s="36"/>
      <c r="O95" s="36"/>
      <c r="P95" s="36"/>
    </row>
    <row r="96" spans="3:16" ht="10.5">
      <c r="C96" s="36"/>
      <c r="D96" s="36"/>
      <c r="E96" s="36"/>
      <c r="F96" s="36"/>
      <c r="G96" s="36"/>
      <c r="H96" s="36"/>
      <c r="I96" s="37"/>
      <c r="J96" s="36"/>
      <c r="K96" s="36"/>
      <c r="L96" s="36"/>
      <c r="M96" s="36"/>
      <c r="N96" s="36"/>
      <c r="O96" s="36"/>
      <c r="P96" s="36"/>
    </row>
    <row r="97" spans="3:16" ht="10.5">
      <c r="C97" s="36"/>
      <c r="D97" s="36"/>
      <c r="E97" s="36"/>
      <c r="F97" s="36"/>
      <c r="G97" s="36"/>
      <c r="H97" s="36"/>
      <c r="I97" s="37"/>
      <c r="J97" s="36"/>
      <c r="K97" s="36"/>
      <c r="L97" s="36"/>
      <c r="M97" s="36"/>
      <c r="N97" s="36"/>
      <c r="O97" s="36"/>
      <c r="P97" s="36"/>
    </row>
    <row r="98" spans="3:16" ht="10.5">
      <c r="C98" s="36"/>
      <c r="D98" s="36"/>
      <c r="E98" s="36"/>
      <c r="F98" s="36"/>
      <c r="G98" s="36"/>
      <c r="H98" s="36"/>
      <c r="I98" s="37"/>
      <c r="J98" s="36"/>
      <c r="K98" s="36"/>
      <c r="L98" s="36"/>
      <c r="M98" s="36"/>
      <c r="N98" s="36"/>
      <c r="O98" s="36"/>
      <c r="P98" s="36"/>
    </row>
    <row r="99" spans="3:16" ht="10.5">
      <c r="C99" s="36"/>
      <c r="D99" s="36"/>
      <c r="E99" s="36"/>
      <c r="F99" s="36"/>
      <c r="G99" s="36"/>
      <c r="H99" s="36"/>
      <c r="I99" s="37"/>
      <c r="J99" s="36"/>
      <c r="K99" s="36"/>
      <c r="L99" s="36"/>
      <c r="M99" s="36"/>
      <c r="N99" s="36"/>
      <c r="O99" s="36"/>
      <c r="P99" s="36"/>
    </row>
    <row r="100" spans="3:16" ht="10.5">
      <c r="C100" s="36"/>
      <c r="D100" s="36"/>
      <c r="E100" s="36"/>
      <c r="F100" s="36"/>
      <c r="G100" s="36"/>
      <c r="H100" s="36"/>
      <c r="I100" s="37"/>
      <c r="J100" s="36"/>
      <c r="K100" s="36"/>
      <c r="L100" s="36"/>
      <c r="M100" s="36"/>
      <c r="N100" s="36"/>
      <c r="O100" s="36"/>
      <c r="P100" s="36"/>
    </row>
    <row r="101" spans="3:16" ht="10.5">
      <c r="C101" s="36"/>
      <c r="D101" s="36"/>
      <c r="E101" s="36"/>
      <c r="F101" s="36"/>
      <c r="G101" s="36"/>
      <c r="H101" s="36"/>
      <c r="I101" s="37"/>
      <c r="J101" s="36"/>
      <c r="K101" s="36"/>
      <c r="L101" s="36"/>
      <c r="M101" s="36"/>
      <c r="N101" s="36"/>
      <c r="O101" s="36"/>
      <c r="P101" s="36"/>
    </row>
    <row r="102" spans="3:16" ht="10.5">
      <c r="C102" s="36"/>
      <c r="D102" s="36"/>
      <c r="E102" s="36"/>
      <c r="F102" s="36"/>
      <c r="G102" s="36"/>
      <c r="H102" s="36"/>
      <c r="I102" s="37"/>
      <c r="J102" s="36"/>
      <c r="K102" s="36"/>
      <c r="L102" s="36"/>
      <c r="M102" s="36"/>
      <c r="N102" s="36"/>
      <c r="O102" s="36"/>
      <c r="P102" s="36"/>
    </row>
    <row r="103" spans="3:16" ht="10.5">
      <c r="C103" s="36"/>
      <c r="D103" s="36"/>
      <c r="E103" s="36"/>
      <c r="F103" s="36"/>
      <c r="G103" s="36"/>
      <c r="H103" s="36"/>
      <c r="I103" s="37"/>
      <c r="J103" s="36"/>
      <c r="K103" s="36"/>
      <c r="L103" s="36"/>
      <c r="M103" s="36"/>
      <c r="N103" s="36"/>
      <c r="O103" s="36"/>
      <c r="P103" s="36"/>
    </row>
    <row r="104" spans="3:16" ht="10.5">
      <c r="C104" s="36"/>
      <c r="D104" s="36"/>
      <c r="E104" s="36"/>
      <c r="F104" s="36"/>
      <c r="G104" s="36"/>
      <c r="H104" s="36"/>
      <c r="I104" s="37"/>
      <c r="J104" s="36"/>
      <c r="K104" s="36"/>
      <c r="L104" s="36"/>
      <c r="M104" s="36"/>
      <c r="N104" s="36"/>
      <c r="O104" s="36"/>
      <c r="P104" s="36"/>
    </row>
    <row r="105" spans="3:16" ht="10.5">
      <c r="C105" s="36"/>
      <c r="D105" s="36"/>
      <c r="E105" s="36"/>
      <c r="F105" s="36"/>
      <c r="G105" s="36"/>
      <c r="H105" s="36"/>
      <c r="I105" s="37"/>
      <c r="J105" s="36"/>
      <c r="K105" s="36"/>
      <c r="L105" s="36"/>
      <c r="M105" s="36"/>
      <c r="N105" s="36"/>
      <c r="O105" s="36"/>
      <c r="P105" s="36"/>
    </row>
    <row r="106" spans="3:16" ht="10.5">
      <c r="C106" s="36"/>
      <c r="D106" s="36"/>
      <c r="E106" s="36"/>
      <c r="F106" s="36"/>
      <c r="G106" s="36"/>
      <c r="H106" s="36"/>
      <c r="I106" s="37"/>
      <c r="J106" s="36"/>
      <c r="K106" s="36"/>
      <c r="L106" s="36"/>
      <c r="M106" s="36"/>
      <c r="N106" s="36"/>
      <c r="O106" s="36"/>
      <c r="P106" s="36"/>
    </row>
    <row r="107" spans="3:16" ht="10.5">
      <c r="C107" s="36"/>
      <c r="D107" s="36"/>
      <c r="E107" s="36"/>
      <c r="F107" s="36"/>
      <c r="G107" s="36"/>
      <c r="H107" s="36"/>
      <c r="I107" s="37"/>
      <c r="J107" s="36"/>
      <c r="K107" s="36"/>
      <c r="L107" s="36"/>
      <c r="M107" s="36"/>
      <c r="N107" s="36"/>
      <c r="O107" s="36"/>
      <c r="P107" s="36"/>
    </row>
    <row r="108" spans="3:16" ht="10.5">
      <c r="C108" s="36"/>
      <c r="D108" s="36"/>
      <c r="E108" s="36"/>
      <c r="F108" s="36"/>
      <c r="G108" s="36"/>
      <c r="H108" s="36"/>
      <c r="I108" s="37"/>
      <c r="J108" s="36"/>
      <c r="K108" s="36"/>
      <c r="L108" s="36"/>
      <c r="M108" s="36"/>
      <c r="N108" s="36"/>
      <c r="O108" s="36"/>
      <c r="P108" s="36"/>
    </row>
    <row r="109" spans="3:16" ht="10.5">
      <c r="C109" s="36"/>
      <c r="D109" s="36"/>
      <c r="E109" s="36"/>
      <c r="F109" s="36"/>
      <c r="G109" s="36"/>
      <c r="H109" s="36"/>
      <c r="I109" s="37"/>
      <c r="J109" s="36"/>
      <c r="K109" s="36"/>
      <c r="L109" s="36"/>
      <c r="M109" s="36"/>
      <c r="N109" s="36"/>
      <c r="O109" s="36"/>
      <c r="P109" s="36"/>
    </row>
    <row r="110" spans="3:16" ht="10.5">
      <c r="C110" s="36"/>
      <c r="D110" s="36"/>
      <c r="E110" s="36"/>
      <c r="F110" s="36"/>
      <c r="G110" s="36"/>
      <c r="H110" s="36"/>
      <c r="I110" s="37"/>
      <c r="J110" s="36"/>
      <c r="K110" s="36"/>
      <c r="L110" s="36"/>
      <c r="M110" s="36"/>
      <c r="N110" s="36"/>
      <c r="O110" s="36"/>
      <c r="P110" s="36"/>
    </row>
    <row r="111" spans="3:16" ht="10.5">
      <c r="C111" s="36"/>
      <c r="D111" s="36"/>
      <c r="E111" s="36"/>
      <c r="F111" s="36"/>
      <c r="G111" s="36"/>
      <c r="H111" s="36"/>
      <c r="I111" s="37"/>
      <c r="J111" s="36"/>
      <c r="K111" s="36"/>
      <c r="L111" s="36"/>
      <c r="M111" s="36"/>
      <c r="N111" s="36"/>
      <c r="O111" s="36"/>
      <c r="P111" s="36"/>
    </row>
    <row r="112" spans="3:16" ht="10.5">
      <c r="C112" s="36"/>
      <c r="D112" s="36"/>
      <c r="E112" s="36"/>
      <c r="F112" s="36"/>
      <c r="G112" s="36"/>
      <c r="H112" s="36"/>
      <c r="I112" s="37"/>
      <c r="J112" s="36"/>
      <c r="K112" s="36"/>
      <c r="L112" s="36"/>
      <c r="M112" s="36"/>
      <c r="N112" s="36"/>
      <c r="O112" s="36"/>
      <c r="P112" s="36"/>
    </row>
    <row r="113" spans="3:16" ht="10.5">
      <c r="C113" s="36"/>
      <c r="D113" s="36"/>
      <c r="E113" s="36"/>
      <c r="F113" s="36"/>
      <c r="G113" s="36"/>
      <c r="H113" s="36"/>
      <c r="I113" s="37"/>
      <c r="J113" s="36"/>
      <c r="K113" s="36"/>
      <c r="L113" s="36"/>
      <c r="M113" s="36"/>
      <c r="N113" s="36"/>
      <c r="O113" s="36"/>
      <c r="P113" s="36"/>
    </row>
    <row r="114" spans="3:16" ht="10.5">
      <c r="C114" s="36"/>
      <c r="D114" s="36"/>
      <c r="E114" s="36"/>
      <c r="F114" s="36"/>
      <c r="G114" s="36"/>
      <c r="H114" s="36"/>
      <c r="I114" s="37"/>
      <c r="J114" s="36"/>
      <c r="K114" s="36"/>
      <c r="L114" s="36"/>
      <c r="M114" s="36"/>
      <c r="N114" s="36"/>
      <c r="O114" s="36"/>
      <c r="P114" s="36"/>
    </row>
    <row r="115" spans="3:16" ht="10.5">
      <c r="C115" s="36"/>
      <c r="D115" s="36"/>
      <c r="E115" s="36"/>
      <c r="F115" s="36"/>
      <c r="G115" s="36"/>
      <c r="H115" s="36"/>
      <c r="I115" s="37"/>
      <c r="J115" s="36"/>
      <c r="K115" s="36"/>
      <c r="L115" s="36"/>
      <c r="M115" s="36"/>
      <c r="N115" s="36"/>
      <c r="O115" s="36"/>
      <c r="P115" s="36"/>
    </row>
    <row r="116" spans="3:16" ht="10.5">
      <c r="C116" s="36"/>
      <c r="D116" s="36"/>
      <c r="E116" s="36"/>
      <c r="F116" s="36"/>
      <c r="G116" s="36"/>
      <c r="H116" s="36"/>
      <c r="I116" s="37"/>
      <c r="J116" s="36"/>
      <c r="K116" s="36"/>
      <c r="L116" s="36"/>
      <c r="M116" s="36"/>
      <c r="N116" s="36"/>
      <c r="O116" s="36"/>
      <c r="P116" s="36"/>
    </row>
    <row r="117" spans="3:16" ht="10.5">
      <c r="C117" s="36"/>
      <c r="D117" s="36"/>
      <c r="E117" s="36"/>
      <c r="F117" s="36"/>
      <c r="G117" s="36"/>
      <c r="H117" s="36"/>
      <c r="I117" s="37"/>
      <c r="J117" s="36"/>
      <c r="K117" s="36"/>
      <c r="L117" s="36"/>
      <c r="M117" s="36"/>
      <c r="N117" s="36"/>
      <c r="O117" s="36"/>
      <c r="P117" s="36"/>
    </row>
    <row r="118" spans="3:16" ht="10.5">
      <c r="C118" s="36"/>
      <c r="D118" s="36"/>
      <c r="E118" s="36"/>
      <c r="F118" s="36"/>
      <c r="G118" s="36"/>
      <c r="H118" s="36"/>
      <c r="I118" s="37"/>
      <c r="J118" s="36"/>
      <c r="K118" s="36"/>
      <c r="L118" s="36"/>
      <c r="M118" s="36"/>
      <c r="N118" s="36"/>
      <c r="O118" s="36"/>
      <c r="P118" s="36"/>
    </row>
    <row r="119" spans="3:16" ht="10.5">
      <c r="C119" s="36"/>
      <c r="D119" s="36"/>
      <c r="E119" s="36"/>
      <c r="F119" s="36"/>
      <c r="G119" s="36"/>
      <c r="H119" s="36"/>
      <c r="I119" s="37"/>
      <c r="J119" s="36"/>
      <c r="K119" s="36"/>
      <c r="L119" s="36"/>
      <c r="M119" s="36"/>
      <c r="N119" s="36"/>
      <c r="O119" s="36"/>
      <c r="P119" s="36"/>
    </row>
    <row r="120" spans="3:16" ht="10.5">
      <c r="C120" s="36"/>
      <c r="D120" s="36"/>
      <c r="E120" s="36"/>
      <c r="F120" s="36"/>
      <c r="G120" s="36"/>
      <c r="H120" s="36"/>
      <c r="I120" s="37"/>
      <c r="J120" s="36"/>
      <c r="K120" s="36"/>
      <c r="L120" s="36"/>
      <c r="M120" s="36"/>
      <c r="N120" s="36"/>
      <c r="O120" s="36"/>
      <c r="P120" s="36"/>
    </row>
    <row r="121" spans="3:16" ht="10.5">
      <c r="C121" s="36"/>
      <c r="D121" s="36"/>
      <c r="E121" s="36"/>
      <c r="F121" s="36"/>
      <c r="G121" s="36"/>
      <c r="H121" s="36"/>
      <c r="I121" s="37"/>
      <c r="J121" s="36"/>
      <c r="K121" s="36"/>
      <c r="L121" s="36"/>
      <c r="M121" s="36"/>
      <c r="N121" s="36"/>
      <c r="O121" s="36"/>
      <c r="P121" s="36"/>
    </row>
    <row r="122" spans="3:16" ht="10.5">
      <c r="C122" s="36"/>
      <c r="D122" s="36"/>
      <c r="E122" s="36"/>
      <c r="F122" s="36"/>
      <c r="G122" s="36"/>
      <c r="H122" s="36"/>
      <c r="I122" s="37"/>
      <c r="J122" s="36"/>
      <c r="K122" s="36"/>
      <c r="L122" s="36"/>
      <c r="M122" s="36"/>
      <c r="N122" s="36"/>
      <c r="O122" s="36"/>
      <c r="P122" s="36"/>
    </row>
    <row r="123" spans="3:16" ht="10.5">
      <c r="C123" s="36"/>
      <c r="D123" s="36"/>
      <c r="E123" s="36"/>
      <c r="F123" s="36"/>
      <c r="G123" s="36"/>
      <c r="H123" s="36"/>
      <c r="I123" s="37"/>
      <c r="J123" s="36"/>
      <c r="K123" s="36"/>
      <c r="L123" s="36"/>
      <c r="M123" s="36"/>
      <c r="N123" s="36"/>
      <c r="O123" s="36"/>
      <c r="P123" s="36"/>
    </row>
    <row r="124" spans="3:16" ht="10.5">
      <c r="C124" s="36"/>
      <c r="D124" s="36"/>
      <c r="E124" s="36"/>
      <c r="F124" s="36"/>
      <c r="G124" s="36"/>
      <c r="H124" s="36"/>
      <c r="I124" s="37"/>
      <c r="J124" s="36"/>
      <c r="K124" s="36"/>
      <c r="L124" s="36"/>
      <c r="M124" s="36"/>
      <c r="N124" s="36"/>
      <c r="O124" s="36"/>
      <c r="P124" s="36"/>
    </row>
    <row r="125" spans="3:16" ht="10.5">
      <c r="C125" s="36"/>
      <c r="D125" s="36"/>
      <c r="E125" s="36"/>
      <c r="F125" s="36"/>
      <c r="G125" s="36"/>
      <c r="H125" s="36"/>
      <c r="I125" s="37"/>
      <c r="J125" s="36"/>
      <c r="K125" s="36"/>
      <c r="L125" s="36"/>
      <c r="M125" s="36"/>
      <c r="N125" s="36"/>
      <c r="O125" s="36"/>
      <c r="P125" s="36"/>
    </row>
    <row r="126" spans="3:16" ht="10.5">
      <c r="C126" s="36"/>
      <c r="D126" s="36"/>
      <c r="E126" s="36"/>
      <c r="F126" s="36"/>
      <c r="G126" s="36"/>
      <c r="H126" s="36"/>
      <c r="I126" s="37"/>
      <c r="J126" s="36"/>
      <c r="K126" s="36"/>
      <c r="L126" s="36"/>
      <c r="M126" s="36"/>
      <c r="N126" s="36"/>
      <c r="O126" s="36"/>
      <c r="P126" s="36"/>
    </row>
    <row r="127" spans="3:16" ht="10.5">
      <c r="C127" s="36"/>
      <c r="D127" s="36"/>
      <c r="E127" s="36"/>
      <c r="F127" s="36"/>
      <c r="G127" s="36"/>
      <c r="H127" s="36"/>
      <c r="I127" s="37"/>
      <c r="J127" s="36"/>
      <c r="K127" s="36"/>
      <c r="L127" s="36"/>
      <c r="M127" s="36"/>
      <c r="N127" s="36"/>
      <c r="O127" s="36"/>
      <c r="P127" s="36"/>
    </row>
    <row r="128" spans="3:16" ht="10.5">
      <c r="C128" s="36"/>
      <c r="D128" s="36"/>
      <c r="E128" s="36"/>
      <c r="F128" s="36"/>
      <c r="G128" s="36"/>
      <c r="H128" s="36"/>
      <c r="I128" s="37"/>
      <c r="J128" s="36"/>
      <c r="K128" s="36"/>
      <c r="L128" s="36"/>
      <c r="M128" s="36"/>
      <c r="N128" s="36"/>
      <c r="O128" s="36"/>
      <c r="P128" s="36"/>
    </row>
  </sheetData>
  <sheetProtection/>
  <mergeCells count="15">
    <mergeCell ref="A11:A33"/>
    <mergeCell ref="A34:A35"/>
    <mergeCell ref="A36:A45"/>
    <mergeCell ref="A1:B2"/>
    <mergeCell ref="A3:A6"/>
    <mergeCell ref="A7:A10"/>
    <mergeCell ref="C1:C2"/>
    <mergeCell ref="D1:D2"/>
    <mergeCell ref="O1:O2"/>
    <mergeCell ref="P1:P2"/>
    <mergeCell ref="I1:N1"/>
    <mergeCell ref="E1:E2"/>
    <mergeCell ref="F1:F2"/>
    <mergeCell ref="G1:G2"/>
    <mergeCell ref="H1:H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
</cp:lastModifiedBy>
  <cp:lastPrinted>2018-07-19T02:05:08Z</cp:lastPrinted>
  <dcterms:created xsi:type="dcterms:W3CDTF">2010-08-12T05:58:32Z</dcterms:created>
  <dcterms:modified xsi:type="dcterms:W3CDTF">2020-04-24T05:21:40Z</dcterms:modified>
  <cp:category/>
  <cp:version/>
  <cp:contentType/>
  <cp:contentStatus/>
</cp:coreProperties>
</file>