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26.129.11\健康安全部\食品監視課\@食中毒調査担当\次の非常勤さんへ\R2 食品安全アーカイブズ原稿\"/>
    </mc:Choice>
  </mc:AlternateContent>
  <xr:revisionPtr revIDLastSave="0" documentId="13_ncr:1_{8DB6464D-66EF-421F-83B9-A13E43BCF0D3}" xr6:coauthVersionLast="36" xr6:coauthVersionMax="36" xr10:uidLastSave="{00000000-0000-0000-0000-000000000000}"/>
  <bookViews>
    <workbookView xWindow="0" yWindow="0" windowWidth="19200" windowHeight="9100" xr2:uid="{CEF7CC96-1111-4DDB-8DD3-DFB003810D5E}"/>
  </bookViews>
  <sheets>
    <sheet name="病因物質" sheetId="1" r:id="rId1"/>
  </sheets>
  <definedNames>
    <definedName name="_xlnm.Print_Area" localSheetId="0">病因物質!$A$1:$G$21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F19" i="1" l="1"/>
  <c r="E19" i="1"/>
  <c r="F18" i="1"/>
  <c r="E18" i="1"/>
  <c r="F15" i="1"/>
  <c r="E15" i="1"/>
  <c r="F14" i="1"/>
  <c r="E14" i="1"/>
  <c r="F11" i="1"/>
  <c r="E11" i="1"/>
  <c r="F10" i="1"/>
  <c r="E10" i="1"/>
  <c r="F7" i="1"/>
  <c r="E7" i="1"/>
  <c r="F6" i="1"/>
  <c r="E6" i="1"/>
  <c r="F17" i="1"/>
  <c r="C4" i="1"/>
  <c r="E17" i="1" s="1"/>
  <c r="E8" i="1" l="1"/>
  <c r="E12" i="1"/>
  <c r="E16" i="1"/>
  <c r="F8" i="1"/>
  <c r="F16" i="1"/>
  <c r="E5" i="1"/>
  <c r="E9" i="1"/>
  <c r="E13" i="1"/>
  <c r="F12" i="1"/>
  <c r="F5" i="1"/>
  <c r="F9" i="1"/>
  <c r="F13" i="1"/>
</calcChain>
</file>

<file path=xl/sharedStrings.xml><?xml version="1.0" encoding="utf-8"?>
<sst xmlns="http://schemas.openxmlformats.org/spreadsheetml/2006/main" count="46" uniqueCount="44">
  <si>
    <t>発生状況</t>
    <rPh sb="0" eb="2">
      <t>ハッセイ</t>
    </rPh>
    <rPh sb="2" eb="4">
      <t>ジョウキョウ</t>
    </rPh>
    <phoneticPr fontId="3"/>
  </si>
  <si>
    <t>件数</t>
    <rPh sb="0" eb="2">
      <t>ケンスウ</t>
    </rPh>
    <phoneticPr fontId="3"/>
  </si>
  <si>
    <t>患者数</t>
    <rPh sb="0" eb="3">
      <t>カンジャスウ</t>
    </rPh>
    <phoneticPr fontId="3"/>
  </si>
  <si>
    <t>構成比（％）</t>
    <rPh sb="0" eb="2">
      <t>コウセイ</t>
    </rPh>
    <rPh sb="2" eb="3">
      <t>ヒ</t>
    </rPh>
    <phoneticPr fontId="3"/>
  </si>
  <si>
    <t>備    考</t>
    <rPh sb="0" eb="6">
      <t>ビコウ</t>
    </rPh>
    <phoneticPr fontId="3"/>
  </si>
  <si>
    <t>病因物質</t>
    <rPh sb="0" eb="2">
      <t>ビョウイン</t>
    </rPh>
    <rPh sb="2" eb="4">
      <t>ブッシツ</t>
    </rPh>
    <phoneticPr fontId="3"/>
  </si>
  <si>
    <t>合　  計</t>
    <rPh sb="0" eb="1">
      <t>ゴウ</t>
    </rPh>
    <rPh sb="4" eb="5">
      <t>ケイ</t>
    </rPh>
    <phoneticPr fontId="3"/>
  </si>
  <si>
    <t>細菌</t>
    <rPh sb="0" eb="2">
      <t>サイキン</t>
    </rPh>
    <phoneticPr fontId="1"/>
  </si>
  <si>
    <t>黄色ブドウ球菌</t>
    <phoneticPr fontId="1"/>
  </si>
  <si>
    <t>飲食店の食事、給食、弁当、ケータリング料理</t>
    <rPh sb="0" eb="3">
      <t>インショクテン</t>
    </rPh>
    <rPh sb="4" eb="6">
      <t>ショクジ</t>
    </rPh>
    <rPh sb="7" eb="9">
      <t>キュウショク</t>
    </rPh>
    <rPh sb="10" eb="12">
      <t>ベントウ</t>
    </rPh>
    <rPh sb="19" eb="21">
      <t>リョウリ</t>
    </rPh>
    <phoneticPr fontId="1"/>
  </si>
  <si>
    <t>腸管出血性大腸菌</t>
    <rPh sb="0" eb="8">
      <t>チョウカンシュッケツセイダイチョウキン</t>
    </rPh>
    <phoneticPr fontId="3"/>
  </si>
  <si>
    <t>白菜キムチ</t>
    <rPh sb="0" eb="2">
      <t>ハクサイ</t>
    </rPh>
    <phoneticPr fontId="1"/>
  </si>
  <si>
    <t>毒素原性大腸菌</t>
    <rPh sb="0" eb="7">
      <t>ドクソゲンセイダイチョウキン</t>
    </rPh>
    <phoneticPr fontId="1"/>
  </si>
  <si>
    <t>仕出し弁当</t>
    <rPh sb="0" eb="2">
      <t>シダ</t>
    </rPh>
    <rPh sb="3" eb="5">
      <t>ベントウ</t>
    </rPh>
    <phoneticPr fontId="1"/>
  </si>
  <si>
    <t>ウエルシュ菌</t>
    <rPh sb="5" eb="6">
      <t>キン</t>
    </rPh>
    <phoneticPr fontId="3"/>
  </si>
  <si>
    <t>給食、弁当、飲食店の食事(チキンの煮込みを含む。)、研修施設の食事</t>
    <rPh sb="0" eb="2">
      <t>キュウショク</t>
    </rPh>
    <rPh sb="3" eb="5">
      <t>ベントウ</t>
    </rPh>
    <rPh sb="6" eb="9">
      <t>インショクテン</t>
    </rPh>
    <rPh sb="10" eb="12">
      <t>ショクジ</t>
    </rPh>
    <rPh sb="17" eb="19">
      <t>ニコ</t>
    </rPh>
    <rPh sb="21" eb="22">
      <t>フク</t>
    </rPh>
    <rPh sb="26" eb="28">
      <t>ケンシュウ</t>
    </rPh>
    <rPh sb="28" eb="30">
      <t>シセツ</t>
    </rPh>
    <rPh sb="31" eb="33">
      <t>ショクジ</t>
    </rPh>
    <phoneticPr fontId="1"/>
  </si>
  <si>
    <t>カンピロバクター</t>
    <phoneticPr fontId="1"/>
  </si>
  <si>
    <t>飲食店の食事12件、
加熱不十分な鶏肉料理、給食、不明、
鶏レバ刺し、砂肝刺しを含む食事、
加熱不十分な鶏肉料理を含む食事、
ねぎ塩鶏レバー、
会食料理(焼き鳥を含む。)、
加熱不十分な牛レバーを含む焼肉料理、
飲食店の食事(加熱不十分な鶏肉料理を含む。)</t>
    <rPh sb="0" eb="2">
      <t>インショク</t>
    </rPh>
    <rPh sb="2" eb="3">
      <t>テン</t>
    </rPh>
    <rPh sb="4" eb="6">
      <t>ショクジ</t>
    </rPh>
    <rPh sb="8" eb="9">
      <t>ケン</t>
    </rPh>
    <rPh sb="11" eb="16">
      <t>カネツフジュウブン</t>
    </rPh>
    <rPh sb="17" eb="21">
      <t>トリニクリョウリ</t>
    </rPh>
    <rPh sb="22" eb="24">
      <t>キュウショク</t>
    </rPh>
    <rPh sb="25" eb="27">
      <t>フメイ</t>
    </rPh>
    <rPh sb="29" eb="30">
      <t>トリ</t>
    </rPh>
    <rPh sb="32" eb="33">
      <t>サ</t>
    </rPh>
    <rPh sb="35" eb="37">
      <t>スナギモ</t>
    </rPh>
    <rPh sb="37" eb="38">
      <t>サ</t>
    </rPh>
    <rPh sb="40" eb="41">
      <t>フク</t>
    </rPh>
    <rPh sb="42" eb="44">
      <t>ショクジ</t>
    </rPh>
    <rPh sb="46" eb="51">
      <t>カネツフジュウブン</t>
    </rPh>
    <rPh sb="52" eb="56">
      <t>トリニクリョウリ</t>
    </rPh>
    <rPh sb="57" eb="58">
      <t>フク</t>
    </rPh>
    <rPh sb="59" eb="61">
      <t>ショクジ</t>
    </rPh>
    <rPh sb="65" eb="66">
      <t>シオ</t>
    </rPh>
    <rPh sb="66" eb="67">
      <t>トリ</t>
    </rPh>
    <rPh sb="72" eb="76">
      <t>カイショクリョウリ</t>
    </rPh>
    <rPh sb="77" eb="78">
      <t>ヤ</t>
    </rPh>
    <rPh sb="79" eb="80">
      <t>トリ</t>
    </rPh>
    <rPh sb="81" eb="82">
      <t>フク</t>
    </rPh>
    <rPh sb="87" eb="92">
      <t>カネツフジュウブン</t>
    </rPh>
    <rPh sb="93" eb="94">
      <t>ギュウ</t>
    </rPh>
    <rPh sb="98" eb="99">
      <t>フク</t>
    </rPh>
    <rPh sb="100" eb="102">
      <t>ヤキニク</t>
    </rPh>
    <rPh sb="102" eb="104">
      <t>リョウリ</t>
    </rPh>
    <rPh sb="106" eb="109">
      <t>インショクテン</t>
    </rPh>
    <rPh sb="110" eb="112">
      <t>ショクジ</t>
    </rPh>
    <rPh sb="113" eb="115">
      <t>カネツ</t>
    </rPh>
    <rPh sb="115" eb="118">
      <t>フジュウブン</t>
    </rPh>
    <rPh sb="119" eb="123">
      <t>トリニクリョウリ</t>
    </rPh>
    <rPh sb="124" eb="125">
      <t>フク</t>
    </rPh>
    <phoneticPr fontId="1"/>
  </si>
  <si>
    <t>セレウス菌</t>
    <rPh sb="4" eb="5">
      <t>キン</t>
    </rPh>
    <phoneticPr fontId="3"/>
  </si>
  <si>
    <t>飲食店の食事及び弁当</t>
    <rPh sb="0" eb="3">
      <t>インショクテン</t>
    </rPh>
    <rPh sb="4" eb="6">
      <t>ショクジ</t>
    </rPh>
    <rPh sb="6" eb="7">
      <t>オヨ</t>
    </rPh>
    <rPh sb="8" eb="10">
      <t>ベントウ</t>
    </rPh>
    <phoneticPr fontId="1"/>
  </si>
  <si>
    <t>カンピロバクター及び
サルモネラ</t>
    <rPh sb="8" eb="9">
      <t>オヨ</t>
    </rPh>
    <phoneticPr fontId="3"/>
  </si>
  <si>
    <t>飲食店の食事2件</t>
    <rPh sb="0" eb="2">
      <t>インショク</t>
    </rPh>
    <rPh sb="2" eb="3">
      <t>テン</t>
    </rPh>
    <rPh sb="4" eb="6">
      <t>ショクジ</t>
    </rPh>
    <rPh sb="7" eb="8">
      <t>ケン</t>
    </rPh>
    <phoneticPr fontId="1"/>
  </si>
  <si>
    <t>ウイルス</t>
    <phoneticPr fontId="1"/>
  </si>
  <si>
    <t>ノロウイルス</t>
    <phoneticPr fontId="3"/>
  </si>
  <si>
    <t>飲食店の食事6件、給食、寿司2件、宴会料理、生牡蠣、生牡蠣を含む食事、弁当及びそうざい、施設の朝食</t>
    <rPh sb="0" eb="2">
      <t>インショク</t>
    </rPh>
    <rPh sb="2" eb="3">
      <t>テン</t>
    </rPh>
    <rPh sb="4" eb="6">
      <t>ショクジ</t>
    </rPh>
    <rPh sb="7" eb="8">
      <t>ケン</t>
    </rPh>
    <rPh sb="9" eb="11">
      <t>キュウショク</t>
    </rPh>
    <rPh sb="12" eb="14">
      <t>スシ</t>
    </rPh>
    <rPh sb="15" eb="16">
      <t>ケン</t>
    </rPh>
    <rPh sb="17" eb="19">
      <t>エンカイ</t>
    </rPh>
    <rPh sb="19" eb="21">
      <t>リョウリ</t>
    </rPh>
    <rPh sb="22" eb="23">
      <t>ナマ</t>
    </rPh>
    <rPh sb="23" eb="25">
      <t>カキ</t>
    </rPh>
    <rPh sb="26" eb="27">
      <t>ナマ</t>
    </rPh>
    <rPh sb="27" eb="29">
      <t>カキ</t>
    </rPh>
    <rPh sb="30" eb="31">
      <t>フク</t>
    </rPh>
    <rPh sb="32" eb="34">
      <t>ショクジ</t>
    </rPh>
    <rPh sb="35" eb="37">
      <t>ベントウ</t>
    </rPh>
    <rPh sb="37" eb="38">
      <t>オヨ</t>
    </rPh>
    <rPh sb="44" eb="46">
      <t>シセツ</t>
    </rPh>
    <rPh sb="47" eb="49">
      <t>チョウショク</t>
    </rPh>
    <phoneticPr fontId="1"/>
  </si>
  <si>
    <t>寄生虫</t>
    <rPh sb="0" eb="3">
      <t>キセイチュウ</t>
    </rPh>
    <phoneticPr fontId="1"/>
  </si>
  <si>
    <t>アニサキス</t>
    <phoneticPr fontId="1"/>
  </si>
  <si>
    <t>しめさば6件、寿司弁当、にぎり寿司、刺身、寿司3件、不明7件、しめさば・ヒラメの刺身を含む会食料理、刺身用ヒラメ(冊)、刺身盛合せ、刺身(イワシ又はアジ)、にぎり寿司(マダイ及びマアジを含む。)、飲食店の食事(タイ、アジ、サバを含む。)、飲食店の食事(イワシ及びサバを含む。)、生のイワシ料理、しめさばを含む刺身、生鮮魚介類の刺身及び寿司を含む会食料理、ブリ等を含む寿司、生食用鮮魚介類を含む食事、飲食店の食事(刺身(しめさば、マグロ、イカ及びタイ))、刺身盛り(しめさば、ヒラメ、タイ、アジ、イカ、マグロ)、アジの刺身4件、海鮮丼、生サバ寿司、寿司(イワシ)及びにぎり寿司8貫、刺身(しめさばを含む。)、刺身切落とし、生食用鮮魚介類(イワシ及びマグロを含む。)、刺身5点盛り(しめさば、タイ、イナダを含む。)、飲食店の食事(にぎり寿司、刺身)、鮮魚料理(サバ、タイ、カンパチを含む。)、キンメダイのカルパッチョ、マアジ皮ひき(刺身用)、飲食店の食事(生食用鮮魚介類を含む。)2件、サンマを含む刺身、刺身5点盛り、寿司及び刺身、会食料理(しめさばを含む。)、刺身盛合せ(しめさば、カツオ、ヒラメ等)、アジ又はサンマの刺身</t>
    <rPh sb="5" eb="6">
      <t>ケン</t>
    </rPh>
    <rPh sb="7" eb="9">
      <t>スシ</t>
    </rPh>
    <rPh sb="9" eb="11">
      <t>ベントウ</t>
    </rPh>
    <rPh sb="15" eb="17">
      <t>スシ</t>
    </rPh>
    <rPh sb="18" eb="20">
      <t>サシミ</t>
    </rPh>
    <rPh sb="21" eb="23">
      <t>スシ</t>
    </rPh>
    <rPh sb="24" eb="25">
      <t>ケン</t>
    </rPh>
    <rPh sb="26" eb="28">
      <t>フメイ</t>
    </rPh>
    <rPh sb="29" eb="30">
      <t>ケン</t>
    </rPh>
    <rPh sb="40" eb="42">
      <t>サシミ</t>
    </rPh>
    <rPh sb="43" eb="44">
      <t>フク</t>
    </rPh>
    <rPh sb="45" eb="47">
      <t>カイショク</t>
    </rPh>
    <rPh sb="47" eb="49">
      <t>リョウリ</t>
    </rPh>
    <rPh sb="50" eb="53">
      <t>サシミヨウ</t>
    </rPh>
    <rPh sb="57" eb="58">
      <t>サク</t>
    </rPh>
    <rPh sb="60" eb="62">
      <t>サシミ</t>
    </rPh>
    <rPh sb="62" eb="64">
      <t>モリア</t>
    </rPh>
    <rPh sb="66" eb="68">
      <t>サシミ</t>
    </rPh>
    <rPh sb="72" eb="73">
      <t>マタ</t>
    </rPh>
    <rPh sb="81" eb="83">
      <t>スシ</t>
    </rPh>
    <rPh sb="87" eb="88">
      <t>オヨ</t>
    </rPh>
    <rPh sb="93" eb="94">
      <t>フク</t>
    </rPh>
    <rPh sb="98" eb="100">
      <t>インショク</t>
    </rPh>
    <rPh sb="100" eb="101">
      <t>テン</t>
    </rPh>
    <rPh sb="102" eb="104">
      <t>ショクジ</t>
    </rPh>
    <rPh sb="114" eb="115">
      <t>フク</t>
    </rPh>
    <rPh sb="119" eb="122">
      <t>インショクテン</t>
    </rPh>
    <rPh sb="123" eb="125">
      <t>ショクジ</t>
    </rPh>
    <rPh sb="129" eb="130">
      <t>オヨ</t>
    </rPh>
    <rPh sb="134" eb="135">
      <t>フク</t>
    </rPh>
    <rPh sb="139" eb="140">
      <t>ナマ</t>
    </rPh>
    <rPh sb="144" eb="146">
      <t>リョウリ</t>
    </rPh>
    <rPh sb="152" eb="153">
      <t>フク</t>
    </rPh>
    <rPh sb="154" eb="156">
      <t>サシミ</t>
    </rPh>
    <rPh sb="157" eb="159">
      <t>セイセン</t>
    </rPh>
    <rPh sb="159" eb="162">
      <t>ギョカイルイ</t>
    </rPh>
    <rPh sb="163" eb="165">
      <t>サシミ</t>
    </rPh>
    <rPh sb="165" eb="166">
      <t>オヨ</t>
    </rPh>
    <rPh sb="167" eb="169">
      <t>スシ</t>
    </rPh>
    <rPh sb="170" eb="171">
      <t>フク</t>
    </rPh>
    <rPh sb="172" eb="174">
      <t>カイショク</t>
    </rPh>
    <rPh sb="174" eb="176">
      <t>リョウリ</t>
    </rPh>
    <rPh sb="179" eb="180">
      <t>トウ</t>
    </rPh>
    <rPh sb="181" eb="182">
      <t>フク</t>
    </rPh>
    <rPh sb="183" eb="185">
      <t>スシ</t>
    </rPh>
    <rPh sb="186" eb="188">
      <t>ナマショク</t>
    </rPh>
    <rPh sb="188" eb="189">
      <t>ヨウ</t>
    </rPh>
    <rPh sb="189" eb="190">
      <t>セン</t>
    </rPh>
    <rPh sb="190" eb="192">
      <t>ギョカイ</t>
    </rPh>
    <rPh sb="192" eb="193">
      <t>ルイ</t>
    </rPh>
    <rPh sb="194" eb="195">
      <t>フク</t>
    </rPh>
    <rPh sb="196" eb="198">
      <t>ショクジ</t>
    </rPh>
    <rPh sb="199" eb="201">
      <t>インショク</t>
    </rPh>
    <rPh sb="201" eb="202">
      <t>テン</t>
    </rPh>
    <rPh sb="203" eb="205">
      <t>ショクジ</t>
    </rPh>
    <rPh sb="206" eb="208">
      <t>サシミ</t>
    </rPh>
    <rPh sb="220" eb="221">
      <t>オヨ</t>
    </rPh>
    <rPh sb="227" eb="229">
      <t>サシミ</t>
    </rPh>
    <rPh sb="229" eb="230">
      <t>モ</t>
    </rPh>
    <rPh sb="258" eb="260">
      <t>サシミ</t>
    </rPh>
    <rPh sb="261" eb="262">
      <t>ケン</t>
    </rPh>
    <rPh sb="263" eb="266">
      <t>カイセンドン</t>
    </rPh>
    <rPh sb="267" eb="268">
      <t>ナマ</t>
    </rPh>
    <rPh sb="270" eb="272">
      <t>スシ</t>
    </rPh>
    <rPh sb="273" eb="275">
      <t>スシ</t>
    </rPh>
    <rPh sb="280" eb="281">
      <t>オヨ</t>
    </rPh>
    <rPh sb="285" eb="287">
      <t>スシ</t>
    </rPh>
    <rPh sb="288" eb="289">
      <t>カン</t>
    </rPh>
    <rPh sb="290" eb="292">
      <t>サシミ</t>
    </rPh>
    <rPh sb="298" eb="299">
      <t>フク</t>
    </rPh>
    <rPh sb="303" eb="305">
      <t>サシミ</t>
    </rPh>
    <rPh sb="305" eb="307">
      <t>キリオ</t>
    </rPh>
    <rPh sb="310" eb="312">
      <t>ナマショク</t>
    </rPh>
    <rPh sb="312" eb="313">
      <t>ヨウ</t>
    </rPh>
    <rPh sb="313" eb="314">
      <t>セン</t>
    </rPh>
    <rPh sb="314" eb="316">
      <t>ギョカイ</t>
    </rPh>
    <rPh sb="316" eb="317">
      <t>ルイ</t>
    </rPh>
    <rPh sb="321" eb="322">
      <t>オヨ</t>
    </rPh>
    <rPh sb="327" eb="328">
      <t>フク</t>
    </rPh>
    <rPh sb="332" eb="334">
      <t>サシミ</t>
    </rPh>
    <rPh sb="335" eb="336">
      <t>テン</t>
    </rPh>
    <rPh sb="336" eb="337">
      <t>モリ</t>
    </rPh>
    <rPh sb="351" eb="352">
      <t>フク</t>
    </rPh>
    <rPh sb="356" eb="358">
      <t>インショク</t>
    </rPh>
    <rPh sb="358" eb="359">
      <t>テン</t>
    </rPh>
    <rPh sb="360" eb="362">
      <t>ショクジ</t>
    </rPh>
    <rPh sb="366" eb="368">
      <t>スシ</t>
    </rPh>
    <rPh sb="369" eb="371">
      <t>サシミ</t>
    </rPh>
    <rPh sb="373" eb="375">
      <t>センギョ</t>
    </rPh>
    <rPh sb="375" eb="377">
      <t>リョウリ</t>
    </rPh>
    <rPh sb="389" eb="390">
      <t>フク</t>
    </rPh>
    <rPh sb="410" eb="411">
      <t>カワ</t>
    </rPh>
    <rPh sb="414" eb="417">
      <t>サシミヨウ</t>
    </rPh>
    <rPh sb="419" eb="422">
      <t>インショクテン</t>
    </rPh>
    <rPh sb="423" eb="425">
      <t>ショクジ</t>
    </rPh>
    <rPh sb="426" eb="428">
      <t>ナマショク</t>
    </rPh>
    <rPh sb="428" eb="429">
      <t>ヨウ</t>
    </rPh>
    <rPh sb="429" eb="433">
      <t>センギョカイルイ</t>
    </rPh>
    <rPh sb="434" eb="435">
      <t>フク</t>
    </rPh>
    <rPh sb="439" eb="440">
      <t>ケン</t>
    </rPh>
    <rPh sb="445" eb="446">
      <t>フク</t>
    </rPh>
    <rPh sb="447" eb="449">
      <t>サシミ</t>
    </rPh>
    <rPh sb="450" eb="452">
      <t>サシミ</t>
    </rPh>
    <rPh sb="453" eb="454">
      <t>テン</t>
    </rPh>
    <rPh sb="454" eb="455">
      <t>モリ</t>
    </rPh>
    <rPh sb="457" eb="459">
      <t>スシ</t>
    </rPh>
    <rPh sb="459" eb="460">
      <t>オヨ</t>
    </rPh>
    <rPh sb="461" eb="463">
      <t>サシミ</t>
    </rPh>
    <rPh sb="464" eb="466">
      <t>カイショク</t>
    </rPh>
    <rPh sb="466" eb="468">
      <t>リョウリ</t>
    </rPh>
    <rPh sb="474" eb="475">
      <t>フク</t>
    </rPh>
    <rPh sb="479" eb="483">
      <t>サシミモリア</t>
    </rPh>
    <rPh sb="497" eb="498">
      <t>ナド</t>
    </rPh>
    <rPh sb="502" eb="503">
      <t>マタ</t>
    </rPh>
    <rPh sb="508" eb="510">
      <t>サシミ</t>
    </rPh>
    <phoneticPr fontId="1"/>
  </si>
  <si>
    <t>シュードテラノーバ</t>
    <phoneticPr fontId="1"/>
  </si>
  <si>
    <t>不明、刺身5点盛り</t>
    <rPh sb="0" eb="2">
      <t>フメイ</t>
    </rPh>
    <rPh sb="3" eb="5">
      <t>サシミ</t>
    </rPh>
    <rPh sb="6" eb="7">
      <t>テン</t>
    </rPh>
    <rPh sb="7" eb="8">
      <t>モリ</t>
    </rPh>
    <phoneticPr fontId="1"/>
  </si>
  <si>
    <t>化学物質</t>
    <rPh sb="0" eb="2">
      <t>カガク</t>
    </rPh>
    <rPh sb="2" eb="4">
      <t>ブッシツ</t>
    </rPh>
    <phoneticPr fontId="1"/>
  </si>
  <si>
    <t>ヒスタミン</t>
    <phoneticPr fontId="1"/>
  </si>
  <si>
    <t>ブリの照り焼き、魚のごまだれ焼き、きつねうどん</t>
    <rPh sb="3" eb="4">
      <t>テ</t>
    </rPh>
    <rPh sb="5" eb="6">
      <t>ヤ</t>
    </rPh>
    <rPh sb="8" eb="9">
      <t>サカナ</t>
    </rPh>
    <rPh sb="14" eb="15">
      <t>ヤ</t>
    </rPh>
    <phoneticPr fontId="1"/>
  </si>
  <si>
    <t>次亜塩素酸ナトリウム</t>
    <rPh sb="0" eb="5">
      <t>ジアエンソサン</t>
    </rPh>
    <phoneticPr fontId="1"/>
  </si>
  <si>
    <t>水</t>
    <rPh sb="0" eb="1">
      <t>ミズ</t>
    </rPh>
    <phoneticPr fontId="1"/>
  </si>
  <si>
    <t>自然毒</t>
    <rPh sb="0" eb="2">
      <t>シゼン</t>
    </rPh>
    <rPh sb="2" eb="3">
      <t>ドク</t>
    </rPh>
    <phoneticPr fontId="3"/>
  </si>
  <si>
    <t>植物性自然毒</t>
    <rPh sb="0" eb="3">
      <t>ショクブツセイ</t>
    </rPh>
    <rPh sb="3" eb="6">
      <t>シゼンドク</t>
    </rPh>
    <phoneticPr fontId="3"/>
  </si>
  <si>
    <t>スイセン</t>
    <phoneticPr fontId="1"/>
  </si>
  <si>
    <t>動物性自然毒</t>
    <rPh sb="0" eb="3">
      <t>ドウブツセイ</t>
    </rPh>
    <rPh sb="3" eb="6">
      <t>シゼンドク</t>
    </rPh>
    <phoneticPr fontId="3"/>
  </si>
  <si>
    <t>フグの白子</t>
    <rPh sb="3" eb="5">
      <t>シラコ</t>
    </rPh>
    <phoneticPr fontId="1"/>
  </si>
  <si>
    <t>不明</t>
    <rPh sb="0" eb="1">
      <t>フ</t>
    </rPh>
    <rPh sb="1" eb="2">
      <t>メイ</t>
    </rPh>
    <phoneticPr fontId="1"/>
  </si>
  <si>
    <t>表3　病因物質別食中毒発生状況</t>
    <rPh sb="0" eb="1">
      <t>ヒョウ</t>
    </rPh>
    <phoneticPr fontId="4"/>
  </si>
  <si>
    <t>カンパチ刺身※、不明</t>
    <phoneticPr fontId="1"/>
  </si>
  <si>
    <t>(注） 構成比は末尾を四捨五入しているため、合計が100.0%とならない場合がある。
※　患者ふん便からユニカプシューラ・セリオラエを検出</t>
    <rPh sb="1" eb="2">
      <t>チュウ</t>
    </rPh>
    <rPh sb="4" eb="7">
      <t>コウセイヒ</t>
    </rPh>
    <rPh sb="8" eb="10">
      <t>マツビ</t>
    </rPh>
    <rPh sb="11" eb="15">
      <t>シシャゴニュウ</t>
    </rPh>
    <rPh sb="22" eb="24">
      <t>ゴウケイ</t>
    </rPh>
    <rPh sb="36" eb="38">
      <t>バアイ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</si>
</sst>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 "/>
    <numFmt numFmtId="177" formatCode="0.0_);[Red]\(0.0\)"/>
    <numFmt numFmtId="178" formatCode="#,##0_-;[Red]\ #,##0\-"/>
    <numFmt numFmtId="179" formatCode="#,##0_);[Red]\(#,##0\)"/>
    <numFmt numFmtId="180" formatCode="0.00_);[Red]\(0.0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wrapText="1"/>
    </xf>
    <xf numFmtId="176" fontId="5" fillId="0" borderId="0" xfId="0" applyNumberFormat="1" applyFont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right" vertical="top"/>
    </xf>
    <xf numFmtId="176" fontId="5" fillId="0" borderId="9" xfId="0" applyNumberFormat="1" applyFont="1" applyBorder="1" applyAlignment="1">
      <alignment horizontal="center" vertical="center"/>
    </xf>
    <xf numFmtId="38" fontId="5" fillId="0" borderId="9" xfId="1" applyFont="1" applyBorder="1" applyAlignment="1">
      <alignment horizontal="right" vertical="center"/>
    </xf>
    <xf numFmtId="177" fontId="5" fillId="0" borderId="9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distributed" vertical="center"/>
    </xf>
    <xf numFmtId="178" fontId="5" fillId="0" borderId="11" xfId="1" applyNumberFormat="1" applyFont="1" applyBorder="1" applyAlignment="1">
      <alignment horizontal="right" vertical="center"/>
    </xf>
    <xf numFmtId="177" fontId="5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justify" vertical="center" wrapText="1"/>
    </xf>
    <xf numFmtId="0" fontId="5" fillId="0" borderId="0" xfId="0" applyFont="1" applyAlignment="1">
      <alignment horizontal="left" vertical="top"/>
    </xf>
    <xf numFmtId="179" fontId="5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distributed" vertical="center"/>
    </xf>
    <xf numFmtId="0" fontId="5" fillId="0" borderId="0" xfId="0" applyFont="1" applyBorder="1"/>
    <xf numFmtId="0" fontId="5" fillId="0" borderId="13" xfId="0" applyFont="1" applyBorder="1" applyAlignment="1">
      <alignment horizontal="distributed" vertical="center"/>
    </xf>
    <xf numFmtId="179" fontId="5" fillId="0" borderId="12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distributed" vertical="center" wrapText="1"/>
    </xf>
    <xf numFmtId="179" fontId="5" fillId="0" borderId="14" xfId="0" applyNumberFormat="1" applyFont="1" applyBorder="1" applyAlignment="1">
      <alignment horizontal="right" vertical="center"/>
    </xf>
    <xf numFmtId="177" fontId="5" fillId="0" borderId="14" xfId="0" applyNumberFormat="1" applyFont="1" applyBorder="1" applyAlignment="1">
      <alignment horizontal="right" vertical="center"/>
    </xf>
    <xf numFmtId="177" fontId="5" fillId="0" borderId="13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distributed" vertical="center"/>
    </xf>
    <xf numFmtId="179" fontId="5" fillId="0" borderId="15" xfId="0" applyNumberFormat="1" applyFont="1" applyBorder="1" applyAlignment="1">
      <alignment horizontal="right" vertical="center"/>
    </xf>
    <xf numFmtId="179" fontId="5" fillId="0" borderId="16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177" fontId="5" fillId="0" borderId="16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distributed" vertical="center"/>
    </xf>
    <xf numFmtId="179" fontId="5" fillId="0" borderId="3" xfId="0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justify" vertical="center" wrapText="1"/>
    </xf>
    <xf numFmtId="179" fontId="5" fillId="0" borderId="13" xfId="0" applyNumberFormat="1" applyFont="1" applyBorder="1" applyAlignment="1">
      <alignment horizontal="right" vertical="center"/>
    </xf>
    <xf numFmtId="0" fontId="5" fillId="0" borderId="12" xfId="0" applyFont="1" applyFill="1" applyBorder="1" applyAlignment="1">
      <alignment horizontal="justify" vertical="center" wrapText="1"/>
    </xf>
    <xf numFmtId="0" fontId="5" fillId="0" borderId="16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distributed" vertical="center" wrapText="1"/>
    </xf>
    <xf numFmtId="179" fontId="5" fillId="0" borderId="11" xfId="0" applyNumberFormat="1" applyFont="1" applyBorder="1" applyAlignment="1">
      <alignment horizontal="right" vertical="center"/>
    </xf>
    <xf numFmtId="180" fontId="5" fillId="0" borderId="15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justify" vertical="center" wrapText="1"/>
    </xf>
    <xf numFmtId="0" fontId="6" fillId="0" borderId="0" xfId="0" applyFont="1" applyAlignment="1"/>
    <xf numFmtId="0" fontId="5" fillId="0" borderId="11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distributed" vertical="center" wrapText="1"/>
    </xf>
    <xf numFmtId="177" fontId="5" fillId="0" borderId="15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justify" vertical="center" wrapText="1"/>
    </xf>
    <xf numFmtId="179" fontId="5" fillId="0" borderId="9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79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top" wrapText="1"/>
    </xf>
    <xf numFmtId="0" fontId="5" fillId="0" borderId="0" xfId="0" applyNumberFormat="1" applyFont="1" applyBorder="1"/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textRotation="255"/>
    </xf>
    <xf numFmtId="0" fontId="5" fillId="0" borderId="3" xfId="0" applyFont="1" applyBorder="1" applyAlignment="1">
      <alignment vertical="center" textRotation="255"/>
    </xf>
    <xf numFmtId="0" fontId="5" fillId="0" borderId="15" xfId="0" applyFont="1" applyBorder="1" applyAlignment="1">
      <alignment vertical="center" textRotation="255"/>
    </xf>
    <xf numFmtId="0" fontId="5" fillId="0" borderId="8" xfId="0" applyFont="1" applyBorder="1" applyAlignment="1">
      <alignment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0" xfId="0" applyFont="1" applyAlignment="1">
      <alignment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/>
    <xf numFmtId="0" fontId="5" fillId="0" borderId="7" xfId="0" applyFont="1" applyBorder="1" applyAlignment="1"/>
  </cellXfs>
  <cellStyles count="2">
    <cellStyle name="桁区切り 2" xfId="1" xr:uid="{49C9705A-EB38-447A-8509-08951625BA5B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1</xdr:col>
      <xdr:colOff>1397000</xdr:colOff>
      <xdr:row>3</xdr:row>
      <xdr:rowOff>6350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49E8503F-D222-429C-ACA9-9E4A936E2A8A}"/>
            </a:ext>
          </a:extLst>
        </xdr:cNvPr>
        <xdr:cNvSpPr>
          <a:spLocks noChangeShapeType="1"/>
        </xdr:cNvSpPr>
      </xdr:nvSpPr>
      <xdr:spPr bwMode="auto">
        <a:xfrm>
          <a:off x="0" y="285750"/>
          <a:ext cx="1685925" cy="6667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81A42-A291-4DEA-87DD-B1DE3D5F3419}">
  <sheetPr>
    <tabColor theme="9" tint="0.59999389629810485"/>
    <pageSetUpPr fitToPage="1"/>
  </sheetPr>
  <dimension ref="A1:M45"/>
  <sheetViews>
    <sheetView tabSelected="1" zoomScaleNormal="100" workbookViewId="0">
      <selection activeCell="K13" sqref="K13"/>
    </sheetView>
  </sheetViews>
  <sheetFormatPr defaultColWidth="9" defaultRowHeight="12" x14ac:dyDescent="0.2"/>
  <cols>
    <col min="1" max="1" width="4.08984375" style="2" customWidth="1"/>
    <col min="2" max="2" width="20.08984375" style="2" customWidth="1"/>
    <col min="3" max="3" width="4.6328125" style="3" customWidth="1"/>
    <col min="4" max="4" width="7.453125" style="2" customWidth="1"/>
    <col min="5" max="6" width="6.6328125" style="4" customWidth="1"/>
    <col min="7" max="7" width="53.54296875" style="2" customWidth="1"/>
    <col min="8" max="9" width="2.6328125" style="2" customWidth="1"/>
    <col min="10" max="10" width="9" style="2"/>
    <col min="11" max="11" width="10.453125" style="2" customWidth="1"/>
    <col min="12" max="12" width="5.6328125" style="2" customWidth="1"/>
    <col min="13" max="256" width="9" style="2"/>
    <col min="257" max="257" width="4.08984375" style="2" customWidth="1"/>
    <col min="258" max="258" width="20.08984375" style="2" customWidth="1"/>
    <col min="259" max="259" width="6" style="2" customWidth="1"/>
    <col min="260" max="260" width="6.453125" style="2" customWidth="1"/>
    <col min="261" max="262" width="6.6328125" style="2" customWidth="1"/>
    <col min="263" max="263" width="61.453125" style="2" customWidth="1"/>
    <col min="264" max="265" width="2.6328125" style="2" customWidth="1"/>
    <col min="266" max="266" width="9" style="2"/>
    <col min="267" max="267" width="10.453125" style="2" customWidth="1"/>
    <col min="268" max="268" width="5.6328125" style="2" customWidth="1"/>
    <col min="269" max="512" width="9" style="2"/>
    <col min="513" max="513" width="4.08984375" style="2" customWidth="1"/>
    <col min="514" max="514" width="20.08984375" style="2" customWidth="1"/>
    <col min="515" max="515" width="6" style="2" customWidth="1"/>
    <col min="516" max="516" width="6.453125" style="2" customWidth="1"/>
    <col min="517" max="518" width="6.6328125" style="2" customWidth="1"/>
    <col min="519" max="519" width="61.453125" style="2" customWidth="1"/>
    <col min="520" max="521" width="2.6328125" style="2" customWidth="1"/>
    <col min="522" max="522" width="9" style="2"/>
    <col min="523" max="523" width="10.453125" style="2" customWidth="1"/>
    <col min="524" max="524" width="5.6328125" style="2" customWidth="1"/>
    <col min="525" max="768" width="9" style="2"/>
    <col min="769" max="769" width="4.08984375" style="2" customWidth="1"/>
    <col min="770" max="770" width="20.08984375" style="2" customWidth="1"/>
    <col min="771" max="771" width="6" style="2" customWidth="1"/>
    <col min="772" max="772" width="6.453125" style="2" customWidth="1"/>
    <col min="773" max="774" width="6.6328125" style="2" customWidth="1"/>
    <col min="775" max="775" width="61.453125" style="2" customWidth="1"/>
    <col min="776" max="777" width="2.6328125" style="2" customWidth="1"/>
    <col min="778" max="778" width="9" style="2"/>
    <col min="779" max="779" width="10.453125" style="2" customWidth="1"/>
    <col min="780" max="780" width="5.6328125" style="2" customWidth="1"/>
    <col min="781" max="1024" width="9" style="2"/>
    <col min="1025" max="1025" width="4.08984375" style="2" customWidth="1"/>
    <col min="1026" max="1026" width="20.08984375" style="2" customWidth="1"/>
    <col min="1027" max="1027" width="6" style="2" customWidth="1"/>
    <col min="1028" max="1028" width="6.453125" style="2" customWidth="1"/>
    <col min="1029" max="1030" width="6.6328125" style="2" customWidth="1"/>
    <col min="1031" max="1031" width="61.453125" style="2" customWidth="1"/>
    <col min="1032" max="1033" width="2.6328125" style="2" customWidth="1"/>
    <col min="1034" max="1034" width="9" style="2"/>
    <col min="1035" max="1035" width="10.453125" style="2" customWidth="1"/>
    <col min="1036" max="1036" width="5.6328125" style="2" customWidth="1"/>
    <col min="1037" max="1280" width="9" style="2"/>
    <col min="1281" max="1281" width="4.08984375" style="2" customWidth="1"/>
    <col min="1282" max="1282" width="20.08984375" style="2" customWidth="1"/>
    <col min="1283" max="1283" width="6" style="2" customWidth="1"/>
    <col min="1284" max="1284" width="6.453125" style="2" customWidth="1"/>
    <col min="1285" max="1286" width="6.6328125" style="2" customWidth="1"/>
    <col min="1287" max="1287" width="61.453125" style="2" customWidth="1"/>
    <col min="1288" max="1289" width="2.6328125" style="2" customWidth="1"/>
    <col min="1290" max="1290" width="9" style="2"/>
    <col min="1291" max="1291" width="10.453125" style="2" customWidth="1"/>
    <col min="1292" max="1292" width="5.6328125" style="2" customWidth="1"/>
    <col min="1293" max="1536" width="9" style="2"/>
    <col min="1537" max="1537" width="4.08984375" style="2" customWidth="1"/>
    <col min="1538" max="1538" width="20.08984375" style="2" customWidth="1"/>
    <col min="1539" max="1539" width="6" style="2" customWidth="1"/>
    <col min="1540" max="1540" width="6.453125" style="2" customWidth="1"/>
    <col min="1541" max="1542" width="6.6328125" style="2" customWidth="1"/>
    <col min="1543" max="1543" width="61.453125" style="2" customWidth="1"/>
    <col min="1544" max="1545" width="2.6328125" style="2" customWidth="1"/>
    <col min="1546" max="1546" width="9" style="2"/>
    <col min="1547" max="1547" width="10.453125" style="2" customWidth="1"/>
    <col min="1548" max="1548" width="5.6328125" style="2" customWidth="1"/>
    <col min="1549" max="1792" width="9" style="2"/>
    <col min="1793" max="1793" width="4.08984375" style="2" customWidth="1"/>
    <col min="1794" max="1794" width="20.08984375" style="2" customWidth="1"/>
    <col min="1795" max="1795" width="6" style="2" customWidth="1"/>
    <col min="1796" max="1796" width="6.453125" style="2" customWidth="1"/>
    <col min="1797" max="1798" width="6.6328125" style="2" customWidth="1"/>
    <col min="1799" max="1799" width="61.453125" style="2" customWidth="1"/>
    <col min="1800" max="1801" width="2.6328125" style="2" customWidth="1"/>
    <col min="1802" max="1802" width="9" style="2"/>
    <col min="1803" max="1803" width="10.453125" style="2" customWidth="1"/>
    <col min="1804" max="1804" width="5.6328125" style="2" customWidth="1"/>
    <col min="1805" max="2048" width="9" style="2"/>
    <col min="2049" max="2049" width="4.08984375" style="2" customWidth="1"/>
    <col min="2050" max="2050" width="20.08984375" style="2" customWidth="1"/>
    <col min="2051" max="2051" width="6" style="2" customWidth="1"/>
    <col min="2052" max="2052" width="6.453125" style="2" customWidth="1"/>
    <col min="2053" max="2054" width="6.6328125" style="2" customWidth="1"/>
    <col min="2055" max="2055" width="61.453125" style="2" customWidth="1"/>
    <col min="2056" max="2057" width="2.6328125" style="2" customWidth="1"/>
    <col min="2058" max="2058" width="9" style="2"/>
    <col min="2059" max="2059" width="10.453125" style="2" customWidth="1"/>
    <col min="2060" max="2060" width="5.6328125" style="2" customWidth="1"/>
    <col min="2061" max="2304" width="9" style="2"/>
    <col min="2305" max="2305" width="4.08984375" style="2" customWidth="1"/>
    <col min="2306" max="2306" width="20.08984375" style="2" customWidth="1"/>
    <col min="2307" max="2307" width="6" style="2" customWidth="1"/>
    <col min="2308" max="2308" width="6.453125" style="2" customWidth="1"/>
    <col min="2309" max="2310" width="6.6328125" style="2" customWidth="1"/>
    <col min="2311" max="2311" width="61.453125" style="2" customWidth="1"/>
    <col min="2312" max="2313" width="2.6328125" style="2" customWidth="1"/>
    <col min="2314" max="2314" width="9" style="2"/>
    <col min="2315" max="2315" width="10.453125" style="2" customWidth="1"/>
    <col min="2316" max="2316" width="5.6328125" style="2" customWidth="1"/>
    <col min="2317" max="2560" width="9" style="2"/>
    <col min="2561" max="2561" width="4.08984375" style="2" customWidth="1"/>
    <col min="2562" max="2562" width="20.08984375" style="2" customWidth="1"/>
    <col min="2563" max="2563" width="6" style="2" customWidth="1"/>
    <col min="2564" max="2564" width="6.453125" style="2" customWidth="1"/>
    <col min="2565" max="2566" width="6.6328125" style="2" customWidth="1"/>
    <col min="2567" max="2567" width="61.453125" style="2" customWidth="1"/>
    <col min="2568" max="2569" width="2.6328125" style="2" customWidth="1"/>
    <col min="2570" max="2570" width="9" style="2"/>
    <col min="2571" max="2571" width="10.453125" style="2" customWidth="1"/>
    <col min="2572" max="2572" width="5.6328125" style="2" customWidth="1"/>
    <col min="2573" max="2816" width="9" style="2"/>
    <col min="2817" max="2817" width="4.08984375" style="2" customWidth="1"/>
    <col min="2818" max="2818" width="20.08984375" style="2" customWidth="1"/>
    <col min="2819" max="2819" width="6" style="2" customWidth="1"/>
    <col min="2820" max="2820" width="6.453125" style="2" customWidth="1"/>
    <col min="2821" max="2822" width="6.6328125" style="2" customWidth="1"/>
    <col min="2823" max="2823" width="61.453125" style="2" customWidth="1"/>
    <col min="2824" max="2825" width="2.6328125" style="2" customWidth="1"/>
    <col min="2826" max="2826" width="9" style="2"/>
    <col min="2827" max="2827" width="10.453125" style="2" customWidth="1"/>
    <col min="2828" max="2828" width="5.6328125" style="2" customWidth="1"/>
    <col min="2829" max="3072" width="9" style="2"/>
    <col min="3073" max="3073" width="4.08984375" style="2" customWidth="1"/>
    <col min="3074" max="3074" width="20.08984375" style="2" customWidth="1"/>
    <col min="3075" max="3075" width="6" style="2" customWidth="1"/>
    <col min="3076" max="3076" width="6.453125" style="2" customWidth="1"/>
    <col min="3077" max="3078" width="6.6328125" style="2" customWidth="1"/>
    <col min="3079" max="3079" width="61.453125" style="2" customWidth="1"/>
    <col min="3080" max="3081" width="2.6328125" style="2" customWidth="1"/>
    <col min="3082" max="3082" width="9" style="2"/>
    <col min="3083" max="3083" width="10.453125" style="2" customWidth="1"/>
    <col min="3084" max="3084" width="5.6328125" style="2" customWidth="1"/>
    <col min="3085" max="3328" width="9" style="2"/>
    <col min="3329" max="3329" width="4.08984375" style="2" customWidth="1"/>
    <col min="3330" max="3330" width="20.08984375" style="2" customWidth="1"/>
    <col min="3331" max="3331" width="6" style="2" customWidth="1"/>
    <col min="3332" max="3332" width="6.453125" style="2" customWidth="1"/>
    <col min="3333" max="3334" width="6.6328125" style="2" customWidth="1"/>
    <col min="3335" max="3335" width="61.453125" style="2" customWidth="1"/>
    <col min="3336" max="3337" width="2.6328125" style="2" customWidth="1"/>
    <col min="3338" max="3338" width="9" style="2"/>
    <col min="3339" max="3339" width="10.453125" style="2" customWidth="1"/>
    <col min="3340" max="3340" width="5.6328125" style="2" customWidth="1"/>
    <col min="3341" max="3584" width="9" style="2"/>
    <col min="3585" max="3585" width="4.08984375" style="2" customWidth="1"/>
    <col min="3586" max="3586" width="20.08984375" style="2" customWidth="1"/>
    <col min="3587" max="3587" width="6" style="2" customWidth="1"/>
    <col min="3588" max="3588" width="6.453125" style="2" customWidth="1"/>
    <col min="3589" max="3590" width="6.6328125" style="2" customWidth="1"/>
    <col min="3591" max="3591" width="61.453125" style="2" customWidth="1"/>
    <col min="3592" max="3593" width="2.6328125" style="2" customWidth="1"/>
    <col min="3594" max="3594" width="9" style="2"/>
    <col min="3595" max="3595" width="10.453125" style="2" customWidth="1"/>
    <col min="3596" max="3596" width="5.6328125" style="2" customWidth="1"/>
    <col min="3597" max="3840" width="9" style="2"/>
    <col min="3841" max="3841" width="4.08984375" style="2" customWidth="1"/>
    <col min="3842" max="3842" width="20.08984375" style="2" customWidth="1"/>
    <col min="3843" max="3843" width="6" style="2" customWidth="1"/>
    <col min="3844" max="3844" width="6.453125" style="2" customWidth="1"/>
    <col min="3845" max="3846" width="6.6328125" style="2" customWidth="1"/>
    <col min="3847" max="3847" width="61.453125" style="2" customWidth="1"/>
    <col min="3848" max="3849" width="2.6328125" style="2" customWidth="1"/>
    <col min="3850" max="3850" width="9" style="2"/>
    <col min="3851" max="3851" width="10.453125" style="2" customWidth="1"/>
    <col min="3852" max="3852" width="5.6328125" style="2" customWidth="1"/>
    <col min="3853" max="4096" width="9" style="2"/>
    <col min="4097" max="4097" width="4.08984375" style="2" customWidth="1"/>
    <col min="4098" max="4098" width="20.08984375" style="2" customWidth="1"/>
    <col min="4099" max="4099" width="6" style="2" customWidth="1"/>
    <col min="4100" max="4100" width="6.453125" style="2" customWidth="1"/>
    <col min="4101" max="4102" width="6.6328125" style="2" customWidth="1"/>
    <col min="4103" max="4103" width="61.453125" style="2" customWidth="1"/>
    <col min="4104" max="4105" width="2.6328125" style="2" customWidth="1"/>
    <col min="4106" max="4106" width="9" style="2"/>
    <col min="4107" max="4107" width="10.453125" style="2" customWidth="1"/>
    <col min="4108" max="4108" width="5.6328125" style="2" customWidth="1"/>
    <col min="4109" max="4352" width="9" style="2"/>
    <col min="4353" max="4353" width="4.08984375" style="2" customWidth="1"/>
    <col min="4354" max="4354" width="20.08984375" style="2" customWidth="1"/>
    <col min="4355" max="4355" width="6" style="2" customWidth="1"/>
    <col min="4356" max="4356" width="6.453125" style="2" customWidth="1"/>
    <col min="4357" max="4358" width="6.6328125" style="2" customWidth="1"/>
    <col min="4359" max="4359" width="61.453125" style="2" customWidth="1"/>
    <col min="4360" max="4361" width="2.6328125" style="2" customWidth="1"/>
    <col min="4362" max="4362" width="9" style="2"/>
    <col min="4363" max="4363" width="10.453125" style="2" customWidth="1"/>
    <col min="4364" max="4364" width="5.6328125" style="2" customWidth="1"/>
    <col min="4365" max="4608" width="9" style="2"/>
    <col min="4609" max="4609" width="4.08984375" style="2" customWidth="1"/>
    <col min="4610" max="4610" width="20.08984375" style="2" customWidth="1"/>
    <col min="4611" max="4611" width="6" style="2" customWidth="1"/>
    <col min="4612" max="4612" width="6.453125" style="2" customWidth="1"/>
    <col min="4613" max="4614" width="6.6328125" style="2" customWidth="1"/>
    <col min="4615" max="4615" width="61.453125" style="2" customWidth="1"/>
    <col min="4616" max="4617" width="2.6328125" style="2" customWidth="1"/>
    <col min="4618" max="4618" width="9" style="2"/>
    <col min="4619" max="4619" width="10.453125" style="2" customWidth="1"/>
    <col min="4620" max="4620" width="5.6328125" style="2" customWidth="1"/>
    <col min="4621" max="4864" width="9" style="2"/>
    <col min="4865" max="4865" width="4.08984375" style="2" customWidth="1"/>
    <col min="4866" max="4866" width="20.08984375" style="2" customWidth="1"/>
    <col min="4867" max="4867" width="6" style="2" customWidth="1"/>
    <col min="4868" max="4868" width="6.453125" style="2" customWidth="1"/>
    <col min="4869" max="4870" width="6.6328125" style="2" customWidth="1"/>
    <col min="4871" max="4871" width="61.453125" style="2" customWidth="1"/>
    <col min="4872" max="4873" width="2.6328125" style="2" customWidth="1"/>
    <col min="4874" max="4874" width="9" style="2"/>
    <col min="4875" max="4875" width="10.453125" style="2" customWidth="1"/>
    <col min="4876" max="4876" width="5.6328125" style="2" customWidth="1"/>
    <col min="4877" max="5120" width="9" style="2"/>
    <col min="5121" max="5121" width="4.08984375" style="2" customWidth="1"/>
    <col min="5122" max="5122" width="20.08984375" style="2" customWidth="1"/>
    <col min="5123" max="5123" width="6" style="2" customWidth="1"/>
    <col min="5124" max="5124" width="6.453125" style="2" customWidth="1"/>
    <col min="5125" max="5126" width="6.6328125" style="2" customWidth="1"/>
    <col min="5127" max="5127" width="61.453125" style="2" customWidth="1"/>
    <col min="5128" max="5129" width="2.6328125" style="2" customWidth="1"/>
    <col min="5130" max="5130" width="9" style="2"/>
    <col min="5131" max="5131" width="10.453125" style="2" customWidth="1"/>
    <col min="5132" max="5132" width="5.6328125" style="2" customWidth="1"/>
    <col min="5133" max="5376" width="9" style="2"/>
    <col min="5377" max="5377" width="4.08984375" style="2" customWidth="1"/>
    <col min="5378" max="5378" width="20.08984375" style="2" customWidth="1"/>
    <col min="5379" max="5379" width="6" style="2" customWidth="1"/>
    <col min="5380" max="5380" width="6.453125" style="2" customWidth="1"/>
    <col min="5381" max="5382" width="6.6328125" style="2" customWidth="1"/>
    <col min="5383" max="5383" width="61.453125" style="2" customWidth="1"/>
    <col min="5384" max="5385" width="2.6328125" style="2" customWidth="1"/>
    <col min="5386" max="5386" width="9" style="2"/>
    <col min="5387" max="5387" width="10.453125" style="2" customWidth="1"/>
    <col min="5388" max="5388" width="5.6328125" style="2" customWidth="1"/>
    <col min="5389" max="5632" width="9" style="2"/>
    <col min="5633" max="5633" width="4.08984375" style="2" customWidth="1"/>
    <col min="5634" max="5634" width="20.08984375" style="2" customWidth="1"/>
    <col min="5635" max="5635" width="6" style="2" customWidth="1"/>
    <col min="5636" max="5636" width="6.453125" style="2" customWidth="1"/>
    <col min="5637" max="5638" width="6.6328125" style="2" customWidth="1"/>
    <col min="5639" max="5639" width="61.453125" style="2" customWidth="1"/>
    <col min="5640" max="5641" width="2.6328125" style="2" customWidth="1"/>
    <col min="5642" max="5642" width="9" style="2"/>
    <col min="5643" max="5643" width="10.453125" style="2" customWidth="1"/>
    <col min="5644" max="5644" width="5.6328125" style="2" customWidth="1"/>
    <col min="5645" max="5888" width="9" style="2"/>
    <col min="5889" max="5889" width="4.08984375" style="2" customWidth="1"/>
    <col min="5890" max="5890" width="20.08984375" style="2" customWidth="1"/>
    <col min="5891" max="5891" width="6" style="2" customWidth="1"/>
    <col min="5892" max="5892" width="6.453125" style="2" customWidth="1"/>
    <col min="5893" max="5894" width="6.6328125" style="2" customWidth="1"/>
    <col min="5895" max="5895" width="61.453125" style="2" customWidth="1"/>
    <col min="5896" max="5897" width="2.6328125" style="2" customWidth="1"/>
    <col min="5898" max="5898" width="9" style="2"/>
    <col min="5899" max="5899" width="10.453125" style="2" customWidth="1"/>
    <col min="5900" max="5900" width="5.6328125" style="2" customWidth="1"/>
    <col min="5901" max="6144" width="9" style="2"/>
    <col min="6145" max="6145" width="4.08984375" style="2" customWidth="1"/>
    <col min="6146" max="6146" width="20.08984375" style="2" customWidth="1"/>
    <col min="6147" max="6147" width="6" style="2" customWidth="1"/>
    <col min="6148" max="6148" width="6.453125" style="2" customWidth="1"/>
    <col min="6149" max="6150" width="6.6328125" style="2" customWidth="1"/>
    <col min="6151" max="6151" width="61.453125" style="2" customWidth="1"/>
    <col min="6152" max="6153" width="2.6328125" style="2" customWidth="1"/>
    <col min="6154" max="6154" width="9" style="2"/>
    <col min="6155" max="6155" width="10.453125" style="2" customWidth="1"/>
    <col min="6156" max="6156" width="5.6328125" style="2" customWidth="1"/>
    <col min="6157" max="6400" width="9" style="2"/>
    <col min="6401" max="6401" width="4.08984375" style="2" customWidth="1"/>
    <col min="6402" max="6402" width="20.08984375" style="2" customWidth="1"/>
    <col min="6403" max="6403" width="6" style="2" customWidth="1"/>
    <col min="6404" max="6404" width="6.453125" style="2" customWidth="1"/>
    <col min="6405" max="6406" width="6.6328125" style="2" customWidth="1"/>
    <col min="6407" max="6407" width="61.453125" style="2" customWidth="1"/>
    <col min="6408" max="6409" width="2.6328125" style="2" customWidth="1"/>
    <col min="6410" max="6410" width="9" style="2"/>
    <col min="6411" max="6411" width="10.453125" style="2" customWidth="1"/>
    <col min="6412" max="6412" width="5.6328125" style="2" customWidth="1"/>
    <col min="6413" max="6656" width="9" style="2"/>
    <col min="6657" max="6657" width="4.08984375" style="2" customWidth="1"/>
    <col min="6658" max="6658" width="20.08984375" style="2" customWidth="1"/>
    <col min="6659" max="6659" width="6" style="2" customWidth="1"/>
    <col min="6660" max="6660" width="6.453125" style="2" customWidth="1"/>
    <col min="6661" max="6662" width="6.6328125" style="2" customWidth="1"/>
    <col min="6663" max="6663" width="61.453125" style="2" customWidth="1"/>
    <col min="6664" max="6665" width="2.6328125" style="2" customWidth="1"/>
    <col min="6666" max="6666" width="9" style="2"/>
    <col min="6667" max="6667" width="10.453125" style="2" customWidth="1"/>
    <col min="6668" max="6668" width="5.6328125" style="2" customWidth="1"/>
    <col min="6669" max="6912" width="9" style="2"/>
    <col min="6913" max="6913" width="4.08984375" style="2" customWidth="1"/>
    <col min="6914" max="6914" width="20.08984375" style="2" customWidth="1"/>
    <col min="6915" max="6915" width="6" style="2" customWidth="1"/>
    <col min="6916" max="6916" width="6.453125" style="2" customWidth="1"/>
    <col min="6917" max="6918" width="6.6328125" style="2" customWidth="1"/>
    <col min="6919" max="6919" width="61.453125" style="2" customWidth="1"/>
    <col min="6920" max="6921" width="2.6328125" style="2" customWidth="1"/>
    <col min="6922" max="6922" width="9" style="2"/>
    <col min="6923" max="6923" width="10.453125" style="2" customWidth="1"/>
    <col min="6924" max="6924" width="5.6328125" style="2" customWidth="1"/>
    <col min="6925" max="7168" width="9" style="2"/>
    <col min="7169" max="7169" width="4.08984375" style="2" customWidth="1"/>
    <col min="7170" max="7170" width="20.08984375" style="2" customWidth="1"/>
    <col min="7171" max="7171" width="6" style="2" customWidth="1"/>
    <col min="7172" max="7172" width="6.453125" style="2" customWidth="1"/>
    <col min="7173" max="7174" width="6.6328125" style="2" customWidth="1"/>
    <col min="7175" max="7175" width="61.453125" style="2" customWidth="1"/>
    <col min="7176" max="7177" width="2.6328125" style="2" customWidth="1"/>
    <col min="7178" max="7178" width="9" style="2"/>
    <col min="7179" max="7179" width="10.453125" style="2" customWidth="1"/>
    <col min="7180" max="7180" width="5.6328125" style="2" customWidth="1"/>
    <col min="7181" max="7424" width="9" style="2"/>
    <col min="7425" max="7425" width="4.08984375" style="2" customWidth="1"/>
    <col min="7426" max="7426" width="20.08984375" style="2" customWidth="1"/>
    <col min="7427" max="7427" width="6" style="2" customWidth="1"/>
    <col min="7428" max="7428" width="6.453125" style="2" customWidth="1"/>
    <col min="7429" max="7430" width="6.6328125" style="2" customWidth="1"/>
    <col min="7431" max="7431" width="61.453125" style="2" customWidth="1"/>
    <col min="7432" max="7433" width="2.6328125" style="2" customWidth="1"/>
    <col min="7434" max="7434" width="9" style="2"/>
    <col min="7435" max="7435" width="10.453125" style="2" customWidth="1"/>
    <col min="7436" max="7436" width="5.6328125" style="2" customWidth="1"/>
    <col min="7437" max="7680" width="9" style="2"/>
    <col min="7681" max="7681" width="4.08984375" style="2" customWidth="1"/>
    <col min="7682" max="7682" width="20.08984375" style="2" customWidth="1"/>
    <col min="7683" max="7683" width="6" style="2" customWidth="1"/>
    <col min="7684" max="7684" width="6.453125" style="2" customWidth="1"/>
    <col min="7685" max="7686" width="6.6328125" style="2" customWidth="1"/>
    <col min="7687" max="7687" width="61.453125" style="2" customWidth="1"/>
    <col min="7688" max="7689" width="2.6328125" style="2" customWidth="1"/>
    <col min="7690" max="7690" width="9" style="2"/>
    <col min="7691" max="7691" width="10.453125" style="2" customWidth="1"/>
    <col min="7692" max="7692" width="5.6328125" style="2" customWidth="1"/>
    <col min="7693" max="7936" width="9" style="2"/>
    <col min="7937" max="7937" width="4.08984375" style="2" customWidth="1"/>
    <col min="7938" max="7938" width="20.08984375" style="2" customWidth="1"/>
    <col min="7939" max="7939" width="6" style="2" customWidth="1"/>
    <col min="7940" max="7940" width="6.453125" style="2" customWidth="1"/>
    <col min="7941" max="7942" width="6.6328125" style="2" customWidth="1"/>
    <col min="7943" max="7943" width="61.453125" style="2" customWidth="1"/>
    <col min="7944" max="7945" width="2.6328125" style="2" customWidth="1"/>
    <col min="7946" max="7946" width="9" style="2"/>
    <col min="7947" max="7947" width="10.453125" style="2" customWidth="1"/>
    <col min="7948" max="7948" width="5.6328125" style="2" customWidth="1"/>
    <col min="7949" max="8192" width="9" style="2"/>
    <col min="8193" max="8193" width="4.08984375" style="2" customWidth="1"/>
    <col min="8194" max="8194" width="20.08984375" style="2" customWidth="1"/>
    <col min="8195" max="8195" width="6" style="2" customWidth="1"/>
    <col min="8196" max="8196" width="6.453125" style="2" customWidth="1"/>
    <col min="8197" max="8198" width="6.6328125" style="2" customWidth="1"/>
    <col min="8199" max="8199" width="61.453125" style="2" customWidth="1"/>
    <col min="8200" max="8201" width="2.6328125" style="2" customWidth="1"/>
    <col min="8202" max="8202" width="9" style="2"/>
    <col min="8203" max="8203" width="10.453125" style="2" customWidth="1"/>
    <col min="8204" max="8204" width="5.6328125" style="2" customWidth="1"/>
    <col min="8205" max="8448" width="9" style="2"/>
    <col min="8449" max="8449" width="4.08984375" style="2" customWidth="1"/>
    <col min="8450" max="8450" width="20.08984375" style="2" customWidth="1"/>
    <col min="8451" max="8451" width="6" style="2" customWidth="1"/>
    <col min="8452" max="8452" width="6.453125" style="2" customWidth="1"/>
    <col min="8453" max="8454" width="6.6328125" style="2" customWidth="1"/>
    <col min="8455" max="8455" width="61.453125" style="2" customWidth="1"/>
    <col min="8456" max="8457" width="2.6328125" style="2" customWidth="1"/>
    <col min="8458" max="8458" width="9" style="2"/>
    <col min="8459" max="8459" width="10.453125" style="2" customWidth="1"/>
    <col min="8460" max="8460" width="5.6328125" style="2" customWidth="1"/>
    <col min="8461" max="8704" width="9" style="2"/>
    <col min="8705" max="8705" width="4.08984375" style="2" customWidth="1"/>
    <col min="8706" max="8706" width="20.08984375" style="2" customWidth="1"/>
    <col min="8707" max="8707" width="6" style="2" customWidth="1"/>
    <col min="8708" max="8708" width="6.453125" style="2" customWidth="1"/>
    <col min="8709" max="8710" width="6.6328125" style="2" customWidth="1"/>
    <col min="8711" max="8711" width="61.453125" style="2" customWidth="1"/>
    <col min="8712" max="8713" width="2.6328125" style="2" customWidth="1"/>
    <col min="8714" max="8714" width="9" style="2"/>
    <col min="8715" max="8715" width="10.453125" style="2" customWidth="1"/>
    <col min="8716" max="8716" width="5.6328125" style="2" customWidth="1"/>
    <col min="8717" max="8960" width="9" style="2"/>
    <col min="8961" max="8961" width="4.08984375" style="2" customWidth="1"/>
    <col min="8962" max="8962" width="20.08984375" style="2" customWidth="1"/>
    <col min="8963" max="8963" width="6" style="2" customWidth="1"/>
    <col min="8964" max="8964" width="6.453125" style="2" customWidth="1"/>
    <col min="8965" max="8966" width="6.6328125" style="2" customWidth="1"/>
    <col min="8967" max="8967" width="61.453125" style="2" customWidth="1"/>
    <col min="8968" max="8969" width="2.6328125" style="2" customWidth="1"/>
    <col min="8970" max="8970" width="9" style="2"/>
    <col min="8971" max="8971" width="10.453125" style="2" customWidth="1"/>
    <col min="8972" max="8972" width="5.6328125" style="2" customWidth="1"/>
    <col min="8973" max="9216" width="9" style="2"/>
    <col min="9217" max="9217" width="4.08984375" style="2" customWidth="1"/>
    <col min="9218" max="9218" width="20.08984375" style="2" customWidth="1"/>
    <col min="9219" max="9219" width="6" style="2" customWidth="1"/>
    <col min="9220" max="9220" width="6.453125" style="2" customWidth="1"/>
    <col min="9221" max="9222" width="6.6328125" style="2" customWidth="1"/>
    <col min="9223" max="9223" width="61.453125" style="2" customWidth="1"/>
    <col min="9224" max="9225" width="2.6328125" style="2" customWidth="1"/>
    <col min="9226" max="9226" width="9" style="2"/>
    <col min="9227" max="9227" width="10.453125" style="2" customWidth="1"/>
    <col min="9228" max="9228" width="5.6328125" style="2" customWidth="1"/>
    <col min="9229" max="9472" width="9" style="2"/>
    <col min="9473" max="9473" width="4.08984375" style="2" customWidth="1"/>
    <col min="9474" max="9474" width="20.08984375" style="2" customWidth="1"/>
    <col min="9475" max="9475" width="6" style="2" customWidth="1"/>
    <col min="9476" max="9476" width="6.453125" style="2" customWidth="1"/>
    <col min="9477" max="9478" width="6.6328125" style="2" customWidth="1"/>
    <col min="9479" max="9479" width="61.453125" style="2" customWidth="1"/>
    <col min="9480" max="9481" width="2.6328125" style="2" customWidth="1"/>
    <col min="9482" max="9482" width="9" style="2"/>
    <col min="9483" max="9483" width="10.453125" style="2" customWidth="1"/>
    <col min="9484" max="9484" width="5.6328125" style="2" customWidth="1"/>
    <col min="9485" max="9728" width="9" style="2"/>
    <col min="9729" max="9729" width="4.08984375" style="2" customWidth="1"/>
    <col min="9730" max="9730" width="20.08984375" style="2" customWidth="1"/>
    <col min="9731" max="9731" width="6" style="2" customWidth="1"/>
    <col min="9732" max="9732" width="6.453125" style="2" customWidth="1"/>
    <col min="9733" max="9734" width="6.6328125" style="2" customWidth="1"/>
    <col min="9735" max="9735" width="61.453125" style="2" customWidth="1"/>
    <col min="9736" max="9737" width="2.6328125" style="2" customWidth="1"/>
    <col min="9738" max="9738" width="9" style="2"/>
    <col min="9739" max="9739" width="10.453125" style="2" customWidth="1"/>
    <col min="9740" max="9740" width="5.6328125" style="2" customWidth="1"/>
    <col min="9741" max="9984" width="9" style="2"/>
    <col min="9985" max="9985" width="4.08984375" style="2" customWidth="1"/>
    <col min="9986" max="9986" width="20.08984375" style="2" customWidth="1"/>
    <col min="9987" max="9987" width="6" style="2" customWidth="1"/>
    <col min="9988" max="9988" width="6.453125" style="2" customWidth="1"/>
    <col min="9989" max="9990" width="6.6328125" style="2" customWidth="1"/>
    <col min="9991" max="9991" width="61.453125" style="2" customWidth="1"/>
    <col min="9992" max="9993" width="2.6328125" style="2" customWidth="1"/>
    <col min="9994" max="9994" width="9" style="2"/>
    <col min="9995" max="9995" width="10.453125" style="2" customWidth="1"/>
    <col min="9996" max="9996" width="5.6328125" style="2" customWidth="1"/>
    <col min="9997" max="10240" width="9" style="2"/>
    <col min="10241" max="10241" width="4.08984375" style="2" customWidth="1"/>
    <col min="10242" max="10242" width="20.08984375" style="2" customWidth="1"/>
    <col min="10243" max="10243" width="6" style="2" customWidth="1"/>
    <col min="10244" max="10244" width="6.453125" style="2" customWidth="1"/>
    <col min="10245" max="10246" width="6.6328125" style="2" customWidth="1"/>
    <col min="10247" max="10247" width="61.453125" style="2" customWidth="1"/>
    <col min="10248" max="10249" width="2.6328125" style="2" customWidth="1"/>
    <col min="10250" max="10250" width="9" style="2"/>
    <col min="10251" max="10251" width="10.453125" style="2" customWidth="1"/>
    <col min="10252" max="10252" width="5.6328125" style="2" customWidth="1"/>
    <col min="10253" max="10496" width="9" style="2"/>
    <col min="10497" max="10497" width="4.08984375" style="2" customWidth="1"/>
    <col min="10498" max="10498" width="20.08984375" style="2" customWidth="1"/>
    <col min="10499" max="10499" width="6" style="2" customWidth="1"/>
    <col min="10500" max="10500" width="6.453125" style="2" customWidth="1"/>
    <col min="10501" max="10502" width="6.6328125" style="2" customWidth="1"/>
    <col min="10503" max="10503" width="61.453125" style="2" customWidth="1"/>
    <col min="10504" max="10505" width="2.6328125" style="2" customWidth="1"/>
    <col min="10506" max="10506" width="9" style="2"/>
    <col min="10507" max="10507" width="10.453125" style="2" customWidth="1"/>
    <col min="10508" max="10508" width="5.6328125" style="2" customWidth="1"/>
    <col min="10509" max="10752" width="9" style="2"/>
    <col min="10753" max="10753" width="4.08984375" style="2" customWidth="1"/>
    <col min="10754" max="10754" width="20.08984375" style="2" customWidth="1"/>
    <col min="10755" max="10755" width="6" style="2" customWidth="1"/>
    <col min="10756" max="10756" width="6.453125" style="2" customWidth="1"/>
    <col min="10757" max="10758" width="6.6328125" style="2" customWidth="1"/>
    <col min="10759" max="10759" width="61.453125" style="2" customWidth="1"/>
    <col min="10760" max="10761" width="2.6328125" style="2" customWidth="1"/>
    <col min="10762" max="10762" width="9" style="2"/>
    <col min="10763" max="10763" width="10.453125" style="2" customWidth="1"/>
    <col min="10764" max="10764" width="5.6328125" style="2" customWidth="1"/>
    <col min="10765" max="11008" width="9" style="2"/>
    <col min="11009" max="11009" width="4.08984375" style="2" customWidth="1"/>
    <col min="11010" max="11010" width="20.08984375" style="2" customWidth="1"/>
    <col min="11011" max="11011" width="6" style="2" customWidth="1"/>
    <col min="11012" max="11012" width="6.453125" style="2" customWidth="1"/>
    <col min="11013" max="11014" width="6.6328125" style="2" customWidth="1"/>
    <col min="11015" max="11015" width="61.453125" style="2" customWidth="1"/>
    <col min="11016" max="11017" width="2.6328125" style="2" customWidth="1"/>
    <col min="11018" max="11018" width="9" style="2"/>
    <col min="11019" max="11019" width="10.453125" style="2" customWidth="1"/>
    <col min="11020" max="11020" width="5.6328125" style="2" customWidth="1"/>
    <col min="11021" max="11264" width="9" style="2"/>
    <col min="11265" max="11265" width="4.08984375" style="2" customWidth="1"/>
    <col min="11266" max="11266" width="20.08984375" style="2" customWidth="1"/>
    <col min="11267" max="11267" width="6" style="2" customWidth="1"/>
    <col min="11268" max="11268" width="6.453125" style="2" customWidth="1"/>
    <col min="11269" max="11270" width="6.6328125" style="2" customWidth="1"/>
    <col min="11271" max="11271" width="61.453125" style="2" customWidth="1"/>
    <col min="11272" max="11273" width="2.6328125" style="2" customWidth="1"/>
    <col min="11274" max="11274" width="9" style="2"/>
    <col min="11275" max="11275" width="10.453125" style="2" customWidth="1"/>
    <col min="11276" max="11276" width="5.6328125" style="2" customWidth="1"/>
    <col min="11277" max="11520" width="9" style="2"/>
    <col min="11521" max="11521" width="4.08984375" style="2" customWidth="1"/>
    <col min="11522" max="11522" width="20.08984375" style="2" customWidth="1"/>
    <col min="11523" max="11523" width="6" style="2" customWidth="1"/>
    <col min="11524" max="11524" width="6.453125" style="2" customWidth="1"/>
    <col min="11525" max="11526" width="6.6328125" style="2" customWidth="1"/>
    <col min="11527" max="11527" width="61.453125" style="2" customWidth="1"/>
    <col min="11528" max="11529" width="2.6328125" style="2" customWidth="1"/>
    <col min="11530" max="11530" width="9" style="2"/>
    <col min="11531" max="11531" width="10.453125" style="2" customWidth="1"/>
    <col min="11532" max="11532" width="5.6328125" style="2" customWidth="1"/>
    <col min="11533" max="11776" width="9" style="2"/>
    <col min="11777" max="11777" width="4.08984375" style="2" customWidth="1"/>
    <col min="11778" max="11778" width="20.08984375" style="2" customWidth="1"/>
    <col min="11779" max="11779" width="6" style="2" customWidth="1"/>
    <col min="11780" max="11780" width="6.453125" style="2" customWidth="1"/>
    <col min="11781" max="11782" width="6.6328125" style="2" customWidth="1"/>
    <col min="11783" max="11783" width="61.453125" style="2" customWidth="1"/>
    <col min="11784" max="11785" width="2.6328125" style="2" customWidth="1"/>
    <col min="11786" max="11786" width="9" style="2"/>
    <col min="11787" max="11787" width="10.453125" style="2" customWidth="1"/>
    <col min="11788" max="11788" width="5.6328125" style="2" customWidth="1"/>
    <col min="11789" max="12032" width="9" style="2"/>
    <col min="12033" max="12033" width="4.08984375" style="2" customWidth="1"/>
    <col min="12034" max="12034" width="20.08984375" style="2" customWidth="1"/>
    <col min="12035" max="12035" width="6" style="2" customWidth="1"/>
    <col min="12036" max="12036" width="6.453125" style="2" customWidth="1"/>
    <col min="12037" max="12038" width="6.6328125" style="2" customWidth="1"/>
    <col min="12039" max="12039" width="61.453125" style="2" customWidth="1"/>
    <col min="12040" max="12041" width="2.6328125" style="2" customWidth="1"/>
    <col min="12042" max="12042" width="9" style="2"/>
    <col min="12043" max="12043" width="10.453125" style="2" customWidth="1"/>
    <col min="12044" max="12044" width="5.6328125" style="2" customWidth="1"/>
    <col min="12045" max="12288" width="9" style="2"/>
    <col min="12289" max="12289" width="4.08984375" style="2" customWidth="1"/>
    <col min="12290" max="12290" width="20.08984375" style="2" customWidth="1"/>
    <col min="12291" max="12291" width="6" style="2" customWidth="1"/>
    <col min="12292" max="12292" width="6.453125" style="2" customWidth="1"/>
    <col min="12293" max="12294" width="6.6328125" style="2" customWidth="1"/>
    <col min="12295" max="12295" width="61.453125" style="2" customWidth="1"/>
    <col min="12296" max="12297" width="2.6328125" style="2" customWidth="1"/>
    <col min="12298" max="12298" width="9" style="2"/>
    <col min="12299" max="12299" width="10.453125" style="2" customWidth="1"/>
    <col min="12300" max="12300" width="5.6328125" style="2" customWidth="1"/>
    <col min="12301" max="12544" width="9" style="2"/>
    <col min="12545" max="12545" width="4.08984375" style="2" customWidth="1"/>
    <col min="12546" max="12546" width="20.08984375" style="2" customWidth="1"/>
    <col min="12547" max="12547" width="6" style="2" customWidth="1"/>
    <col min="12548" max="12548" width="6.453125" style="2" customWidth="1"/>
    <col min="12549" max="12550" width="6.6328125" style="2" customWidth="1"/>
    <col min="12551" max="12551" width="61.453125" style="2" customWidth="1"/>
    <col min="12552" max="12553" width="2.6328125" style="2" customWidth="1"/>
    <col min="12554" max="12554" width="9" style="2"/>
    <col min="12555" max="12555" width="10.453125" style="2" customWidth="1"/>
    <col min="12556" max="12556" width="5.6328125" style="2" customWidth="1"/>
    <col min="12557" max="12800" width="9" style="2"/>
    <col min="12801" max="12801" width="4.08984375" style="2" customWidth="1"/>
    <col min="12802" max="12802" width="20.08984375" style="2" customWidth="1"/>
    <col min="12803" max="12803" width="6" style="2" customWidth="1"/>
    <col min="12804" max="12804" width="6.453125" style="2" customWidth="1"/>
    <col min="12805" max="12806" width="6.6328125" style="2" customWidth="1"/>
    <col min="12807" max="12807" width="61.453125" style="2" customWidth="1"/>
    <col min="12808" max="12809" width="2.6328125" style="2" customWidth="1"/>
    <col min="12810" max="12810" width="9" style="2"/>
    <col min="12811" max="12811" width="10.453125" style="2" customWidth="1"/>
    <col min="12812" max="12812" width="5.6328125" style="2" customWidth="1"/>
    <col min="12813" max="13056" width="9" style="2"/>
    <col min="13057" max="13057" width="4.08984375" style="2" customWidth="1"/>
    <col min="13058" max="13058" width="20.08984375" style="2" customWidth="1"/>
    <col min="13059" max="13059" width="6" style="2" customWidth="1"/>
    <col min="13060" max="13060" width="6.453125" style="2" customWidth="1"/>
    <col min="13061" max="13062" width="6.6328125" style="2" customWidth="1"/>
    <col min="13063" max="13063" width="61.453125" style="2" customWidth="1"/>
    <col min="13064" max="13065" width="2.6328125" style="2" customWidth="1"/>
    <col min="13066" max="13066" width="9" style="2"/>
    <col min="13067" max="13067" width="10.453125" style="2" customWidth="1"/>
    <col min="13068" max="13068" width="5.6328125" style="2" customWidth="1"/>
    <col min="13069" max="13312" width="9" style="2"/>
    <col min="13313" max="13313" width="4.08984375" style="2" customWidth="1"/>
    <col min="13314" max="13314" width="20.08984375" style="2" customWidth="1"/>
    <col min="13315" max="13315" width="6" style="2" customWidth="1"/>
    <col min="13316" max="13316" width="6.453125" style="2" customWidth="1"/>
    <col min="13317" max="13318" width="6.6328125" style="2" customWidth="1"/>
    <col min="13319" max="13319" width="61.453125" style="2" customWidth="1"/>
    <col min="13320" max="13321" width="2.6328125" style="2" customWidth="1"/>
    <col min="13322" max="13322" width="9" style="2"/>
    <col min="13323" max="13323" width="10.453125" style="2" customWidth="1"/>
    <col min="13324" max="13324" width="5.6328125" style="2" customWidth="1"/>
    <col min="13325" max="13568" width="9" style="2"/>
    <col min="13569" max="13569" width="4.08984375" style="2" customWidth="1"/>
    <col min="13570" max="13570" width="20.08984375" style="2" customWidth="1"/>
    <col min="13571" max="13571" width="6" style="2" customWidth="1"/>
    <col min="13572" max="13572" width="6.453125" style="2" customWidth="1"/>
    <col min="13573" max="13574" width="6.6328125" style="2" customWidth="1"/>
    <col min="13575" max="13575" width="61.453125" style="2" customWidth="1"/>
    <col min="13576" max="13577" width="2.6328125" style="2" customWidth="1"/>
    <col min="13578" max="13578" width="9" style="2"/>
    <col min="13579" max="13579" width="10.453125" style="2" customWidth="1"/>
    <col min="13580" max="13580" width="5.6328125" style="2" customWidth="1"/>
    <col min="13581" max="13824" width="9" style="2"/>
    <col min="13825" max="13825" width="4.08984375" style="2" customWidth="1"/>
    <col min="13826" max="13826" width="20.08984375" style="2" customWidth="1"/>
    <col min="13827" max="13827" width="6" style="2" customWidth="1"/>
    <col min="13828" max="13828" width="6.453125" style="2" customWidth="1"/>
    <col min="13829" max="13830" width="6.6328125" style="2" customWidth="1"/>
    <col min="13831" max="13831" width="61.453125" style="2" customWidth="1"/>
    <col min="13832" max="13833" width="2.6328125" style="2" customWidth="1"/>
    <col min="13834" max="13834" width="9" style="2"/>
    <col min="13835" max="13835" width="10.453125" style="2" customWidth="1"/>
    <col min="13836" max="13836" width="5.6328125" style="2" customWidth="1"/>
    <col min="13837" max="14080" width="9" style="2"/>
    <col min="14081" max="14081" width="4.08984375" style="2" customWidth="1"/>
    <col min="14082" max="14082" width="20.08984375" style="2" customWidth="1"/>
    <col min="14083" max="14083" width="6" style="2" customWidth="1"/>
    <col min="14084" max="14084" width="6.453125" style="2" customWidth="1"/>
    <col min="14085" max="14086" width="6.6328125" style="2" customWidth="1"/>
    <col min="14087" max="14087" width="61.453125" style="2" customWidth="1"/>
    <col min="14088" max="14089" width="2.6328125" style="2" customWidth="1"/>
    <col min="14090" max="14090" width="9" style="2"/>
    <col min="14091" max="14091" width="10.453125" style="2" customWidth="1"/>
    <col min="14092" max="14092" width="5.6328125" style="2" customWidth="1"/>
    <col min="14093" max="14336" width="9" style="2"/>
    <col min="14337" max="14337" width="4.08984375" style="2" customWidth="1"/>
    <col min="14338" max="14338" width="20.08984375" style="2" customWidth="1"/>
    <col min="14339" max="14339" width="6" style="2" customWidth="1"/>
    <col min="14340" max="14340" width="6.453125" style="2" customWidth="1"/>
    <col min="14341" max="14342" width="6.6328125" style="2" customWidth="1"/>
    <col min="14343" max="14343" width="61.453125" style="2" customWidth="1"/>
    <col min="14344" max="14345" width="2.6328125" style="2" customWidth="1"/>
    <col min="14346" max="14346" width="9" style="2"/>
    <col min="14347" max="14347" width="10.453125" style="2" customWidth="1"/>
    <col min="14348" max="14348" width="5.6328125" style="2" customWidth="1"/>
    <col min="14349" max="14592" width="9" style="2"/>
    <col min="14593" max="14593" width="4.08984375" style="2" customWidth="1"/>
    <col min="14594" max="14594" width="20.08984375" style="2" customWidth="1"/>
    <col min="14595" max="14595" width="6" style="2" customWidth="1"/>
    <col min="14596" max="14596" width="6.453125" style="2" customWidth="1"/>
    <col min="14597" max="14598" width="6.6328125" style="2" customWidth="1"/>
    <col min="14599" max="14599" width="61.453125" style="2" customWidth="1"/>
    <col min="14600" max="14601" width="2.6328125" style="2" customWidth="1"/>
    <col min="14602" max="14602" width="9" style="2"/>
    <col min="14603" max="14603" width="10.453125" style="2" customWidth="1"/>
    <col min="14604" max="14604" width="5.6328125" style="2" customWidth="1"/>
    <col min="14605" max="14848" width="9" style="2"/>
    <col min="14849" max="14849" width="4.08984375" style="2" customWidth="1"/>
    <col min="14850" max="14850" width="20.08984375" style="2" customWidth="1"/>
    <col min="14851" max="14851" width="6" style="2" customWidth="1"/>
    <col min="14852" max="14852" width="6.453125" style="2" customWidth="1"/>
    <col min="14853" max="14854" width="6.6328125" style="2" customWidth="1"/>
    <col min="14855" max="14855" width="61.453125" style="2" customWidth="1"/>
    <col min="14856" max="14857" width="2.6328125" style="2" customWidth="1"/>
    <col min="14858" max="14858" width="9" style="2"/>
    <col min="14859" max="14859" width="10.453125" style="2" customWidth="1"/>
    <col min="14860" max="14860" width="5.6328125" style="2" customWidth="1"/>
    <col min="14861" max="15104" width="9" style="2"/>
    <col min="15105" max="15105" width="4.08984375" style="2" customWidth="1"/>
    <col min="15106" max="15106" width="20.08984375" style="2" customWidth="1"/>
    <col min="15107" max="15107" width="6" style="2" customWidth="1"/>
    <col min="15108" max="15108" width="6.453125" style="2" customWidth="1"/>
    <col min="15109" max="15110" width="6.6328125" style="2" customWidth="1"/>
    <col min="15111" max="15111" width="61.453125" style="2" customWidth="1"/>
    <col min="15112" max="15113" width="2.6328125" style="2" customWidth="1"/>
    <col min="15114" max="15114" width="9" style="2"/>
    <col min="15115" max="15115" width="10.453125" style="2" customWidth="1"/>
    <col min="15116" max="15116" width="5.6328125" style="2" customWidth="1"/>
    <col min="15117" max="15360" width="9" style="2"/>
    <col min="15361" max="15361" width="4.08984375" style="2" customWidth="1"/>
    <col min="15362" max="15362" width="20.08984375" style="2" customWidth="1"/>
    <col min="15363" max="15363" width="6" style="2" customWidth="1"/>
    <col min="15364" max="15364" width="6.453125" style="2" customWidth="1"/>
    <col min="15365" max="15366" width="6.6328125" style="2" customWidth="1"/>
    <col min="15367" max="15367" width="61.453125" style="2" customWidth="1"/>
    <col min="15368" max="15369" width="2.6328125" style="2" customWidth="1"/>
    <col min="15370" max="15370" width="9" style="2"/>
    <col min="15371" max="15371" width="10.453125" style="2" customWidth="1"/>
    <col min="15372" max="15372" width="5.6328125" style="2" customWidth="1"/>
    <col min="15373" max="15616" width="9" style="2"/>
    <col min="15617" max="15617" width="4.08984375" style="2" customWidth="1"/>
    <col min="15618" max="15618" width="20.08984375" style="2" customWidth="1"/>
    <col min="15619" max="15619" width="6" style="2" customWidth="1"/>
    <col min="15620" max="15620" width="6.453125" style="2" customWidth="1"/>
    <col min="15621" max="15622" width="6.6328125" style="2" customWidth="1"/>
    <col min="15623" max="15623" width="61.453125" style="2" customWidth="1"/>
    <col min="15624" max="15625" width="2.6328125" style="2" customWidth="1"/>
    <col min="15626" max="15626" width="9" style="2"/>
    <col min="15627" max="15627" width="10.453125" style="2" customWidth="1"/>
    <col min="15628" max="15628" width="5.6328125" style="2" customWidth="1"/>
    <col min="15629" max="15872" width="9" style="2"/>
    <col min="15873" max="15873" width="4.08984375" style="2" customWidth="1"/>
    <col min="15874" max="15874" width="20.08984375" style="2" customWidth="1"/>
    <col min="15875" max="15875" width="6" style="2" customWidth="1"/>
    <col min="15876" max="15876" width="6.453125" style="2" customWidth="1"/>
    <col min="15877" max="15878" width="6.6328125" style="2" customWidth="1"/>
    <col min="15879" max="15879" width="61.453125" style="2" customWidth="1"/>
    <col min="15880" max="15881" width="2.6328125" style="2" customWidth="1"/>
    <col min="15882" max="15882" width="9" style="2"/>
    <col min="15883" max="15883" width="10.453125" style="2" customWidth="1"/>
    <col min="15884" max="15884" width="5.6328125" style="2" customWidth="1"/>
    <col min="15885" max="16128" width="9" style="2"/>
    <col min="16129" max="16129" width="4.08984375" style="2" customWidth="1"/>
    <col min="16130" max="16130" width="20.08984375" style="2" customWidth="1"/>
    <col min="16131" max="16131" width="6" style="2" customWidth="1"/>
    <col min="16132" max="16132" width="6.453125" style="2" customWidth="1"/>
    <col min="16133" max="16134" width="6.6328125" style="2" customWidth="1"/>
    <col min="16135" max="16135" width="61.453125" style="2" customWidth="1"/>
    <col min="16136" max="16137" width="2.6328125" style="2" customWidth="1"/>
    <col min="16138" max="16138" width="9" style="2"/>
    <col min="16139" max="16139" width="10.453125" style="2" customWidth="1"/>
    <col min="16140" max="16140" width="5.6328125" style="2" customWidth="1"/>
    <col min="16141" max="16384" width="9" style="2"/>
  </cols>
  <sheetData>
    <row r="1" spans="1:13" ht="21" customHeight="1" x14ac:dyDescent="0.2">
      <c r="A1" s="1" t="s">
        <v>41</v>
      </c>
    </row>
    <row r="2" spans="1:13" ht="17.25" customHeight="1" x14ac:dyDescent="0.2">
      <c r="A2" s="5"/>
      <c r="B2" s="6" t="s">
        <v>0</v>
      </c>
      <c r="C2" s="68" t="s">
        <v>1</v>
      </c>
      <c r="D2" s="70" t="s">
        <v>2</v>
      </c>
      <c r="E2" s="72" t="s">
        <v>3</v>
      </c>
      <c r="F2" s="73"/>
      <c r="G2" s="68" t="s">
        <v>4</v>
      </c>
    </row>
    <row r="3" spans="1:13" ht="36" customHeight="1" x14ac:dyDescent="0.2">
      <c r="A3" s="74" t="s">
        <v>5</v>
      </c>
      <c r="B3" s="75"/>
      <c r="C3" s="69"/>
      <c r="D3" s="71"/>
      <c r="E3" s="7" t="s">
        <v>1</v>
      </c>
      <c r="F3" s="7" t="s">
        <v>2</v>
      </c>
      <c r="G3" s="69"/>
    </row>
    <row r="4" spans="1:13" ht="30" customHeight="1" x14ac:dyDescent="0.2">
      <c r="A4" s="66" t="s">
        <v>6</v>
      </c>
      <c r="B4" s="67"/>
      <c r="C4" s="8">
        <f>SUM(C5:C19)</f>
        <v>114</v>
      </c>
      <c r="D4" s="8">
        <f>SUM(D5:D19)</f>
        <v>3359</v>
      </c>
      <c r="E4" s="9">
        <v>100</v>
      </c>
      <c r="F4" s="9">
        <v>100</v>
      </c>
      <c r="G4" s="10"/>
    </row>
    <row r="5" spans="1:13" ht="31" customHeight="1" x14ac:dyDescent="0.2">
      <c r="A5" s="57" t="s">
        <v>7</v>
      </c>
      <c r="B5" s="11" t="s">
        <v>8</v>
      </c>
      <c r="C5" s="12">
        <v>4</v>
      </c>
      <c r="D5" s="12">
        <v>29</v>
      </c>
      <c r="E5" s="13">
        <f>C5/C4*100</f>
        <v>3.5087719298245612</v>
      </c>
      <c r="F5" s="13">
        <f>D5/D4*100</f>
        <v>0.86335218815123538</v>
      </c>
      <c r="G5" s="14" t="s">
        <v>9</v>
      </c>
      <c r="J5" s="15"/>
    </row>
    <row r="6" spans="1:13" ht="31" customHeight="1" x14ac:dyDescent="0.2">
      <c r="A6" s="57"/>
      <c r="B6" s="11" t="s">
        <v>10</v>
      </c>
      <c r="C6" s="16">
        <v>1</v>
      </c>
      <c r="D6" s="16">
        <v>10</v>
      </c>
      <c r="E6" s="13">
        <f>C6/C4*100</f>
        <v>0.8771929824561403</v>
      </c>
      <c r="F6" s="13">
        <f>D6/D4*100</f>
        <v>0.29770765108663294</v>
      </c>
      <c r="G6" s="14" t="s">
        <v>11</v>
      </c>
    </row>
    <row r="7" spans="1:13" ht="31" customHeight="1" x14ac:dyDescent="0.2">
      <c r="A7" s="57"/>
      <c r="B7" s="17" t="s">
        <v>12</v>
      </c>
      <c r="C7" s="16">
        <v>1</v>
      </c>
      <c r="D7" s="16">
        <v>2548</v>
      </c>
      <c r="E7" s="13">
        <f>C7/C4*100</f>
        <v>0.8771929824561403</v>
      </c>
      <c r="F7" s="13">
        <f>D7/D4*100</f>
        <v>75.855909496874077</v>
      </c>
      <c r="G7" s="14" t="s">
        <v>13</v>
      </c>
    </row>
    <row r="8" spans="1:13" ht="32" customHeight="1" x14ac:dyDescent="0.2">
      <c r="A8" s="57"/>
      <c r="B8" s="17" t="s">
        <v>14</v>
      </c>
      <c r="C8" s="16">
        <v>4</v>
      </c>
      <c r="D8" s="16">
        <v>336</v>
      </c>
      <c r="E8" s="13">
        <f>C8/C4*100</f>
        <v>3.5087719298245612</v>
      </c>
      <c r="F8" s="13">
        <f>D8/D4*100</f>
        <v>10.002977076510867</v>
      </c>
      <c r="G8" s="14" t="s">
        <v>15</v>
      </c>
      <c r="M8" s="18"/>
    </row>
    <row r="9" spans="1:13" ht="110.5" customHeight="1" x14ac:dyDescent="0.2">
      <c r="A9" s="57"/>
      <c r="B9" s="19" t="s">
        <v>16</v>
      </c>
      <c r="C9" s="16">
        <v>21</v>
      </c>
      <c r="D9" s="20">
        <v>177</v>
      </c>
      <c r="E9" s="13">
        <f>C9/C4*100</f>
        <v>18.421052631578945</v>
      </c>
      <c r="F9" s="13">
        <f>D9/D4*100</f>
        <v>5.2694254242334031</v>
      </c>
      <c r="G9" s="14" t="s">
        <v>17</v>
      </c>
    </row>
    <row r="10" spans="1:13" ht="31" customHeight="1" x14ac:dyDescent="0.2">
      <c r="A10" s="57"/>
      <c r="B10" s="17" t="s">
        <v>18</v>
      </c>
      <c r="C10" s="16">
        <v>1</v>
      </c>
      <c r="D10" s="20">
        <v>4</v>
      </c>
      <c r="E10" s="13">
        <f>C10/C4*100</f>
        <v>0.8771929824561403</v>
      </c>
      <c r="F10" s="13">
        <f>D10/D4*100</f>
        <v>0.11908306043465318</v>
      </c>
      <c r="G10" s="14" t="s">
        <v>19</v>
      </c>
      <c r="L10" s="18"/>
      <c r="M10" s="18"/>
    </row>
    <row r="11" spans="1:13" ht="38" customHeight="1" x14ac:dyDescent="0.2">
      <c r="A11" s="57"/>
      <c r="B11" s="21" t="s">
        <v>20</v>
      </c>
      <c r="C11" s="22">
        <v>2</v>
      </c>
      <c r="D11" s="20">
        <v>6</v>
      </c>
      <c r="E11" s="23">
        <f>C11/C4*100</f>
        <v>1.7543859649122806</v>
      </c>
      <c r="F11" s="24">
        <f>D11/D4*100</f>
        <v>0.17862459065197975</v>
      </c>
      <c r="G11" s="25" t="s">
        <v>21</v>
      </c>
    </row>
    <row r="12" spans="1:13" ht="49" customHeight="1" x14ac:dyDescent="0.2">
      <c r="A12" s="26" t="s">
        <v>22</v>
      </c>
      <c r="B12" s="27" t="s">
        <v>23</v>
      </c>
      <c r="C12" s="28">
        <v>14</v>
      </c>
      <c r="D12" s="29">
        <v>131</v>
      </c>
      <c r="E12" s="30">
        <f>C12/C4*100</f>
        <v>12.280701754385964</v>
      </c>
      <c r="F12" s="31">
        <f>D12/D4*100</f>
        <v>3.8999702292348912</v>
      </c>
      <c r="G12" s="10" t="s">
        <v>24</v>
      </c>
    </row>
    <row r="13" spans="1:13" ht="244.5" customHeight="1" x14ac:dyDescent="0.2">
      <c r="A13" s="58" t="s">
        <v>25</v>
      </c>
      <c r="B13" s="32" t="s">
        <v>26</v>
      </c>
      <c r="C13" s="33">
        <v>56</v>
      </c>
      <c r="D13" s="33">
        <v>58</v>
      </c>
      <c r="E13" s="34">
        <f>C13/C4*100</f>
        <v>49.122807017543856</v>
      </c>
      <c r="F13" s="31">
        <f>D13/D4*100</f>
        <v>1.7267043763024708</v>
      </c>
      <c r="G13" s="35" t="s">
        <v>27</v>
      </c>
    </row>
    <row r="14" spans="1:13" ht="31" customHeight="1" x14ac:dyDescent="0.2">
      <c r="A14" s="59"/>
      <c r="B14" s="17" t="s">
        <v>28</v>
      </c>
      <c r="C14" s="36">
        <v>2</v>
      </c>
      <c r="D14" s="16">
        <v>2</v>
      </c>
      <c r="E14" s="24">
        <f>C14/C4*100</f>
        <v>1.7543859649122806</v>
      </c>
      <c r="F14" s="13">
        <f>D14/D4*100</f>
        <v>5.954153021732659E-2</v>
      </c>
      <c r="G14" s="37" t="s">
        <v>29</v>
      </c>
    </row>
    <row r="15" spans="1:13" ht="31" customHeight="1" x14ac:dyDescent="0.2">
      <c r="A15" s="58" t="s">
        <v>30</v>
      </c>
      <c r="B15" s="38" t="s">
        <v>31</v>
      </c>
      <c r="C15" s="33">
        <v>3</v>
      </c>
      <c r="D15" s="29">
        <v>47</v>
      </c>
      <c r="E15" s="34">
        <f>C15/C4*100</f>
        <v>2.6315789473684208</v>
      </c>
      <c r="F15" s="31">
        <f>D15/D4*100</f>
        <v>1.3992259601071748</v>
      </c>
      <c r="G15" s="39" t="s">
        <v>32</v>
      </c>
    </row>
    <row r="16" spans="1:13" ht="31" customHeight="1" x14ac:dyDescent="0.2">
      <c r="A16" s="60"/>
      <c r="B16" s="40" t="s">
        <v>33</v>
      </c>
      <c r="C16" s="22">
        <v>1</v>
      </c>
      <c r="D16" s="41">
        <v>1</v>
      </c>
      <c r="E16" s="23">
        <f>C16/C4*100</f>
        <v>0.8771929824561403</v>
      </c>
      <c r="F16" s="42">
        <f>D16/D4*100</f>
        <v>2.9770765108663295E-2</v>
      </c>
      <c r="G16" s="43" t="s">
        <v>34</v>
      </c>
      <c r="L16" s="44"/>
    </row>
    <row r="17" spans="1:12" ht="31" customHeight="1" x14ac:dyDescent="0.2">
      <c r="A17" s="61" t="s">
        <v>35</v>
      </c>
      <c r="B17" s="38" t="s">
        <v>36</v>
      </c>
      <c r="C17" s="33">
        <v>1</v>
      </c>
      <c r="D17" s="33">
        <v>3</v>
      </c>
      <c r="E17" s="31">
        <f>C17/C4*100</f>
        <v>0.8771929824561403</v>
      </c>
      <c r="F17" s="31">
        <f>D17/D4*100</f>
        <v>8.9312295325989874E-2</v>
      </c>
      <c r="G17" s="45" t="s">
        <v>37</v>
      </c>
      <c r="L17" s="44"/>
    </row>
    <row r="18" spans="1:12" ht="30" customHeight="1" x14ac:dyDescent="0.2">
      <c r="A18" s="62"/>
      <c r="B18" s="46" t="s">
        <v>38</v>
      </c>
      <c r="C18" s="22">
        <v>1</v>
      </c>
      <c r="D18" s="22">
        <v>1</v>
      </c>
      <c r="E18" s="47">
        <f>C18/C4*100</f>
        <v>0.8771929824561403</v>
      </c>
      <c r="F18" s="42">
        <f>D18/D4*100</f>
        <v>2.9770765108663295E-2</v>
      </c>
      <c r="G18" s="48" t="s">
        <v>39</v>
      </c>
      <c r="L18" s="44"/>
    </row>
    <row r="19" spans="1:12" ht="31" customHeight="1" x14ac:dyDescent="0.2">
      <c r="A19" s="63" t="s">
        <v>40</v>
      </c>
      <c r="B19" s="64"/>
      <c r="C19" s="49">
        <v>2</v>
      </c>
      <c r="D19" s="49">
        <v>6</v>
      </c>
      <c r="E19" s="9">
        <f>C19/C4*100</f>
        <v>1.7543859649122806</v>
      </c>
      <c r="F19" s="9">
        <f>D19/D4*100</f>
        <v>0.17862459065197975</v>
      </c>
      <c r="G19" s="10" t="s">
        <v>42</v>
      </c>
      <c r="L19" s="44"/>
    </row>
    <row r="20" spans="1:12" ht="9.75" customHeight="1" x14ac:dyDescent="0.2">
      <c r="A20" s="50"/>
      <c r="B20" s="51"/>
      <c r="C20" s="52"/>
      <c r="D20" s="52"/>
      <c r="E20" s="53"/>
      <c r="F20" s="53"/>
      <c r="G20" s="54"/>
    </row>
    <row r="21" spans="1:12" ht="27.5" customHeight="1" x14ac:dyDescent="0.2">
      <c r="A21" s="65" t="s">
        <v>43</v>
      </c>
      <c r="B21" s="65"/>
      <c r="C21" s="65"/>
      <c r="D21" s="65"/>
      <c r="E21" s="65"/>
      <c r="F21" s="65"/>
      <c r="G21" s="65"/>
    </row>
    <row r="22" spans="1:12" x14ac:dyDescent="0.2">
      <c r="A22" s="56"/>
      <c r="B22" s="56"/>
      <c r="C22" s="56"/>
      <c r="D22" s="56"/>
      <c r="E22" s="56"/>
      <c r="F22" s="56"/>
      <c r="G22" s="56"/>
    </row>
    <row r="24" spans="1:12" ht="15" customHeight="1" x14ac:dyDescent="0.2"/>
    <row r="25" spans="1:12" x14ac:dyDescent="0.2">
      <c r="H25" s="18"/>
      <c r="I25" s="18"/>
      <c r="J25" s="18"/>
      <c r="K25" s="18"/>
      <c r="L25" s="18"/>
    </row>
    <row r="26" spans="1:12" x14ac:dyDescent="0.2">
      <c r="H26" s="18"/>
      <c r="I26" s="18"/>
      <c r="J26" s="18"/>
      <c r="K26" s="18"/>
      <c r="L26" s="18"/>
    </row>
    <row r="27" spans="1:12" ht="12" customHeight="1" x14ac:dyDescent="0.2">
      <c r="H27" s="18"/>
      <c r="I27" s="18"/>
      <c r="J27" s="18"/>
      <c r="K27" s="18"/>
      <c r="L27" s="18"/>
    </row>
    <row r="28" spans="1:12" ht="12" customHeight="1" x14ac:dyDescent="0.2">
      <c r="H28" s="18"/>
      <c r="I28" s="18"/>
      <c r="J28" s="55"/>
      <c r="K28" s="18"/>
      <c r="L28" s="55"/>
    </row>
    <row r="29" spans="1:12" ht="12" customHeight="1" x14ac:dyDescent="0.2">
      <c r="H29" s="18"/>
      <c r="I29" s="18"/>
      <c r="J29" s="55"/>
      <c r="K29" s="18"/>
      <c r="L29" s="55"/>
    </row>
    <row r="30" spans="1:12" x14ac:dyDescent="0.2">
      <c r="H30" s="18"/>
      <c r="I30" s="18"/>
      <c r="J30" s="55"/>
      <c r="K30" s="18"/>
      <c r="L30" s="55"/>
    </row>
    <row r="31" spans="1:12" x14ac:dyDescent="0.2">
      <c r="H31" s="18"/>
      <c r="I31" s="18"/>
      <c r="J31" s="55"/>
      <c r="K31" s="18"/>
      <c r="L31" s="55"/>
    </row>
    <row r="32" spans="1:12" x14ac:dyDescent="0.2">
      <c r="H32" s="18"/>
      <c r="I32" s="18"/>
      <c r="J32" s="55"/>
      <c r="K32" s="18"/>
      <c r="L32" s="55"/>
    </row>
    <row r="33" spans="8:12" x14ac:dyDescent="0.2">
      <c r="H33" s="18"/>
      <c r="I33" s="18"/>
      <c r="J33" s="55"/>
      <c r="K33" s="18"/>
      <c r="L33" s="55"/>
    </row>
    <row r="34" spans="8:12" x14ac:dyDescent="0.2">
      <c r="H34" s="18"/>
      <c r="I34" s="18"/>
      <c r="J34" s="55"/>
      <c r="K34" s="18"/>
      <c r="L34" s="55"/>
    </row>
    <row r="35" spans="8:12" x14ac:dyDescent="0.2">
      <c r="H35" s="18"/>
      <c r="I35" s="18"/>
      <c r="J35" s="55"/>
      <c r="K35" s="18"/>
      <c r="L35" s="55"/>
    </row>
    <row r="36" spans="8:12" x14ac:dyDescent="0.2">
      <c r="H36" s="18"/>
      <c r="I36" s="18"/>
      <c r="J36" s="55"/>
      <c r="K36" s="18"/>
      <c r="L36" s="55"/>
    </row>
    <row r="37" spans="8:12" x14ac:dyDescent="0.2">
      <c r="H37" s="18"/>
      <c r="I37" s="18"/>
      <c r="J37" s="55"/>
      <c r="K37" s="18"/>
      <c r="L37" s="55"/>
    </row>
    <row r="38" spans="8:12" x14ac:dyDescent="0.2">
      <c r="H38" s="18"/>
      <c r="I38" s="18"/>
      <c r="J38" s="55"/>
      <c r="K38" s="18"/>
      <c r="L38" s="55"/>
    </row>
    <row r="39" spans="8:12" x14ac:dyDescent="0.2">
      <c r="H39" s="18"/>
      <c r="I39" s="18"/>
      <c r="J39" s="55"/>
      <c r="K39" s="18"/>
      <c r="L39" s="55"/>
    </row>
    <row r="40" spans="8:12" x14ac:dyDescent="0.2">
      <c r="H40" s="18"/>
      <c r="I40" s="18"/>
      <c r="J40" s="55"/>
      <c r="K40" s="18"/>
      <c r="L40" s="55"/>
    </row>
    <row r="41" spans="8:12" x14ac:dyDescent="0.2">
      <c r="H41" s="18"/>
      <c r="I41" s="18"/>
      <c r="J41" s="55"/>
      <c r="K41" s="18"/>
      <c r="L41" s="55"/>
    </row>
    <row r="42" spans="8:12" x14ac:dyDescent="0.2">
      <c r="H42" s="18"/>
      <c r="I42" s="18"/>
      <c r="J42" s="55"/>
      <c r="K42" s="18"/>
      <c r="L42" s="55"/>
    </row>
    <row r="43" spans="8:12" x14ac:dyDescent="0.2">
      <c r="H43" s="18"/>
      <c r="I43" s="18"/>
      <c r="J43" s="18"/>
      <c r="K43" s="18"/>
      <c r="L43" s="18"/>
    </row>
    <row r="44" spans="8:12" x14ac:dyDescent="0.2">
      <c r="H44" s="18"/>
      <c r="I44" s="18"/>
      <c r="J44" s="18"/>
      <c r="K44" s="18"/>
      <c r="L44" s="18"/>
    </row>
    <row r="45" spans="8:12" x14ac:dyDescent="0.2">
      <c r="H45" s="18"/>
      <c r="I45" s="18"/>
      <c r="J45" s="18"/>
      <c r="K45" s="18"/>
      <c r="L45" s="18"/>
    </row>
  </sheetData>
  <mergeCells count="13">
    <mergeCell ref="A4:B4"/>
    <mergeCell ref="C2:C3"/>
    <mergeCell ref="D2:D3"/>
    <mergeCell ref="E2:F2"/>
    <mergeCell ref="G2:G3"/>
    <mergeCell ref="A3:B3"/>
    <mergeCell ref="A22:G22"/>
    <mergeCell ref="A5:A11"/>
    <mergeCell ref="A13:A14"/>
    <mergeCell ref="A15:A16"/>
    <mergeCell ref="A17:A18"/>
    <mergeCell ref="A19:B19"/>
    <mergeCell ref="A21:G21"/>
  </mergeCells>
  <phoneticPr fontId="3"/>
  <pageMargins left="0.59055118110236227" right="0.39370078740157483" top="0.78740157480314965" bottom="0.62992125984251968" header="0.51181102362204722" footer="0.51181102362204722"/>
  <pageSetup paperSize="9" scale="85" fitToWidth="0" orientation="portrait" r:id="rId1"/>
  <headerFooter alignWithMargins="0"/>
  <rowBreaks count="1" manualBreakCount="1">
    <brk id="2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病因物質</vt:lpstr>
      <vt:lpstr>病因物質!Print_Area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2022-01-31T00:44:08Z</dcterms:created>
  <dcterms:modified xsi:type="dcterms:W3CDTF">2022-03-06T23:30:05Z</dcterms:modified>
</cp:coreProperties>
</file>