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6006620\Desktop\"/>
    </mc:Choice>
  </mc:AlternateContent>
  <bookViews>
    <workbookView xWindow="0" yWindow="0" windowWidth="20490" windowHeight="7680"/>
  </bookViews>
  <sheets>
    <sheet name="責任の所在別" sheetId="1" r:id="rId1"/>
  </sheets>
  <definedNames>
    <definedName name="_xlnm.Print_Area" localSheetId="0">責任の所在別!$A$1:$H$21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17" i="1" s="1"/>
  <c r="C5" i="1"/>
  <c r="E17" i="1" s="1"/>
  <c r="E6" i="1" l="1"/>
  <c r="E8" i="1"/>
  <c r="E10" i="1"/>
  <c r="E12" i="1"/>
  <c r="E14" i="1"/>
  <c r="E16" i="1"/>
  <c r="F6" i="1"/>
  <c r="F8" i="1"/>
  <c r="F10" i="1"/>
  <c r="F12" i="1"/>
  <c r="F14" i="1"/>
  <c r="F16" i="1"/>
  <c r="E7" i="1"/>
  <c r="E9" i="1"/>
  <c r="E11" i="1"/>
  <c r="E13" i="1"/>
  <c r="E15" i="1"/>
  <c r="F7" i="1"/>
  <c r="F9" i="1"/>
  <c r="F11" i="1"/>
  <c r="F13" i="1"/>
  <c r="F15" i="1"/>
</calcChain>
</file>

<file path=xl/sharedStrings.xml><?xml version="1.0" encoding="utf-8"?>
<sst xmlns="http://schemas.openxmlformats.org/spreadsheetml/2006/main" count="40" uniqueCount="39">
  <si>
    <t>表4　責任の所在別食中毒発生状況</t>
    <rPh sb="0" eb="1">
      <t>ヒョウ</t>
    </rPh>
    <phoneticPr fontId="4"/>
  </si>
  <si>
    <t>（30年）　</t>
    <rPh sb="3" eb="4">
      <t>ネン</t>
    </rPh>
    <phoneticPr fontId="1"/>
  </si>
  <si>
    <t xml:space="preserve">     発生状況</t>
    <rPh sb="5" eb="7">
      <t>ハッセイ</t>
    </rPh>
    <rPh sb="7" eb="9">
      <t>ジョウキョウ</t>
    </rPh>
    <phoneticPr fontId="3"/>
  </si>
  <si>
    <t>件数</t>
    <rPh sb="0" eb="2">
      <t>ケンスウ</t>
    </rPh>
    <phoneticPr fontId="3"/>
  </si>
  <si>
    <t>患者数</t>
    <rPh sb="0" eb="3">
      <t>カンジャスウ</t>
    </rPh>
    <phoneticPr fontId="3"/>
  </si>
  <si>
    <t>構成比(％)</t>
    <rPh sb="0" eb="3">
      <t>コウセイヒ</t>
    </rPh>
    <phoneticPr fontId="3"/>
  </si>
  <si>
    <t>備  考</t>
    <rPh sb="0" eb="4">
      <t>ビコウ</t>
    </rPh>
    <phoneticPr fontId="3"/>
  </si>
  <si>
    <t>責任の所在</t>
    <rPh sb="0" eb="2">
      <t>セキニン</t>
    </rPh>
    <rPh sb="3" eb="5">
      <t>ショザイ</t>
    </rPh>
    <phoneticPr fontId="3"/>
  </si>
  <si>
    <t>患者</t>
    <rPh sb="0" eb="2">
      <t>カンジャ</t>
    </rPh>
    <phoneticPr fontId="3"/>
  </si>
  <si>
    <t>合    計</t>
    <rPh sb="0" eb="6">
      <t>ゴウケイ</t>
    </rPh>
    <phoneticPr fontId="3"/>
  </si>
  <si>
    <t/>
  </si>
  <si>
    <t>飲　　　食　　　店</t>
    <rPh sb="0" eb="1">
      <t>イン</t>
    </rPh>
    <rPh sb="4" eb="5">
      <t>ショク</t>
    </rPh>
    <rPh sb="8" eb="9">
      <t>テン</t>
    </rPh>
    <phoneticPr fontId="1"/>
  </si>
  <si>
    <t>一般</t>
  </si>
  <si>
    <t>お造り（タイ、キンメダイ、ブリの刺身、しめさばを含む）(寄ア)、
お造り（ヒラマサ、イワシ、マダイ、マグロを含む）(寄ア)、
ココナッツチキンカレー(C.p)、シイラのポワレ(化学)、
しめさば3件(寄ア)、ヒラメ刺身(寄ク)、
飲食店の食事39件(Camp 14,Sal 2,NV 16,EHEC 5,EHEC/Camp 1,不 1)、
飲食店の食事（しめさばを含む）(寄ア)、
飲食店の食事（チャーシューを含む）(C.p)、
飲食店の食事（牡蠣を含む）(NV)、
飲食店の食事（加熱不十分な鶏肉料理を含む）9件(Camp)、
飲食店の食事（鶏のたたきを含む）(Camp)、
飲食店の食事（鶏わさを含む）(Camp)、
飲食店の食事（鶏刺しを含む）3件(Camp)、
飲食店の食事及び弁当(不)、
加熱不十分な鶏肉料理(Camp)、
加熱不十分な鶏肉料理（鶏レバー焼き）(Camp)、
会食料理7件(Camp 4,NV 2,SV 1)、
会食料理（加熱不十分な鶏肉料理を含む）(Camp/Sal)、
会食料理（活あなごの薄造りを含む）(寄ア)、
会食料理（鶏刺しを含む）(Camp)、
会食料理（鶏白レバー刺しを含む）(Camp)、
会食料理（焼鳥を含む）2件(Camp)、
鶏のお造りを含む食事(Camp)、
鶏もも肉のクリーム煮を含むビュッフェ料理(C.p）、
鶏わさ(Camp)、刺身(寄ア)、刺身盛り合わせ8件(寄ア)、
刺身（ハタ、シマアジ、シメサバ、スルメイカ）(寄ア)、
刺身盛り合わせ（しめさばを含む）(寄ア)、
刺身定食2件(寄ア)、刺身定食（タイ、ワラサを含む）(寄ア)、
刺身類(寄ア)、酒類（洗浄剤）(化学)、水(化学)、
生牡蠣の炙り(NV)、生食用牡蠣（冷凍）(NV)、
生食用鮮魚介類（しめさばを含む）(寄ア)、炙りしめさば(寄ア)、
鮪玉子焼の二色丼（マグロ、しめさば、タイを含む）(寄ア)</t>
    <rPh sb="1" eb="2">
      <t>ツク</t>
    </rPh>
    <rPh sb="16" eb="18">
      <t>サシミ</t>
    </rPh>
    <rPh sb="24" eb="25">
      <t>フク</t>
    </rPh>
    <rPh sb="28" eb="29">
      <t>キ</t>
    </rPh>
    <rPh sb="34" eb="35">
      <t>ツク</t>
    </rPh>
    <rPh sb="54" eb="55">
      <t>フク</t>
    </rPh>
    <rPh sb="58" eb="59">
      <t>キ</t>
    </rPh>
    <rPh sb="88" eb="90">
      <t>カガク</t>
    </rPh>
    <rPh sb="98" eb="99">
      <t>ケン</t>
    </rPh>
    <rPh sb="100" eb="101">
      <t>キ</t>
    </rPh>
    <rPh sb="107" eb="109">
      <t>サシミ</t>
    </rPh>
    <rPh sb="110" eb="111">
      <t>キ</t>
    </rPh>
    <rPh sb="115" eb="117">
      <t>インショク</t>
    </rPh>
    <rPh sb="117" eb="118">
      <t>テン</t>
    </rPh>
    <rPh sb="119" eb="121">
      <t>ショクジ</t>
    </rPh>
    <rPh sb="123" eb="124">
      <t>ケン</t>
    </rPh>
    <rPh sb="170" eb="172">
      <t>インショク</t>
    </rPh>
    <rPh sb="172" eb="173">
      <t>テン</t>
    </rPh>
    <rPh sb="174" eb="176">
      <t>ショクジ</t>
    </rPh>
    <rPh sb="182" eb="183">
      <t>フク</t>
    </rPh>
    <rPh sb="186" eb="187">
      <t>キ</t>
    </rPh>
    <rPh sb="191" eb="193">
      <t>インショク</t>
    </rPh>
    <rPh sb="193" eb="194">
      <t>テン</t>
    </rPh>
    <rPh sb="195" eb="197">
      <t>ショクジ</t>
    </rPh>
    <rPh sb="205" eb="206">
      <t>フク</t>
    </rPh>
    <rPh sb="215" eb="217">
      <t>インショク</t>
    </rPh>
    <rPh sb="217" eb="218">
      <t>テン</t>
    </rPh>
    <rPh sb="219" eb="221">
      <t>ショクジ</t>
    </rPh>
    <rPh sb="222" eb="224">
      <t>カキ</t>
    </rPh>
    <rPh sb="225" eb="226">
      <t>フク</t>
    </rPh>
    <rPh sb="234" eb="236">
      <t>インショク</t>
    </rPh>
    <rPh sb="236" eb="237">
      <t>テン</t>
    </rPh>
    <rPh sb="238" eb="240">
      <t>ショクジ</t>
    </rPh>
    <rPh sb="241" eb="243">
      <t>カネツ</t>
    </rPh>
    <rPh sb="243" eb="246">
      <t>フジュウブン</t>
    </rPh>
    <rPh sb="247" eb="249">
      <t>トリニク</t>
    </rPh>
    <rPh sb="249" eb="251">
      <t>リョウリ</t>
    </rPh>
    <rPh sb="252" eb="253">
      <t>フク</t>
    </rPh>
    <rPh sb="256" eb="257">
      <t>ケン</t>
    </rPh>
    <rPh sb="265" eb="267">
      <t>インショク</t>
    </rPh>
    <rPh sb="267" eb="268">
      <t>テン</t>
    </rPh>
    <rPh sb="269" eb="271">
      <t>ショクジ</t>
    </rPh>
    <rPh sb="272" eb="273">
      <t>トリ</t>
    </rPh>
    <rPh sb="278" eb="279">
      <t>フク</t>
    </rPh>
    <rPh sb="289" eb="291">
      <t>インショク</t>
    </rPh>
    <rPh sb="291" eb="292">
      <t>テン</t>
    </rPh>
    <rPh sb="293" eb="295">
      <t>ショクジ</t>
    </rPh>
    <rPh sb="296" eb="297">
      <t>トリ</t>
    </rPh>
    <rPh sb="300" eb="301">
      <t>フク</t>
    </rPh>
    <rPh sb="311" eb="313">
      <t>インショク</t>
    </rPh>
    <rPh sb="313" eb="314">
      <t>テン</t>
    </rPh>
    <rPh sb="315" eb="317">
      <t>ショクジ</t>
    </rPh>
    <rPh sb="318" eb="320">
      <t>トリサ</t>
    </rPh>
    <rPh sb="322" eb="323">
      <t>フク</t>
    </rPh>
    <rPh sb="326" eb="327">
      <t>ケン</t>
    </rPh>
    <rPh sb="335" eb="337">
      <t>インショク</t>
    </rPh>
    <rPh sb="337" eb="338">
      <t>テン</t>
    </rPh>
    <rPh sb="339" eb="341">
      <t>ショクジ</t>
    </rPh>
    <rPh sb="341" eb="342">
      <t>オヨ</t>
    </rPh>
    <rPh sb="343" eb="345">
      <t>ベントウ</t>
    </rPh>
    <rPh sb="346" eb="347">
      <t>フ</t>
    </rPh>
    <rPh sb="350" eb="352">
      <t>カネツ</t>
    </rPh>
    <rPh sb="352" eb="355">
      <t>フジュウブン</t>
    </rPh>
    <rPh sb="356" eb="358">
      <t>トリニク</t>
    </rPh>
    <rPh sb="358" eb="360">
      <t>リョウリ</t>
    </rPh>
    <rPh sb="368" eb="370">
      <t>カネツ</t>
    </rPh>
    <rPh sb="370" eb="373">
      <t>フジュウブン</t>
    </rPh>
    <rPh sb="374" eb="376">
      <t>トリニク</t>
    </rPh>
    <rPh sb="376" eb="378">
      <t>リョウリ</t>
    </rPh>
    <rPh sb="379" eb="380">
      <t>トリ</t>
    </rPh>
    <rPh sb="383" eb="384">
      <t>ヤ</t>
    </rPh>
    <rPh sb="394" eb="396">
      <t>カイショク</t>
    </rPh>
    <rPh sb="396" eb="398">
      <t>リョウリ</t>
    </rPh>
    <rPh sb="399" eb="400">
      <t>ケン</t>
    </rPh>
    <rPh sb="420" eb="422">
      <t>カイショク</t>
    </rPh>
    <rPh sb="422" eb="424">
      <t>リョウリ</t>
    </rPh>
    <rPh sb="425" eb="427">
      <t>カネツ</t>
    </rPh>
    <rPh sb="427" eb="430">
      <t>フジュウブン</t>
    </rPh>
    <rPh sb="431" eb="433">
      <t>トリニク</t>
    </rPh>
    <rPh sb="433" eb="435">
      <t>リョウリ</t>
    </rPh>
    <rPh sb="436" eb="437">
      <t>フク</t>
    </rPh>
    <rPh sb="451" eb="453">
      <t>カイショク</t>
    </rPh>
    <rPh sb="453" eb="455">
      <t>リョウリ</t>
    </rPh>
    <rPh sb="456" eb="457">
      <t>カツ</t>
    </rPh>
    <rPh sb="461" eb="462">
      <t>ウス</t>
    </rPh>
    <rPh sb="462" eb="463">
      <t>ヅク</t>
    </rPh>
    <rPh sb="465" eb="466">
      <t>フク</t>
    </rPh>
    <rPh sb="469" eb="470">
      <t>キ</t>
    </rPh>
    <rPh sb="474" eb="476">
      <t>カイショク</t>
    </rPh>
    <rPh sb="476" eb="478">
      <t>リョウリ</t>
    </rPh>
    <rPh sb="479" eb="480">
      <t>トリ</t>
    </rPh>
    <rPh sb="480" eb="481">
      <t>サ</t>
    </rPh>
    <rPh sb="483" eb="484">
      <t>フク</t>
    </rPh>
    <rPh sb="494" eb="496">
      <t>カイショク</t>
    </rPh>
    <rPh sb="496" eb="498">
      <t>リョウリ</t>
    </rPh>
    <rPh sb="499" eb="500">
      <t>トリ</t>
    </rPh>
    <rPh sb="500" eb="501">
      <t>シロ</t>
    </rPh>
    <rPh sb="504" eb="505">
      <t>サ</t>
    </rPh>
    <rPh sb="507" eb="508">
      <t>フク</t>
    </rPh>
    <rPh sb="518" eb="520">
      <t>カイショク</t>
    </rPh>
    <rPh sb="520" eb="522">
      <t>リョウリ</t>
    </rPh>
    <rPh sb="523" eb="525">
      <t>ヤキトリ</t>
    </rPh>
    <rPh sb="526" eb="527">
      <t>フク</t>
    </rPh>
    <rPh sb="530" eb="531">
      <t>ケン</t>
    </rPh>
    <rPh sb="539" eb="540">
      <t>トリ</t>
    </rPh>
    <rPh sb="542" eb="543">
      <t>ツク</t>
    </rPh>
    <rPh sb="545" eb="546">
      <t>フク</t>
    </rPh>
    <rPh sb="547" eb="549">
      <t>ショクジ</t>
    </rPh>
    <rPh sb="557" eb="558">
      <t>トリ</t>
    </rPh>
    <rPh sb="560" eb="561">
      <t>ニク</t>
    </rPh>
    <rPh sb="566" eb="567">
      <t>ニ</t>
    </rPh>
    <rPh sb="568" eb="569">
      <t>フク</t>
    </rPh>
    <rPh sb="575" eb="577">
      <t>リョウリ</t>
    </rPh>
    <rPh sb="584" eb="585">
      <t>トリ</t>
    </rPh>
    <rPh sb="594" eb="596">
      <t>サシミ</t>
    </rPh>
    <rPh sb="597" eb="598">
      <t>キ</t>
    </rPh>
    <rPh sb="616" eb="618">
      <t>サシミ</t>
    </rPh>
    <rPh sb="639" eb="640">
      <t>キ</t>
    </rPh>
    <rPh sb="644" eb="646">
      <t>サシミ</t>
    </rPh>
    <rPh sb="646" eb="647">
      <t>モ</t>
    </rPh>
    <rPh sb="648" eb="649">
      <t>ア</t>
    </rPh>
    <rPh sb="657" eb="658">
      <t>フク</t>
    </rPh>
    <rPh sb="661" eb="662">
      <t>キ</t>
    </rPh>
    <rPh sb="666" eb="668">
      <t>サシミ</t>
    </rPh>
    <rPh sb="668" eb="670">
      <t>テイショク</t>
    </rPh>
    <rPh sb="671" eb="672">
      <t>ケン</t>
    </rPh>
    <rPh sb="673" eb="674">
      <t>キ</t>
    </rPh>
    <rPh sb="677" eb="679">
      <t>サシミ</t>
    </rPh>
    <rPh sb="679" eb="681">
      <t>テイショク</t>
    </rPh>
    <rPh sb="689" eb="690">
      <t>フク</t>
    </rPh>
    <rPh sb="693" eb="694">
      <t>キ</t>
    </rPh>
    <rPh sb="698" eb="700">
      <t>サシミ</t>
    </rPh>
    <rPh sb="700" eb="701">
      <t>ルイ</t>
    </rPh>
    <rPh sb="702" eb="703">
      <t>キ</t>
    </rPh>
    <rPh sb="706" eb="708">
      <t>サケルイ</t>
    </rPh>
    <rPh sb="709" eb="712">
      <t>センジョウザイ</t>
    </rPh>
    <rPh sb="714" eb="716">
      <t>カガク</t>
    </rPh>
    <rPh sb="725" eb="726">
      <t>ナマ</t>
    </rPh>
    <rPh sb="726" eb="728">
      <t>カキ</t>
    </rPh>
    <rPh sb="729" eb="730">
      <t>アブ</t>
    </rPh>
    <rPh sb="736" eb="737">
      <t>ナマ</t>
    </rPh>
    <rPh sb="737" eb="739">
      <t>ショクヨウ</t>
    </rPh>
    <rPh sb="739" eb="741">
      <t>カキ</t>
    </rPh>
    <rPh sb="742" eb="744">
      <t>レイトウ</t>
    </rPh>
    <rPh sb="751" eb="752">
      <t>ナマ</t>
    </rPh>
    <rPh sb="752" eb="754">
      <t>ショクヨウ</t>
    </rPh>
    <rPh sb="754" eb="755">
      <t>セン</t>
    </rPh>
    <rPh sb="755" eb="758">
      <t>ギョカイルイ</t>
    </rPh>
    <rPh sb="764" eb="765">
      <t>フク</t>
    </rPh>
    <rPh sb="768" eb="769">
      <t>キ</t>
    </rPh>
    <rPh sb="784" eb="785">
      <t>マグロ</t>
    </rPh>
    <rPh sb="785" eb="787">
      <t>タマゴ</t>
    </rPh>
    <rPh sb="787" eb="788">
      <t>ヤ</t>
    </rPh>
    <rPh sb="789" eb="791">
      <t>ニショク</t>
    </rPh>
    <rPh sb="791" eb="792">
      <t>ドン</t>
    </rPh>
    <rPh sb="805" eb="806">
      <t>フク</t>
    </rPh>
    <rPh sb="809" eb="810">
      <t>キ</t>
    </rPh>
    <phoneticPr fontId="3"/>
  </si>
  <si>
    <t>すし</t>
    <phoneticPr fontId="1"/>
  </si>
  <si>
    <t>しめさばのにぎり寿司(寄ア)、
すし弁当(寄ア)、にぎり寿司(寄ア)、
にぎり寿司及び刺身(寄ア)、
飲食店の食事6件(寄ア 2,V.p 4)、
飲食店の食事（サバ、マグロ、ヒラメを含む）(寄ア)、
刺身,寿司(寄ア)、寿司14件(寄ア 4,V.p 9,不 1)</t>
    <rPh sb="8" eb="10">
      <t>スシ</t>
    </rPh>
    <rPh sb="11" eb="12">
      <t>キ</t>
    </rPh>
    <rPh sb="18" eb="20">
      <t>ベントウ</t>
    </rPh>
    <rPh sb="21" eb="22">
      <t>キ</t>
    </rPh>
    <rPh sb="28" eb="30">
      <t>スシ</t>
    </rPh>
    <rPh sb="31" eb="32">
      <t>キ</t>
    </rPh>
    <rPh sb="39" eb="42">
      <t>スシオヨ</t>
    </rPh>
    <rPh sb="43" eb="45">
      <t>サシミ</t>
    </rPh>
    <rPh sb="46" eb="47">
      <t>キ</t>
    </rPh>
    <rPh sb="51" eb="53">
      <t>インショク</t>
    </rPh>
    <rPh sb="53" eb="54">
      <t>テン</t>
    </rPh>
    <rPh sb="55" eb="57">
      <t>ショクジ</t>
    </rPh>
    <rPh sb="58" eb="59">
      <t>ケン</t>
    </rPh>
    <rPh sb="60" eb="61">
      <t>キ</t>
    </rPh>
    <rPh sb="73" eb="75">
      <t>インショク</t>
    </rPh>
    <rPh sb="75" eb="76">
      <t>テン</t>
    </rPh>
    <rPh sb="77" eb="79">
      <t>ショクジ</t>
    </rPh>
    <rPh sb="91" eb="92">
      <t>フク</t>
    </rPh>
    <rPh sb="95" eb="96">
      <t>キ</t>
    </rPh>
    <rPh sb="100" eb="102">
      <t>サシミ</t>
    </rPh>
    <rPh sb="103" eb="105">
      <t>スシ</t>
    </rPh>
    <rPh sb="106" eb="107">
      <t>キ</t>
    </rPh>
    <rPh sb="110" eb="112">
      <t>スシ</t>
    </rPh>
    <rPh sb="114" eb="115">
      <t>ケン</t>
    </rPh>
    <rPh sb="116" eb="117">
      <t>キ</t>
    </rPh>
    <rPh sb="127" eb="128">
      <t>フ</t>
    </rPh>
    <phoneticPr fontId="3"/>
  </si>
  <si>
    <t>仕出し</t>
    <phoneticPr fontId="1"/>
  </si>
  <si>
    <t>ガパオチキンライス弁当(C.p)、
仕出し弁当(NV)、弁当(NV)</t>
    <rPh sb="9" eb="11">
      <t>ベントウ</t>
    </rPh>
    <rPh sb="18" eb="20">
      <t>シダ</t>
    </rPh>
    <rPh sb="21" eb="23">
      <t>ベントウ</t>
    </rPh>
    <rPh sb="28" eb="30">
      <t>ベントウ</t>
    </rPh>
    <phoneticPr fontId="3"/>
  </si>
  <si>
    <t>弁当</t>
    <rPh sb="0" eb="2">
      <t>ベントウ</t>
    </rPh>
    <phoneticPr fontId="1"/>
  </si>
  <si>
    <t>にぎり寿司(寄ア)</t>
    <rPh sb="3" eb="5">
      <t>スシ</t>
    </rPh>
    <rPh sb="6" eb="7">
      <t>キ</t>
    </rPh>
    <phoneticPr fontId="3"/>
  </si>
  <si>
    <t>旅館・ホテル</t>
    <rPh sb="0" eb="2">
      <t>リョカン</t>
    </rPh>
    <phoneticPr fontId="3"/>
  </si>
  <si>
    <t>飲食店の食事(NV)</t>
    <rPh sb="0" eb="2">
      <t>インショク</t>
    </rPh>
    <rPh sb="2" eb="3">
      <t>テン</t>
    </rPh>
    <rPh sb="4" eb="6">
      <t>ショクジ</t>
    </rPh>
    <phoneticPr fontId="3"/>
  </si>
  <si>
    <t>集団給食</t>
    <rPh sb="0" eb="2">
      <t>シュウダン</t>
    </rPh>
    <rPh sb="2" eb="4">
      <t>キュウショク</t>
    </rPh>
    <phoneticPr fontId="1"/>
  </si>
  <si>
    <t>要許可</t>
    <rPh sb="0" eb="1">
      <t>ヨウ</t>
    </rPh>
    <rPh sb="1" eb="3">
      <t>キョカ</t>
    </rPh>
    <phoneticPr fontId="1"/>
  </si>
  <si>
    <t>給食(NV)、給食（果物、春雨サラダ）(RVA)、
原因施設が提供した食事(NV)</t>
    <rPh sb="0" eb="2">
      <t>キュウショク</t>
    </rPh>
    <rPh sb="7" eb="9">
      <t>キュウショク</t>
    </rPh>
    <rPh sb="10" eb="12">
      <t>クダモノ</t>
    </rPh>
    <rPh sb="13" eb="15">
      <t>ハルサメ</t>
    </rPh>
    <rPh sb="26" eb="28">
      <t>ゲンイン</t>
    </rPh>
    <rPh sb="28" eb="30">
      <t>シセツ</t>
    </rPh>
    <rPh sb="31" eb="33">
      <t>テイキョウ</t>
    </rPh>
    <rPh sb="35" eb="37">
      <t>ショクジ</t>
    </rPh>
    <phoneticPr fontId="3"/>
  </si>
  <si>
    <t>届出</t>
    <rPh sb="0" eb="2">
      <t>トドケデ</t>
    </rPh>
    <phoneticPr fontId="1"/>
  </si>
  <si>
    <t>給食2件(NV 1,EHEC 1)</t>
    <rPh sb="0" eb="2">
      <t>キュウショク</t>
    </rPh>
    <rPh sb="3" eb="4">
      <t>ケン</t>
    </rPh>
    <phoneticPr fontId="3"/>
  </si>
  <si>
    <t>魚介類販売業</t>
    <rPh sb="0" eb="3">
      <t>ギョカイルイ</t>
    </rPh>
    <rPh sb="3" eb="6">
      <t>ハンバイギョウ</t>
    </rPh>
    <phoneticPr fontId="1"/>
  </si>
  <si>
    <t>いわし刺身3件(寄ア)、かつお刺身8件(寄ア)、
かつお刺身用の柵2件（寄ア）
しめさば2件(寄ア)、刺身(寄ア)、
刺身四点盛りもしくはかつお刺身(寄ア)、
生カツオ（サク）(寄ア)</t>
    <rPh sb="3" eb="5">
      <t>サシミ</t>
    </rPh>
    <rPh sb="6" eb="7">
      <t>ケン</t>
    </rPh>
    <rPh sb="8" eb="9">
      <t>キ</t>
    </rPh>
    <rPh sb="15" eb="17">
      <t>サシミ</t>
    </rPh>
    <rPh sb="18" eb="19">
      <t>ケン</t>
    </rPh>
    <rPh sb="20" eb="21">
      <t>キ</t>
    </rPh>
    <rPh sb="28" eb="31">
      <t>サシミヨウ</t>
    </rPh>
    <rPh sb="32" eb="33">
      <t>サク</t>
    </rPh>
    <rPh sb="34" eb="35">
      <t>ケン</t>
    </rPh>
    <rPh sb="36" eb="37">
      <t>キ</t>
    </rPh>
    <rPh sb="45" eb="46">
      <t>ケン</t>
    </rPh>
    <rPh sb="47" eb="48">
      <t>キ</t>
    </rPh>
    <rPh sb="51" eb="53">
      <t>サシミ</t>
    </rPh>
    <rPh sb="54" eb="55">
      <t>キ</t>
    </rPh>
    <rPh sb="59" eb="61">
      <t>サシミ</t>
    </rPh>
    <rPh sb="61" eb="63">
      <t>ヨンテン</t>
    </rPh>
    <rPh sb="63" eb="64">
      <t>モ</t>
    </rPh>
    <rPh sb="72" eb="74">
      <t>サシミ</t>
    </rPh>
    <rPh sb="75" eb="76">
      <t>キ</t>
    </rPh>
    <rPh sb="80" eb="81">
      <t>ナマ</t>
    </rPh>
    <rPh sb="89" eb="90">
      <t>キ</t>
    </rPh>
    <phoneticPr fontId="3"/>
  </si>
  <si>
    <t>菓子製造業</t>
    <rPh sb="0" eb="2">
      <t>カシ</t>
    </rPh>
    <rPh sb="2" eb="5">
      <t>セイゾウギョウ</t>
    </rPh>
    <phoneticPr fontId="3"/>
  </si>
  <si>
    <t>みたらし団子(Sta)</t>
    <rPh sb="4" eb="6">
      <t>ダンゴ</t>
    </rPh>
    <phoneticPr fontId="3"/>
  </si>
  <si>
    <t>家庭</t>
    <rPh sb="0" eb="2">
      <t>カテイ</t>
    </rPh>
    <phoneticPr fontId="1"/>
  </si>
  <si>
    <t>あじのなめろう(寄ア)、いわし刺身(寄ア)、
エゾボラ(化学)、かつお刺身(寄ア)、
サバマリネ(寄ア)、しめさば(寄ア)</t>
    <rPh sb="8" eb="9">
      <t>キ</t>
    </rPh>
    <rPh sb="15" eb="17">
      <t>サシミ</t>
    </rPh>
    <rPh sb="18" eb="19">
      <t>キ</t>
    </rPh>
    <rPh sb="28" eb="30">
      <t>カガク</t>
    </rPh>
    <rPh sb="35" eb="37">
      <t>サシミ</t>
    </rPh>
    <rPh sb="38" eb="39">
      <t>キ</t>
    </rPh>
    <rPh sb="49" eb="50">
      <t>キ</t>
    </rPh>
    <rPh sb="58" eb="59">
      <t>キ</t>
    </rPh>
    <phoneticPr fontId="3"/>
  </si>
  <si>
    <t>その他</t>
    <rPh sb="2" eb="3">
      <t>ホカ</t>
    </rPh>
    <phoneticPr fontId="1"/>
  </si>
  <si>
    <t>調理実習の食事（加熱不十分な鶏肉料理を含む）(Camp)、
餅（いそべ、きなこ）(NV)</t>
    <rPh sb="0" eb="2">
      <t>チョウリ</t>
    </rPh>
    <rPh sb="2" eb="4">
      <t>ジッシュウ</t>
    </rPh>
    <rPh sb="5" eb="7">
      <t>ショクジ</t>
    </rPh>
    <rPh sb="8" eb="13">
      <t>カネツフジュウブン</t>
    </rPh>
    <rPh sb="14" eb="18">
      <t>トリニクリョウリ</t>
    </rPh>
    <rPh sb="19" eb="20">
      <t>フク</t>
    </rPh>
    <rPh sb="30" eb="31">
      <t>モチ</t>
    </rPh>
    <phoneticPr fontId="3"/>
  </si>
  <si>
    <t>不明</t>
    <rPh sb="0" eb="1">
      <t>フ</t>
    </rPh>
    <rPh sb="1" eb="2">
      <t>メイ</t>
    </rPh>
    <phoneticPr fontId="1"/>
  </si>
  <si>
    <t>カツオ・マグロの刺身(寄ア)、
ブリ,金目鯛,ヒラメ(寄ア)、
刺身2件(寄ア)、不明13件(寄ア 12,寄シ 1)</t>
    <rPh sb="8" eb="10">
      <t>サシミ</t>
    </rPh>
    <rPh sb="11" eb="12">
      <t>キ</t>
    </rPh>
    <rPh sb="19" eb="22">
      <t>キンメダイ</t>
    </rPh>
    <rPh sb="27" eb="28">
      <t>キ</t>
    </rPh>
    <rPh sb="32" eb="34">
      <t>サシミ</t>
    </rPh>
    <rPh sb="35" eb="36">
      <t>ケン</t>
    </rPh>
    <rPh sb="37" eb="38">
      <t>キ</t>
    </rPh>
    <rPh sb="41" eb="43">
      <t>フメイ</t>
    </rPh>
    <rPh sb="45" eb="46">
      <t>ケン</t>
    </rPh>
    <rPh sb="47" eb="48">
      <t>キ</t>
    </rPh>
    <rPh sb="53" eb="54">
      <t>キ</t>
    </rPh>
    <phoneticPr fontId="3"/>
  </si>
  <si>
    <t>（注)  構成比は末尾を四捨五入しているため、合計が100.0%とならない場合がある。</t>
    <rPh sb="1" eb="2">
      <t>チュウ</t>
    </rPh>
    <rPh sb="5" eb="8">
      <t>コウセイヒ</t>
    </rPh>
    <rPh sb="9" eb="11">
      <t>マツビ</t>
    </rPh>
    <rPh sb="12" eb="16">
      <t>シシャゴニュウ</t>
    </rPh>
    <rPh sb="23" eb="25">
      <t>ゴウケイ</t>
    </rPh>
    <rPh sb="37" eb="39">
      <t>バアイ</t>
    </rPh>
    <phoneticPr fontId="3"/>
  </si>
  <si>
    <t>(注） NV（ノロウイルス）､SV（サポウイルス）、RVA（A群ロタウイルス）、Sal(サルモネラ）、Sta（黄色ブドウ球菌）、
V.p(腸炎ビブリオ)、EHEC（腸管出血性大腸菌）、C.p（ウエルシュ菌）、Camp（カンピロバクター）、寄ア（アニサキス）、
寄シ（シュードテラノーバ）、寄ク（クドア・セプテンプンクタータ）、化学（化学物質）、植物（植物性自然毒）、
動物（動物性自然毒）、不（不明）</t>
    <rPh sb="31" eb="32">
      <t>グン</t>
    </rPh>
    <rPh sb="130" eb="13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</si>
</sst>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#,##0_-"/>
    <numFmt numFmtId="178" formatCode="#,##0_);[Red]\(#,##0\)"/>
    <numFmt numFmtId="179" formatCode="#,##0_-;[Red]\ #,##0\-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top"/>
    </xf>
    <xf numFmtId="176" fontId="5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3" xfId="0" applyFont="1" applyBorder="1"/>
    <xf numFmtId="0" fontId="5" fillId="0" borderId="7" xfId="0" applyFont="1" applyBorder="1" applyAlignment="1">
      <alignment horizontal="distributed" vertical="center"/>
    </xf>
    <xf numFmtId="178" fontId="5" fillId="0" borderId="7" xfId="0" applyNumberFormat="1" applyFont="1" applyFill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distributed" vertical="center"/>
    </xf>
    <xf numFmtId="178" fontId="5" fillId="0" borderId="8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distributed" vertical="center"/>
    </xf>
    <xf numFmtId="178" fontId="5" fillId="0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justify" vertical="center" wrapText="1"/>
    </xf>
    <xf numFmtId="178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/>
    </xf>
    <xf numFmtId="179" fontId="5" fillId="0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0" xfId="0" applyFont="1" applyBorder="1"/>
    <xf numFmtId="0" fontId="5" fillId="0" borderId="0" xfId="0" applyNumberFormat="1" applyFont="1"/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5" fillId="0" borderId="3" xfId="0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3</xdr:row>
      <xdr:rowOff>438150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9525" y="361950"/>
          <a:ext cx="192405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view="pageBreakPreview" zoomScale="85" zoomScaleNormal="70" zoomScaleSheetLayoutView="85" workbookViewId="0">
      <selection activeCell="I1" sqref="I1:T1048576"/>
    </sheetView>
  </sheetViews>
  <sheetFormatPr defaultColWidth="9" defaultRowHeight="12" x14ac:dyDescent="0.15"/>
  <cols>
    <col min="1" max="1" width="3.625" style="2" customWidth="1"/>
    <col min="2" max="2" width="21.625" style="2" customWidth="1"/>
    <col min="3" max="4" width="6.875" style="3" customWidth="1"/>
    <col min="5" max="6" width="6.875" style="4" customWidth="1"/>
    <col min="7" max="7" width="57.125" style="2" customWidth="1"/>
    <col min="8" max="8" width="4.25" style="2" customWidth="1"/>
    <col min="9" max="16384" width="9" style="2"/>
  </cols>
  <sheetData>
    <row r="1" spans="1:7" ht="14.25" x14ac:dyDescent="0.15">
      <c r="A1" s="1" t="s">
        <v>0</v>
      </c>
    </row>
    <row r="2" spans="1:7" ht="13.5" x14ac:dyDescent="0.15">
      <c r="A2" s="5"/>
      <c r="G2" s="3" t="s">
        <v>1</v>
      </c>
    </row>
    <row r="3" spans="1:7" ht="18" customHeight="1" x14ac:dyDescent="0.15">
      <c r="A3" s="6"/>
      <c r="B3" s="7" t="s">
        <v>2</v>
      </c>
      <c r="C3" s="51" t="s">
        <v>3</v>
      </c>
      <c r="D3" s="51" t="s">
        <v>4</v>
      </c>
      <c r="E3" s="52" t="s">
        <v>5</v>
      </c>
      <c r="F3" s="52"/>
      <c r="G3" s="53" t="s">
        <v>6</v>
      </c>
    </row>
    <row r="4" spans="1:7" ht="36" customHeight="1" x14ac:dyDescent="0.15">
      <c r="A4" s="54" t="s">
        <v>7</v>
      </c>
      <c r="B4" s="55"/>
      <c r="C4" s="51"/>
      <c r="D4" s="51"/>
      <c r="E4" s="8" t="s">
        <v>3</v>
      </c>
      <c r="F4" s="8" t="s">
        <v>8</v>
      </c>
      <c r="G4" s="53"/>
    </row>
    <row r="5" spans="1:7" ht="36" customHeight="1" x14ac:dyDescent="0.15">
      <c r="A5" s="53" t="s">
        <v>9</v>
      </c>
      <c r="B5" s="53"/>
      <c r="C5" s="9">
        <f>SUM(C6:C17)</f>
        <v>185</v>
      </c>
      <c r="D5" s="9">
        <f>SUM(D6:D17)</f>
        <v>1917</v>
      </c>
      <c r="E5" s="8">
        <v>100</v>
      </c>
      <c r="F5" s="8">
        <v>100</v>
      </c>
      <c r="G5" s="10" t="s">
        <v>10</v>
      </c>
    </row>
    <row r="6" spans="1:7" ht="402" customHeight="1" x14ac:dyDescent="0.15">
      <c r="A6" s="44" t="s">
        <v>11</v>
      </c>
      <c r="B6" s="11" t="s">
        <v>12</v>
      </c>
      <c r="C6" s="12">
        <v>105</v>
      </c>
      <c r="D6" s="12">
        <v>1050</v>
      </c>
      <c r="E6" s="13">
        <f>C6/C5*100</f>
        <v>56.756756756756758</v>
      </c>
      <c r="F6" s="14">
        <f>D6/D5*100</f>
        <v>54.773082942097027</v>
      </c>
      <c r="G6" s="15" t="s">
        <v>13</v>
      </c>
    </row>
    <row r="7" spans="1:7" ht="85.5" customHeight="1" x14ac:dyDescent="0.15">
      <c r="A7" s="45"/>
      <c r="B7" s="16" t="s">
        <v>14</v>
      </c>
      <c r="C7" s="17">
        <v>26</v>
      </c>
      <c r="D7" s="17">
        <v>135</v>
      </c>
      <c r="E7" s="14">
        <f>C7/C5*100</f>
        <v>14.054054054054054</v>
      </c>
      <c r="F7" s="14">
        <f>D7/D5*100</f>
        <v>7.042253521126761</v>
      </c>
      <c r="G7" s="18" t="s">
        <v>15</v>
      </c>
    </row>
    <row r="8" spans="1:7" ht="36" customHeight="1" x14ac:dyDescent="0.15">
      <c r="A8" s="45"/>
      <c r="B8" s="16" t="s">
        <v>16</v>
      </c>
      <c r="C8" s="17">
        <v>3</v>
      </c>
      <c r="D8" s="17">
        <v>349</v>
      </c>
      <c r="E8" s="14">
        <f>C8/C5*100</f>
        <v>1.6216216216216217</v>
      </c>
      <c r="F8" s="14">
        <f>D8/D5*100</f>
        <v>18.205529473135108</v>
      </c>
      <c r="G8" s="19" t="s">
        <v>17</v>
      </c>
    </row>
    <row r="9" spans="1:7" ht="36" customHeight="1" x14ac:dyDescent="0.15">
      <c r="A9" s="45"/>
      <c r="B9" s="16" t="s">
        <v>18</v>
      </c>
      <c r="C9" s="17">
        <v>1</v>
      </c>
      <c r="D9" s="17">
        <v>1</v>
      </c>
      <c r="E9" s="14">
        <f>C9/C5*100</f>
        <v>0.54054054054054057</v>
      </c>
      <c r="F9" s="14">
        <f>D9/D5*100</f>
        <v>5.2164840897235262E-2</v>
      </c>
      <c r="G9" s="20" t="s">
        <v>19</v>
      </c>
    </row>
    <row r="10" spans="1:7" ht="36" customHeight="1" x14ac:dyDescent="0.15">
      <c r="A10" s="46"/>
      <c r="B10" s="21" t="s">
        <v>20</v>
      </c>
      <c r="C10" s="17">
        <v>1</v>
      </c>
      <c r="D10" s="17">
        <v>38</v>
      </c>
      <c r="E10" s="14">
        <f>C10/C5*100</f>
        <v>0.54054054054054057</v>
      </c>
      <c r="F10" s="14">
        <f>D10/D5*100</f>
        <v>1.9822639540949401</v>
      </c>
      <c r="G10" s="22" t="s">
        <v>21</v>
      </c>
    </row>
    <row r="11" spans="1:7" ht="41.25" customHeight="1" x14ac:dyDescent="0.15">
      <c r="A11" s="47" t="s">
        <v>22</v>
      </c>
      <c r="B11" s="11" t="s">
        <v>23</v>
      </c>
      <c r="C11" s="12">
        <v>3</v>
      </c>
      <c r="D11" s="12">
        <v>67</v>
      </c>
      <c r="E11" s="13">
        <f>C11/C5*100</f>
        <v>1.6216216216216217</v>
      </c>
      <c r="F11" s="13">
        <f>D11/D5*100</f>
        <v>3.4950443401147626</v>
      </c>
      <c r="G11" s="23" t="s">
        <v>24</v>
      </c>
    </row>
    <row r="12" spans="1:7" ht="39" customHeight="1" x14ac:dyDescent="0.15">
      <c r="A12" s="48"/>
      <c r="B12" s="24" t="s">
        <v>25</v>
      </c>
      <c r="C12" s="25">
        <v>2</v>
      </c>
      <c r="D12" s="25">
        <v>75</v>
      </c>
      <c r="E12" s="26">
        <f>C12/C5*100</f>
        <v>1.0810810810810811</v>
      </c>
      <c r="F12" s="26">
        <f>D12/D5*100</f>
        <v>3.9123630672926448</v>
      </c>
      <c r="G12" s="27" t="s">
        <v>26</v>
      </c>
    </row>
    <row r="13" spans="1:7" ht="74.25" customHeight="1" x14ac:dyDescent="0.15">
      <c r="A13" s="40" t="s">
        <v>27</v>
      </c>
      <c r="B13" s="41"/>
      <c r="C13" s="28">
        <v>18</v>
      </c>
      <c r="D13" s="28">
        <v>19</v>
      </c>
      <c r="E13" s="13">
        <f>C13/C5*100</f>
        <v>9.7297297297297298</v>
      </c>
      <c r="F13" s="13">
        <f>D13/D5*100</f>
        <v>0.99113197704747003</v>
      </c>
      <c r="G13" s="29" t="s">
        <v>28</v>
      </c>
    </row>
    <row r="14" spans="1:7" ht="54.75" customHeight="1" x14ac:dyDescent="0.15">
      <c r="A14" s="40" t="s">
        <v>29</v>
      </c>
      <c r="B14" s="41"/>
      <c r="C14" s="28">
        <v>1</v>
      </c>
      <c r="D14" s="28">
        <v>7</v>
      </c>
      <c r="E14" s="13">
        <f>C14/C5*100</f>
        <v>0.54054054054054057</v>
      </c>
      <c r="F14" s="13">
        <f>D14/D5*100</f>
        <v>0.36515388628064682</v>
      </c>
      <c r="G14" s="30" t="s">
        <v>30</v>
      </c>
    </row>
    <row r="15" spans="1:7" ht="54.75" customHeight="1" x14ac:dyDescent="0.15">
      <c r="A15" s="40" t="s">
        <v>31</v>
      </c>
      <c r="B15" s="41"/>
      <c r="C15" s="28">
        <v>6</v>
      </c>
      <c r="D15" s="28">
        <v>6</v>
      </c>
      <c r="E15" s="13">
        <f>C15/C5*100</f>
        <v>3.2432432432432434</v>
      </c>
      <c r="F15" s="13">
        <f>D15/D5*100</f>
        <v>0.3129890453834116</v>
      </c>
      <c r="G15" s="29" t="s">
        <v>32</v>
      </c>
    </row>
    <row r="16" spans="1:7" ht="54.75" customHeight="1" x14ac:dyDescent="0.15">
      <c r="A16" s="49" t="s">
        <v>33</v>
      </c>
      <c r="B16" s="50"/>
      <c r="C16" s="28">
        <v>2</v>
      </c>
      <c r="D16" s="28">
        <v>153</v>
      </c>
      <c r="E16" s="13">
        <f>C16/C5*100</f>
        <v>1.0810810810810811</v>
      </c>
      <c r="F16" s="13">
        <f>D16/D5*100</f>
        <v>7.981220657276995</v>
      </c>
      <c r="G16" s="29" t="s">
        <v>34</v>
      </c>
    </row>
    <row r="17" spans="1:8" ht="42.75" customHeight="1" x14ac:dyDescent="0.15">
      <c r="A17" s="40" t="s">
        <v>35</v>
      </c>
      <c r="B17" s="41"/>
      <c r="C17" s="31">
        <v>17</v>
      </c>
      <c r="D17" s="31">
        <v>17</v>
      </c>
      <c r="E17" s="8">
        <f>C17/C5*100</f>
        <v>9.1891891891891895</v>
      </c>
      <c r="F17" s="8">
        <f>D17/D5*100</f>
        <v>0.88680229525299958</v>
      </c>
      <c r="G17" s="29" t="s">
        <v>36</v>
      </c>
    </row>
    <row r="18" spans="1:8" ht="14.25" customHeight="1" x14ac:dyDescent="0.15"/>
    <row r="19" spans="1:8" x14ac:dyDescent="0.15">
      <c r="A19" s="2" t="s">
        <v>37</v>
      </c>
    </row>
    <row r="20" spans="1:8" x14ac:dyDescent="0.15">
      <c r="A20" s="42"/>
      <c r="B20" s="42"/>
      <c r="C20" s="42"/>
      <c r="D20" s="42"/>
      <c r="E20" s="42"/>
      <c r="F20" s="42"/>
      <c r="G20" s="42"/>
    </row>
    <row r="21" spans="1:8" s="32" customFormat="1" ht="66" customHeight="1" x14ac:dyDescent="0.15">
      <c r="A21" s="42" t="s">
        <v>38</v>
      </c>
      <c r="B21" s="43"/>
      <c r="C21" s="43"/>
      <c r="D21" s="43"/>
      <c r="E21" s="43"/>
      <c r="F21" s="43"/>
      <c r="G21" s="43"/>
    </row>
    <row r="22" spans="1:8" ht="60" customHeight="1" x14ac:dyDescent="0.15">
      <c r="A22" s="33"/>
      <c r="B22" s="33"/>
      <c r="C22" s="34"/>
      <c r="D22" s="34"/>
      <c r="E22" s="34"/>
      <c r="F22" s="34"/>
      <c r="G22" s="33"/>
    </row>
    <row r="23" spans="1:8" s="35" customFormat="1" ht="12" customHeight="1" x14ac:dyDescent="0.15">
      <c r="A23" s="33"/>
      <c r="B23" s="33"/>
      <c r="C23" s="34"/>
      <c r="D23" s="34"/>
      <c r="E23" s="34"/>
      <c r="F23" s="34"/>
      <c r="G23" s="33"/>
    </row>
    <row r="24" spans="1:8" s="35" customFormat="1" ht="12" customHeight="1" x14ac:dyDescent="0.15">
      <c r="A24" s="33"/>
      <c r="B24" s="33"/>
      <c r="C24" s="34"/>
      <c r="D24" s="34"/>
      <c r="E24" s="34"/>
      <c r="F24" s="34"/>
      <c r="G24" s="33"/>
    </row>
    <row r="25" spans="1:8" s="35" customFormat="1" ht="15" customHeight="1" x14ac:dyDescent="0.15">
      <c r="A25" s="33"/>
      <c r="B25" s="33"/>
      <c r="C25" s="34"/>
      <c r="D25" s="34"/>
      <c r="E25" s="34"/>
      <c r="F25" s="34"/>
      <c r="G25" s="33"/>
    </row>
    <row r="26" spans="1:8" s="35" customFormat="1" ht="12" customHeight="1" x14ac:dyDescent="0.15">
      <c r="A26" s="36"/>
      <c r="B26" s="36"/>
      <c r="C26" s="37"/>
      <c r="D26" s="37"/>
      <c r="E26" s="37"/>
      <c r="F26" s="37"/>
      <c r="G26" s="36"/>
    </row>
    <row r="27" spans="1:8" ht="12" customHeight="1" x14ac:dyDescent="0.15"/>
    <row r="28" spans="1:8" ht="12" customHeight="1" x14ac:dyDescent="0.15">
      <c r="H28" s="38"/>
    </row>
    <row r="29" spans="1:8" x14ac:dyDescent="0.15">
      <c r="H29" s="38"/>
    </row>
    <row r="30" spans="1:8" x14ac:dyDescent="0.15">
      <c r="H30" s="38"/>
    </row>
    <row r="31" spans="1:8" x14ac:dyDescent="0.15">
      <c r="B31" s="39"/>
      <c r="H31" s="38"/>
    </row>
    <row r="32" spans="1:8" x14ac:dyDescent="0.15">
      <c r="H32" s="38"/>
    </row>
    <row r="33" spans="8:8" x14ac:dyDescent="0.15">
      <c r="H33" s="38"/>
    </row>
    <row r="34" spans="8:8" x14ac:dyDescent="0.15">
      <c r="H34" s="38"/>
    </row>
    <row r="35" spans="8:8" x14ac:dyDescent="0.15">
      <c r="H35" s="38"/>
    </row>
    <row r="36" spans="8:8" x14ac:dyDescent="0.15">
      <c r="H36" s="38"/>
    </row>
    <row r="37" spans="8:8" x14ac:dyDescent="0.15">
      <c r="H37" s="38"/>
    </row>
    <row r="38" spans="8:8" x14ac:dyDescent="0.15">
      <c r="H38" s="38"/>
    </row>
    <row r="39" spans="8:8" x14ac:dyDescent="0.15">
      <c r="H39" s="38"/>
    </row>
    <row r="40" spans="8:8" x14ac:dyDescent="0.15">
      <c r="H40" s="38"/>
    </row>
    <row r="41" spans="8:8" x14ac:dyDescent="0.15">
      <c r="H41" s="38"/>
    </row>
    <row r="42" spans="8:8" x14ac:dyDescent="0.15">
      <c r="H42" s="38"/>
    </row>
    <row r="43" spans="8:8" x14ac:dyDescent="0.15">
      <c r="H43" s="38"/>
    </row>
    <row r="44" spans="8:8" x14ac:dyDescent="0.15">
      <c r="H44" s="38"/>
    </row>
    <row r="45" spans="8:8" x14ac:dyDescent="0.15">
      <c r="H45" s="38"/>
    </row>
    <row r="46" spans="8:8" x14ac:dyDescent="0.15">
      <c r="H46" s="38"/>
    </row>
    <row r="47" spans="8:8" x14ac:dyDescent="0.15">
      <c r="H47" s="38"/>
    </row>
    <row r="48" spans="8:8" x14ac:dyDescent="0.15">
      <c r="H48" s="38"/>
    </row>
    <row r="49" spans="8:8" x14ac:dyDescent="0.15">
      <c r="H49" s="38"/>
    </row>
    <row r="50" spans="8:8" x14ac:dyDescent="0.15">
      <c r="H50" s="38"/>
    </row>
    <row r="51" spans="8:8" x14ac:dyDescent="0.15">
      <c r="H51" s="38"/>
    </row>
    <row r="52" spans="8:8" x14ac:dyDescent="0.15">
      <c r="H52" s="38"/>
    </row>
    <row r="53" spans="8:8" x14ac:dyDescent="0.15">
      <c r="H53" s="38"/>
    </row>
    <row r="54" spans="8:8" x14ac:dyDescent="0.15">
      <c r="H54" s="38"/>
    </row>
    <row r="55" spans="8:8" x14ac:dyDescent="0.15">
      <c r="H55" s="38"/>
    </row>
  </sheetData>
  <mergeCells count="15">
    <mergeCell ref="A5:B5"/>
    <mergeCell ref="C3:C4"/>
    <mergeCell ref="D3:D4"/>
    <mergeCell ref="E3:F3"/>
    <mergeCell ref="G3:G4"/>
    <mergeCell ref="A4:B4"/>
    <mergeCell ref="A17:B17"/>
    <mergeCell ref="A20:G20"/>
    <mergeCell ref="A21:G21"/>
    <mergeCell ref="A6:A10"/>
    <mergeCell ref="A11:A12"/>
    <mergeCell ref="A13:B13"/>
    <mergeCell ref="A14:B14"/>
    <mergeCell ref="A15:B15"/>
    <mergeCell ref="A16:B16"/>
  </mergeCells>
  <phoneticPr fontId="3"/>
  <pageMargins left="0.23622047244094491" right="0.23622047244094491" top="0.55118110236220474" bottom="0.55118110236220474" header="0.31496062992125984" footer="0.31496062992125984"/>
  <pageSetup paperSize="9" scale="71" fitToWidth="0" orientation="portrait" r:id="rId1"/>
  <headerFooter alignWithMargins="0"/>
  <rowBreaks count="1" manualBreakCount="1">
    <brk id="2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責任の所在別</vt:lpstr>
      <vt:lpstr>責任の所在別!Print_Area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2020-05-08T08:43:17Z</dcterms:created>
  <dcterms:modified xsi:type="dcterms:W3CDTF">2020-05-11T01:00:02Z</dcterms:modified>
</cp:coreProperties>
</file>