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6006620\Desktop\"/>
    </mc:Choice>
  </mc:AlternateContent>
  <bookViews>
    <workbookView xWindow="0" yWindow="0" windowWidth="20490" windowHeight="7680"/>
  </bookViews>
  <sheets>
    <sheet name="病因物質別" sheetId="1" r:id="rId1"/>
  </sheets>
  <definedNames>
    <definedName name="_xlnm.Print_Area" localSheetId="0">病因物質別!$A$1:$I$26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23" i="1" s="1"/>
  <c r="C5" i="1"/>
  <c r="E16" i="1" s="1"/>
  <c r="E8" i="1" l="1"/>
  <c r="E12" i="1"/>
  <c r="E14" i="1"/>
  <c r="E18" i="1"/>
  <c r="E20" i="1"/>
  <c r="E22" i="1"/>
  <c r="F6" i="1"/>
  <c r="F8" i="1"/>
  <c r="F10" i="1"/>
  <c r="F12" i="1"/>
  <c r="F14" i="1"/>
  <c r="F16" i="1"/>
  <c r="F18" i="1"/>
  <c r="F20" i="1"/>
  <c r="F22" i="1"/>
  <c r="E7" i="1"/>
  <c r="E9" i="1"/>
  <c r="E11" i="1"/>
  <c r="E13" i="1"/>
  <c r="E15" i="1"/>
  <c r="E17" i="1"/>
  <c r="E19" i="1"/>
  <c r="E21" i="1"/>
  <c r="E23" i="1"/>
  <c r="E6" i="1"/>
  <c r="E10" i="1"/>
  <c r="F7" i="1"/>
  <c r="F9" i="1"/>
  <c r="F11" i="1"/>
  <c r="F13" i="1"/>
  <c r="F15" i="1"/>
  <c r="F17" i="1"/>
  <c r="F19" i="1"/>
  <c r="F21" i="1"/>
</calcChain>
</file>

<file path=xl/sharedStrings.xml><?xml version="1.0" encoding="utf-8"?>
<sst xmlns="http://schemas.openxmlformats.org/spreadsheetml/2006/main" count="53" uniqueCount="50">
  <si>
    <t>表3　病因物質別食中毒発生状況</t>
    <rPh sb="0" eb="1">
      <t>ヒョウ</t>
    </rPh>
    <phoneticPr fontId="4"/>
  </si>
  <si>
    <t>（30年）　</t>
    <rPh sb="3" eb="4">
      <t>ネン</t>
    </rPh>
    <phoneticPr fontId="1"/>
  </si>
  <si>
    <t>発生状況</t>
    <rPh sb="0" eb="2">
      <t>ハッセイ</t>
    </rPh>
    <rPh sb="2" eb="4">
      <t>ジョウキョウ</t>
    </rPh>
    <phoneticPr fontId="3"/>
  </si>
  <si>
    <t>件数</t>
    <rPh sb="0" eb="2">
      <t>ケンスウ</t>
    </rPh>
    <phoneticPr fontId="3"/>
  </si>
  <si>
    <t>患者数</t>
    <rPh sb="0" eb="3">
      <t>カンジャスウ</t>
    </rPh>
    <phoneticPr fontId="3"/>
  </si>
  <si>
    <t>構成比（％）</t>
    <rPh sb="0" eb="2">
      <t>コウセイ</t>
    </rPh>
    <rPh sb="2" eb="3">
      <t>ヒ</t>
    </rPh>
    <phoneticPr fontId="3"/>
  </si>
  <si>
    <t>備    考</t>
    <rPh sb="0" eb="6">
      <t>ビコウ</t>
    </rPh>
    <phoneticPr fontId="3"/>
  </si>
  <si>
    <t>病因物質</t>
    <rPh sb="0" eb="2">
      <t>ビョウイン</t>
    </rPh>
    <rPh sb="2" eb="4">
      <t>ブッシツ</t>
    </rPh>
    <phoneticPr fontId="3"/>
  </si>
  <si>
    <t>合　  計</t>
    <rPh sb="0" eb="1">
      <t>ゴウ</t>
    </rPh>
    <rPh sb="4" eb="5">
      <t>ケイ</t>
    </rPh>
    <phoneticPr fontId="3"/>
  </si>
  <si>
    <t>細       菌</t>
    <rPh sb="0" eb="9">
      <t>サイキン</t>
    </rPh>
    <phoneticPr fontId="3"/>
  </si>
  <si>
    <t>サルモネラ</t>
    <phoneticPr fontId="3"/>
  </si>
  <si>
    <t>飲食店の食事</t>
    <rPh sb="0" eb="2">
      <t>インショク</t>
    </rPh>
    <rPh sb="2" eb="3">
      <t>テン</t>
    </rPh>
    <rPh sb="4" eb="6">
      <t>ショクジ</t>
    </rPh>
    <phoneticPr fontId="1"/>
  </si>
  <si>
    <t>黄色ブドウ球菌</t>
    <phoneticPr fontId="3"/>
  </si>
  <si>
    <t>みたらし団子</t>
    <rPh sb="4" eb="6">
      <t>ダンゴ</t>
    </rPh>
    <phoneticPr fontId="1"/>
  </si>
  <si>
    <t>腸炎ビブリオ</t>
    <rPh sb="0" eb="2">
      <t>チョウエン</t>
    </rPh>
    <phoneticPr fontId="3"/>
  </si>
  <si>
    <t>飲食店の食事4件、寿司9件</t>
    <rPh sb="0" eb="2">
      <t>インショク</t>
    </rPh>
    <rPh sb="2" eb="3">
      <t>テン</t>
    </rPh>
    <rPh sb="4" eb="6">
      <t>ショクジ</t>
    </rPh>
    <rPh sb="7" eb="8">
      <t>ケン</t>
    </rPh>
    <rPh sb="9" eb="11">
      <t>スシ</t>
    </rPh>
    <rPh sb="12" eb="13">
      <t>ケン</t>
    </rPh>
    <phoneticPr fontId="1"/>
  </si>
  <si>
    <t>腸管出血性大腸菌</t>
    <rPh sb="0" eb="2">
      <t>チョウカン</t>
    </rPh>
    <rPh sb="2" eb="5">
      <t>シュッケツセイ</t>
    </rPh>
    <rPh sb="5" eb="8">
      <t>ダイチョウキン</t>
    </rPh>
    <phoneticPr fontId="3"/>
  </si>
  <si>
    <t>飲食店の食事5件、給食</t>
    <rPh sb="0" eb="2">
      <t>インショク</t>
    </rPh>
    <rPh sb="2" eb="3">
      <t>テン</t>
    </rPh>
    <rPh sb="4" eb="6">
      <t>ショクジ</t>
    </rPh>
    <rPh sb="7" eb="8">
      <t>ケン</t>
    </rPh>
    <rPh sb="9" eb="11">
      <t>キュウショク</t>
    </rPh>
    <phoneticPr fontId="1"/>
  </si>
  <si>
    <t>ウエルシュ菌</t>
    <rPh sb="5" eb="6">
      <t>キン</t>
    </rPh>
    <phoneticPr fontId="3"/>
  </si>
  <si>
    <t>ガパオチキンライス弁当、
ココナッツチキンカレー、
飲食店の食事（チャーシューを含む）、
鶏もも肉のクリーム煮を含むビュッフェ料理</t>
    <rPh sb="9" eb="11">
      <t>ベントウ</t>
    </rPh>
    <rPh sb="26" eb="28">
      <t>インショク</t>
    </rPh>
    <rPh sb="28" eb="29">
      <t>テン</t>
    </rPh>
    <rPh sb="30" eb="32">
      <t>ショクジ</t>
    </rPh>
    <rPh sb="40" eb="41">
      <t>フク</t>
    </rPh>
    <rPh sb="45" eb="46">
      <t>トリ</t>
    </rPh>
    <rPh sb="48" eb="49">
      <t>ニク</t>
    </rPh>
    <rPh sb="54" eb="55">
      <t>ニ</t>
    </rPh>
    <rPh sb="56" eb="57">
      <t>フク</t>
    </rPh>
    <rPh sb="63" eb="65">
      <t>リョウリ</t>
    </rPh>
    <phoneticPr fontId="1"/>
  </si>
  <si>
    <t>カンピロバクター</t>
    <phoneticPr fontId="3"/>
  </si>
  <si>
    <t>飲食店の食事14件、
飲食店の食事（加熱不十分な鶏肉料理を含む）9件、
飲食店の食事（鶏のたたきを含む）
飲食店の食事（鶏わさを含む）
飲食店の食事（鶏刺しを含む）3件、
加熱不十分な鶏肉料理、
加熱不十分な鶏肉料理（鶏レバー焼き）、
会食料理4件、会食料理（鶏刺しを含む）、
会食料理（鶏白レバー刺しを含む）、
会食料理（焼鳥を含む）2件、
鶏のお造りを含む食事、鶏わさ、
調理実習の食事（加熱不十分な鶏肉料理を含む）</t>
    <rPh sb="0" eb="2">
      <t>インショク</t>
    </rPh>
    <rPh sb="2" eb="3">
      <t>テン</t>
    </rPh>
    <rPh sb="4" eb="6">
      <t>ショクジ</t>
    </rPh>
    <rPh sb="8" eb="9">
      <t>ケン</t>
    </rPh>
    <rPh sb="11" eb="13">
      <t>インショク</t>
    </rPh>
    <rPh sb="13" eb="14">
      <t>テン</t>
    </rPh>
    <rPh sb="15" eb="17">
      <t>ショクジ</t>
    </rPh>
    <rPh sb="18" eb="20">
      <t>カネツ</t>
    </rPh>
    <rPh sb="20" eb="23">
      <t>フジュウブン</t>
    </rPh>
    <rPh sb="24" eb="26">
      <t>トリニク</t>
    </rPh>
    <rPh sb="26" eb="28">
      <t>リョウリ</t>
    </rPh>
    <rPh sb="29" eb="30">
      <t>フク</t>
    </rPh>
    <rPh sb="33" eb="34">
      <t>ケン</t>
    </rPh>
    <rPh sb="36" eb="38">
      <t>インショク</t>
    </rPh>
    <rPh sb="38" eb="39">
      <t>テン</t>
    </rPh>
    <rPh sb="40" eb="42">
      <t>ショクジ</t>
    </rPh>
    <rPh sb="43" eb="44">
      <t>トリ</t>
    </rPh>
    <rPh sb="49" eb="50">
      <t>フク</t>
    </rPh>
    <rPh sb="53" eb="55">
      <t>インショク</t>
    </rPh>
    <rPh sb="55" eb="56">
      <t>テン</t>
    </rPh>
    <rPh sb="57" eb="59">
      <t>ショクジ</t>
    </rPh>
    <rPh sb="60" eb="61">
      <t>トリ</t>
    </rPh>
    <rPh sb="64" eb="65">
      <t>フク</t>
    </rPh>
    <rPh sb="68" eb="70">
      <t>インショク</t>
    </rPh>
    <rPh sb="70" eb="71">
      <t>テン</t>
    </rPh>
    <rPh sb="72" eb="74">
      <t>ショクジ</t>
    </rPh>
    <rPh sb="75" eb="76">
      <t>トリ</t>
    </rPh>
    <rPh sb="76" eb="77">
      <t>サ</t>
    </rPh>
    <rPh sb="79" eb="80">
      <t>フク</t>
    </rPh>
    <rPh sb="83" eb="84">
      <t>ケン</t>
    </rPh>
    <rPh sb="86" eb="88">
      <t>カネツ</t>
    </rPh>
    <rPh sb="88" eb="91">
      <t>フジュウブン</t>
    </rPh>
    <rPh sb="92" eb="94">
      <t>トリニク</t>
    </rPh>
    <rPh sb="94" eb="96">
      <t>リョウリ</t>
    </rPh>
    <rPh sb="98" eb="100">
      <t>カネツ</t>
    </rPh>
    <rPh sb="100" eb="103">
      <t>フジュウブン</t>
    </rPh>
    <rPh sb="104" eb="106">
      <t>トリニク</t>
    </rPh>
    <rPh sb="106" eb="108">
      <t>リョウリ</t>
    </rPh>
    <rPh sb="109" eb="110">
      <t>トリ</t>
    </rPh>
    <rPh sb="113" eb="114">
      <t>ヤ</t>
    </rPh>
    <rPh sb="118" eb="120">
      <t>カイショク</t>
    </rPh>
    <rPh sb="120" eb="122">
      <t>リョウリ</t>
    </rPh>
    <rPh sb="123" eb="124">
      <t>ケン</t>
    </rPh>
    <rPh sb="125" eb="127">
      <t>カイショク</t>
    </rPh>
    <rPh sb="127" eb="129">
      <t>リョウリ</t>
    </rPh>
    <rPh sb="130" eb="131">
      <t>トリ</t>
    </rPh>
    <rPh sb="131" eb="132">
      <t>サ</t>
    </rPh>
    <rPh sb="134" eb="135">
      <t>フク</t>
    </rPh>
    <rPh sb="139" eb="141">
      <t>カイショク</t>
    </rPh>
    <rPh sb="141" eb="143">
      <t>リョウリ</t>
    </rPh>
    <rPh sb="144" eb="145">
      <t>トリ</t>
    </rPh>
    <rPh sb="145" eb="146">
      <t>シロ</t>
    </rPh>
    <rPh sb="149" eb="150">
      <t>サ</t>
    </rPh>
    <rPh sb="152" eb="153">
      <t>フク</t>
    </rPh>
    <rPh sb="157" eb="159">
      <t>カイショク</t>
    </rPh>
    <rPh sb="159" eb="161">
      <t>リョウリ</t>
    </rPh>
    <rPh sb="162" eb="164">
      <t>ヤキトリ</t>
    </rPh>
    <rPh sb="165" eb="166">
      <t>フク</t>
    </rPh>
    <rPh sb="169" eb="170">
      <t>ケン</t>
    </rPh>
    <phoneticPr fontId="1"/>
  </si>
  <si>
    <t>サルモネラ及び
カンピロバクター</t>
    <phoneticPr fontId="3"/>
  </si>
  <si>
    <t>会食料理（加熱不十分な鶏肉料理を含む）</t>
    <rPh sb="0" eb="2">
      <t>カイショク</t>
    </rPh>
    <rPh sb="2" eb="4">
      <t>リョウリ</t>
    </rPh>
    <rPh sb="5" eb="10">
      <t>カネツフジュウブン</t>
    </rPh>
    <rPh sb="11" eb="15">
      <t>トリニクリョウリ</t>
    </rPh>
    <rPh sb="16" eb="17">
      <t>フク</t>
    </rPh>
    <phoneticPr fontId="1"/>
  </si>
  <si>
    <t>腸管出血性大腸菌Ｏ157
及びカンピロバクター</t>
    <rPh sb="0" eb="2">
      <t>チョウカン</t>
    </rPh>
    <rPh sb="2" eb="5">
      <t>シュッケツセイ</t>
    </rPh>
    <rPh sb="5" eb="8">
      <t>ダイチョウキン</t>
    </rPh>
    <rPh sb="13" eb="14">
      <t>オヨ</t>
    </rPh>
    <phoneticPr fontId="1"/>
  </si>
  <si>
    <t>ウイルス</t>
    <phoneticPr fontId="1"/>
  </si>
  <si>
    <t>ノロウイルス</t>
    <phoneticPr fontId="1"/>
  </si>
  <si>
    <t>飲食店の食事17件、
飲食店の食事（牡蠣料理を含む）、
会食料理2件、給食2件、
原因施設が提供した食事、
仕出し弁当、弁当、餅（いそべ、きなこ）
生牡蠣の炙り、生食用牡蠣（冷凍）</t>
    <rPh sb="0" eb="2">
      <t>インショク</t>
    </rPh>
    <rPh sb="2" eb="3">
      <t>テン</t>
    </rPh>
    <rPh sb="4" eb="6">
      <t>ショクジ</t>
    </rPh>
    <rPh sb="8" eb="9">
      <t>ケン</t>
    </rPh>
    <rPh sb="11" eb="13">
      <t>インショク</t>
    </rPh>
    <rPh sb="13" eb="14">
      <t>テン</t>
    </rPh>
    <rPh sb="15" eb="17">
      <t>ショクジ</t>
    </rPh>
    <rPh sb="18" eb="20">
      <t>カキ</t>
    </rPh>
    <rPh sb="20" eb="22">
      <t>リョウリ</t>
    </rPh>
    <rPh sb="23" eb="24">
      <t>フク</t>
    </rPh>
    <rPh sb="28" eb="30">
      <t>カイショク</t>
    </rPh>
    <rPh sb="30" eb="32">
      <t>リョウリ</t>
    </rPh>
    <rPh sb="33" eb="34">
      <t>ケン</t>
    </rPh>
    <rPh sb="35" eb="37">
      <t>キュウショク</t>
    </rPh>
    <rPh sb="38" eb="39">
      <t>ケン</t>
    </rPh>
    <rPh sb="41" eb="43">
      <t>ゲンイン</t>
    </rPh>
    <rPh sb="43" eb="45">
      <t>シセツ</t>
    </rPh>
    <rPh sb="46" eb="48">
      <t>テイキョウ</t>
    </rPh>
    <rPh sb="50" eb="52">
      <t>ショクジ</t>
    </rPh>
    <rPh sb="54" eb="56">
      <t>シダ</t>
    </rPh>
    <rPh sb="57" eb="59">
      <t>ベントウ</t>
    </rPh>
    <rPh sb="74" eb="75">
      <t>ナマ</t>
    </rPh>
    <rPh sb="75" eb="77">
      <t>カキ</t>
    </rPh>
    <rPh sb="78" eb="79">
      <t>アブ</t>
    </rPh>
    <rPh sb="81" eb="82">
      <t>ナマ</t>
    </rPh>
    <rPh sb="82" eb="84">
      <t>ショクヨウ</t>
    </rPh>
    <rPh sb="84" eb="86">
      <t>カキ</t>
    </rPh>
    <rPh sb="87" eb="89">
      <t>レイトウ</t>
    </rPh>
    <phoneticPr fontId="1"/>
  </si>
  <si>
    <t>サポウイルス</t>
    <phoneticPr fontId="1"/>
  </si>
  <si>
    <t>会食料理</t>
    <rPh sb="0" eb="2">
      <t>カイショク</t>
    </rPh>
    <rPh sb="2" eb="4">
      <t>リョウリ</t>
    </rPh>
    <phoneticPr fontId="1"/>
  </si>
  <si>
    <t>Ａ群ロタウイルス</t>
    <rPh sb="1" eb="2">
      <t>グン</t>
    </rPh>
    <phoneticPr fontId="1"/>
  </si>
  <si>
    <t>給食（果物、春雨サラダ）</t>
    <rPh sb="0" eb="2">
      <t>キュウショク</t>
    </rPh>
    <rPh sb="3" eb="5">
      <t>クダモノ</t>
    </rPh>
    <rPh sb="6" eb="8">
      <t>ハルサメ</t>
    </rPh>
    <phoneticPr fontId="1"/>
  </si>
  <si>
    <t>寄生虫</t>
    <rPh sb="0" eb="3">
      <t>キセイチュウ</t>
    </rPh>
    <phoneticPr fontId="1"/>
  </si>
  <si>
    <t>アニサキス</t>
    <phoneticPr fontId="1"/>
  </si>
  <si>
    <t>あじのなめろう、ブリ,金目鯛,ヒラメ、
サバマリネ、いわし刺身4件、かつお刺身9件、
かつお刺身用の柵2件、カツオ・マグロの刺身、
生カツオ（サク）、刺身4件、刺身類、
刺身（ハタ、シマアジ、シメサバ、スルメイカ）、刺身,寿司、
刺身四点盛りもしくはかつお刺身、
刺身盛り合わせ8件、
刺身盛り合わせ（しめさばを含む）、
刺身定食2件、刺身定食（タイ、ワラサを含む）、
お造り（タイ、キンメダイ、ブリの刺身、しめさばを含む）、
お造り（ヒラマサ、イワシ、マダイ、マグロを含む）、
しめさば6件、炙りしめさば、
生食用鮮魚介類（しめさばを含む）、
しめさばのにぎり寿司、すし弁当、寿司4件、
にぎり寿司2件、にぎり寿司及び刺身、
鮪玉子焼の二色丼（マグロ、しめさば、タイを含む）、
飲食店の食事2件、
飲食店の食事（サバ、マグロ、ヒラメを含む）、
飲食店の食事（しめさばを含む）、
会食料理（活あなごの薄造りを含む）、
不明12件</t>
    <rPh sb="29" eb="31">
      <t>サシミ</t>
    </rPh>
    <rPh sb="32" eb="33">
      <t>ケン</t>
    </rPh>
    <rPh sb="186" eb="187">
      <t>ツク</t>
    </rPh>
    <rPh sb="201" eb="203">
      <t>サシミ</t>
    </rPh>
    <rPh sb="209" eb="210">
      <t>フク</t>
    </rPh>
    <rPh sb="215" eb="216">
      <t>ツク</t>
    </rPh>
    <rPh sb="235" eb="236">
      <t>フク</t>
    </rPh>
    <rPh sb="245" eb="246">
      <t>ケン</t>
    </rPh>
    <rPh sb="281" eb="283">
      <t>スシ</t>
    </rPh>
    <rPh sb="286" eb="288">
      <t>ベントウ</t>
    </rPh>
    <rPh sb="298" eb="300">
      <t>スシ</t>
    </rPh>
    <rPh sb="301" eb="302">
      <t>ケン</t>
    </rPh>
    <rPh sb="306" eb="308">
      <t>スシ</t>
    </rPh>
    <rPh sb="308" eb="309">
      <t>オヨ</t>
    </rPh>
    <rPh sb="310" eb="312">
      <t>サシミ</t>
    </rPh>
    <rPh sb="340" eb="342">
      <t>インショク</t>
    </rPh>
    <rPh sb="342" eb="343">
      <t>テン</t>
    </rPh>
    <rPh sb="344" eb="346">
      <t>ショクジ</t>
    </rPh>
    <rPh sb="347" eb="348">
      <t>ケン</t>
    </rPh>
    <rPh sb="350" eb="352">
      <t>インショク</t>
    </rPh>
    <rPh sb="352" eb="353">
      <t>テン</t>
    </rPh>
    <rPh sb="354" eb="356">
      <t>ショクジ</t>
    </rPh>
    <rPh sb="368" eb="369">
      <t>フク</t>
    </rPh>
    <rPh sb="373" eb="375">
      <t>インショク</t>
    </rPh>
    <rPh sb="375" eb="376">
      <t>テン</t>
    </rPh>
    <rPh sb="377" eb="379">
      <t>ショクジ</t>
    </rPh>
    <rPh sb="385" eb="386">
      <t>フク</t>
    </rPh>
    <rPh sb="390" eb="392">
      <t>カイショク</t>
    </rPh>
    <rPh sb="392" eb="394">
      <t>リョウリ</t>
    </rPh>
    <rPh sb="395" eb="396">
      <t>カツ</t>
    </rPh>
    <rPh sb="400" eb="401">
      <t>ウス</t>
    </rPh>
    <rPh sb="401" eb="402">
      <t>ヅク</t>
    </rPh>
    <rPh sb="404" eb="405">
      <t>フク</t>
    </rPh>
    <phoneticPr fontId="1"/>
  </si>
  <si>
    <t>シュードテラノーバ</t>
    <phoneticPr fontId="1"/>
  </si>
  <si>
    <t>不明</t>
    <rPh sb="0" eb="2">
      <t>フメイ</t>
    </rPh>
    <phoneticPr fontId="1"/>
  </si>
  <si>
    <t>クドア・　　　　　　　セプテンプンクタータ</t>
    <phoneticPr fontId="1"/>
  </si>
  <si>
    <t>ヒラメ刺身</t>
    <rPh sb="3" eb="5">
      <t>サシミ</t>
    </rPh>
    <phoneticPr fontId="1"/>
  </si>
  <si>
    <t>化学物質</t>
    <rPh sb="0" eb="2">
      <t>カガク</t>
    </rPh>
    <rPh sb="2" eb="4">
      <t>ブッシツ</t>
    </rPh>
    <phoneticPr fontId="1"/>
  </si>
  <si>
    <t>ヒスタミン</t>
    <phoneticPr fontId="1"/>
  </si>
  <si>
    <t>シイラのポワレ</t>
    <phoneticPr fontId="1"/>
  </si>
  <si>
    <t>塩素系漂白剤</t>
    <rPh sb="0" eb="2">
      <t>エンソ</t>
    </rPh>
    <rPh sb="2" eb="3">
      <t>ケイ</t>
    </rPh>
    <rPh sb="3" eb="6">
      <t>ヒョウハクザイ</t>
    </rPh>
    <phoneticPr fontId="1"/>
  </si>
  <si>
    <t>水、酒類（洗浄剤）</t>
    <rPh sb="0" eb="1">
      <t>ミズ</t>
    </rPh>
    <rPh sb="2" eb="4">
      <t>サケルイ</t>
    </rPh>
    <rPh sb="5" eb="8">
      <t>センジョウザイ</t>
    </rPh>
    <phoneticPr fontId="1"/>
  </si>
  <si>
    <t>自然毒</t>
    <rPh sb="0" eb="2">
      <t>シゼン</t>
    </rPh>
    <rPh sb="2" eb="3">
      <t>ドク</t>
    </rPh>
    <phoneticPr fontId="1"/>
  </si>
  <si>
    <t>動物性自然毒</t>
    <rPh sb="0" eb="2">
      <t>ドウブツ</t>
    </rPh>
    <rPh sb="2" eb="3">
      <t>セイ</t>
    </rPh>
    <rPh sb="3" eb="5">
      <t>シゼン</t>
    </rPh>
    <rPh sb="5" eb="6">
      <t>ドク</t>
    </rPh>
    <phoneticPr fontId="1"/>
  </si>
  <si>
    <t>エゾボラ</t>
    <phoneticPr fontId="1"/>
  </si>
  <si>
    <t>不明</t>
    <rPh sb="0" eb="1">
      <t>フ</t>
    </rPh>
    <rPh sb="1" eb="2">
      <t>メイ</t>
    </rPh>
    <phoneticPr fontId="1"/>
  </si>
  <si>
    <t>飲食店の食事、
飲食店の食事及び弁当、
寿司</t>
    <rPh sb="0" eb="2">
      <t>インショク</t>
    </rPh>
    <rPh sb="2" eb="3">
      <t>テン</t>
    </rPh>
    <rPh sb="4" eb="6">
      <t>ショクジ</t>
    </rPh>
    <rPh sb="8" eb="10">
      <t>インショク</t>
    </rPh>
    <rPh sb="10" eb="11">
      <t>テン</t>
    </rPh>
    <rPh sb="12" eb="14">
      <t>ショクジ</t>
    </rPh>
    <rPh sb="14" eb="15">
      <t>オヨ</t>
    </rPh>
    <rPh sb="16" eb="18">
      <t>ベントウ</t>
    </rPh>
    <rPh sb="20" eb="22">
      <t>スシ</t>
    </rPh>
    <phoneticPr fontId="1"/>
  </si>
  <si>
    <t>(注） 構成比は末尾を四捨五入しているため、合計が100.0%とならない場合がある。</t>
    <rPh sb="1" eb="2">
      <t>チュウ</t>
    </rPh>
    <rPh sb="4" eb="7">
      <t>コウセイヒ</t>
    </rPh>
    <rPh sb="8" eb="10">
      <t>マツビ</t>
    </rPh>
    <rPh sb="11" eb="15">
      <t>シシャゴニュウ</t>
    </rPh>
    <rPh sb="22" eb="24">
      <t>ゴウケイ</t>
    </rPh>
    <rPh sb="36" eb="3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</si>
</sst>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);[Red]\(0.0\)"/>
    <numFmt numFmtId="178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177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5" xfId="0" applyFont="1" applyBorder="1" applyAlignment="1"/>
    <xf numFmtId="176" fontId="5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38" fontId="5" fillId="0" borderId="3" xfId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distributed" vertical="center"/>
    </xf>
    <xf numFmtId="178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distributed" vertical="center" wrapText="1"/>
    </xf>
    <xf numFmtId="178" fontId="5" fillId="0" borderId="9" xfId="0" applyNumberFormat="1" applyFont="1" applyFill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177" fontId="5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distributed" vertical="center"/>
    </xf>
    <xf numFmtId="178" fontId="5" fillId="0" borderId="14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distributed" vertical="center"/>
    </xf>
    <xf numFmtId="178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textRotation="255"/>
    </xf>
    <xf numFmtId="177" fontId="5" fillId="0" borderId="15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textRotation="255"/>
    </xf>
    <xf numFmtId="177" fontId="5" fillId="0" borderId="14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textRotation="255"/>
    </xf>
    <xf numFmtId="177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justify" vertical="center" wrapText="1"/>
    </xf>
    <xf numFmtId="0" fontId="5" fillId="0" borderId="16" xfId="0" applyFont="1" applyBorder="1" applyAlignment="1">
      <alignment vertical="center" textRotation="255"/>
    </xf>
    <xf numFmtId="0" fontId="5" fillId="0" borderId="15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distributed" vertical="center"/>
    </xf>
    <xf numFmtId="178" fontId="5" fillId="0" borderId="13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 textRotation="255"/>
    </xf>
    <xf numFmtId="178" fontId="5" fillId="0" borderId="1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78" fontId="5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2</xdr:col>
      <xdr:colOff>19050</xdr:colOff>
      <xdr:row>4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" y="371475"/>
          <a:ext cx="19145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topLeftCell="C1" zoomScale="85" zoomScaleNormal="85" zoomScaleSheetLayoutView="85" workbookViewId="0">
      <selection activeCell="J1" sqref="J1:V1048576"/>
    </sheetView>
  </sheetViews>
  <sheetFormatPr defaultColWidth="9" defaultRowHeight="12" x14ac:dyDescent="0.15"/>
  <cols>
    <col min="1" max="1" width="3.625" style="2" customWidth="1"/>
    <col min="2" max="2" width="21.625" style="2" customWidth="1"/>
    <col min="3" max="3" width="6.875" style="3" customWidth="1"/>
    <col min="4" max="4" width="6.875" style="4" customWidth="1"/>
    <col min="5" max="6" width="6.875" style="5" customWidth="1"/>
    <col min="7" max="7" width="57.125" style="2" customWidth="1"/>
    <col min="8" max="9" width="2.625" style="2" customWidth="1"/>
    <col min="10" max="16384" width="9" style="2"/>
  </cols>
  <sheetData>
    <row r="1" spans="1:7" ht="14.25" x14ac:dyDescent="0.15">
      <c r="A1" s="1" t="s">
        <v>0</v>
      </c>
    </row>
    <row r="2" spans="1:7" ht="13.5" x14ac:dyDescent="0.15">
      <c r="A2" s="6"/>
      <c r="C2" s="4"/>
      <c r="E2" s="7"/>
      <c r="F2" s="7"/>
      <c r="G2" s="4" t="s">
        <v>1</v>
      </c>
    </row>
    <row r="3" spans="1:7" ht="17.25" customHeight="1" x14ac:dyDescent="0.15">
      <c r="A3" s="8"/>
      <c r="B3" s="9" t="s">
        <v>2</v>
      </c>
      <c r="C3" s="10" t="s">
        <v>3</v>
      </c>
      <c r="D3" s="11" t="s">
        <v>4</v>
      </c>
      <c r="E3" s="12" t="s">
        <v>5</v>
      </c>
      <c r="F3" s="12"/>
      <c r="G3" s="13" t="s">
        <v>6</v>
      </c>
    </row>
    <row r="4" spans="1:7" ht="36" customHeight="1" x14ac:dyDescent="0.15">
      <c r="A4" s="14" t="s">
        <v>7</v>
      </c>
      <c r="B4" s="15"/>
      <c r="C4" s="10"/>
      <c r="D4" s="11"/>
      <c r="E4" s="16" t="s">
        <v>3</v>
      </c>
      <c r="F4" s="16" t="s">
        <v>4</v>
      </c>
      <c r="G4" s="13"/>
    </row>
    <row r="5" spans="1:7" ht="36" customHeight="1" x14ac:dyDescent="0.15">
      <c r="A5" s="17" t="s">
        <v>8</v>
      </c>
      <c r="B5" s="18"/>
      <c r="C5" s="19">
        <f>SUM(C6:C23)</f>
        <v>185</v>
      </c>
      <c r="D5" s="19">
        <f>SUM(D6:D23)</f>
        <v>1917</v>
      </c>
      <c r="E5" s="20">
        <v>100</v>
      </c>
      <c r="F5" s="20">
        <v>100</v>
      </c>
      <c r="G5" s="21"/>
    </row>
    <row r="6" spans="1:7" ht="24.75" customHeight="1" x14ac:dyDescent="0.15">
      <c r="A6" s="22" t="s">
        <v>9</v>
      </c>
      <c r="B6" s="23" t="s">
        <v>10</v>
      </c>
      <c r="C6" s="24">
        <v>2</v>
      </c>
      <c r="D6" s="24">
        <v>11</v>
      </c>
      <c r="E6" s="25">
        <f t="shared" ref="E6:E23" si="0">C6/$C$5*100</f>
        <v>1.0810810810810811</v>
      </c>
      <c r="F6" s="25">
        <f t="shared" ref="F6:F23" si="1">D6/$D$5*100</f>
        <v>0.57381324986958793</v>
      </c>
      <c r="G6" s="26" t="s">
        <v>11</v>
      </c>
    </row>
    <row r="7" spans="1:7" ht="24.75" customHeight="1" x14ac:dyDescent="0.15">
      <c r="A7" s="27"/>
      <c r="B7" s="23" t="s">
        <v>12</v>
      </c>
      <c r="C7" s="24">
        <v>1</v>
      </c>
      <c r="D7" s="24">
        <v>7</v>
      </c>
      <c r="E7" s="25">
        <f t="shared" si="0"/>
        <v>0.54054054054054057</v>
      </c>
      <c r="F7" s="25">
        <f t="shared" si="1"/>
        <v>0.36515388628064682</v>
      </c>
      <c r="G7" s="26" t="s">
        <v>13</v>
      </c>
    </row>
    <row r="8" spans="1:7" ht="24.75" customHeight="1" x14ac:dyDescent="0.15">
      <c r="A8" s="27"/>
      <c r="B8" s="23" t="s">
        <v>14</v>
      </c>
      <c r="C8" s="24">
        <v>13</v>
      </c>
      <c r="D8" s="24">
        <v>120</v>
      </c>
      <c r="E8" s="25">
        <f t="shared" si="0"/>
        <v>7.0270270270270272</v>
      </c>
      <c r="F8" s="25">
        <f t="shared" si="1"/>
        <v>6.2597809076682314</v>
      </c>
      <c r="G8" s="26" t="s">
        <v>15</v>
      </c>
    </row>
    <row r="9" spans="1:7" ht="24.75" customHeight="1" x14ac:dyDescent="0.15">
      <c r="A9" s="27"/>
      <c r="B9" s="23" t="s">
        <v>16</v>
      </c>
      <c r="C9" s="24">
        <v>6</v>
      </c>
      <c r="D9" s="24">
        <v>270</v>
      </c>
      <c r="E9" s="25">
        <f t="shared" si="0"/>
        <v>3.2432432432432434</v>
      </c>
      <c r="F9" s="25">
        <f t="shared" si="1"/>
        <v>14.084507042253522</v>
      </c>
      <c r="G9" s="26" t="s">
        <v>17</v>
      </c>
    </row>
    <row r="10" spans="1:7" ht="57" customHeight="1" x14ac:dyDescent="0.15">
      <c r="A10" s="27"/>
      <c r="B10" s="23" t="s">
        <v>18</v>
      </c>
      <c r="C10" s="24">
        <v>4</v>
      </c>
      <c r="D10" s="24">
        <v>108</v>
      </c>
      <c r="E10" s="25">
        <f t="shared" si="0"/>
        <v>2.1621621621621623</v>
      </c>
      <c r="F10" s="25">
        <f t="shared" si="1"/>
        <v>5.6338028169014089</v>
      </c>
      <c r="G10" s="26" t="s">
        <v>19</v>
      </c>
    </row>
    <row r="11" spans="1:7" ht="159" customHeight="1" x14ac:dyDescent="0.15">
      <c r="A11" s="27"/>
      <c r="B11" s="23" t="s">
        <v>20</v>
      </c>
      <c r="C11" s="24">
        <v>41</v>
      </c>
      <c r="D11" s="24">
        <v>235</v>
      </c>
      <c r="E11" s="25">
        <f t="shared" si="0"/>
        <v>22.162162162162165</v>
      </c>
      <c r="F11" s="25">
        <f t="shared" si="1"/>
        <v>12.258737610850288</v>
      </c>
      <c r="G11" s="26" t="s">
        <v>21</v>
      </c>
    </row>
    <row r="12" spans="1:7" ht="34.5" customHeight="1" x14ac:dyDescent="0.15">
      <c r="A12" s="27"/>
      <c r="B12" s="28" t="s">
        <v>22</v>
      </c>
      <c r="C12" s="24">
        <v>1</v>
      </c>
      <c r="D12" s="29">
        <v>8</v>
      </c>
      <c r="E12" s="30">
        <f t="shared" si="0"/>
        <v>0.54054054054054057</v>
      </c>
      <c r="F12" s="31">
        <f t="shared" si="1"/>
        <v>0.4173187271778821</v>
      </c>
      <c r="G12" s="32" t="s">
        <v>23</v>
      </c>
    </row>
    <row r="13" spans="1:7" ht="34.5" customHeight="1" x14ac:dyDescent="0.15">
      <c r="A13" s="27"/>
      <c r="B13" s="28" t="s">
        <v>24</v>
      </c>
      <c r="C13" s="24">
        <v>1</v>
      </c>
      <c r="D13" s="29">
        <v>4</v>
      </c>
      <c r="E13" s="33">
        <f t="shared" si="0"/>
        <v>0.54054054054054057</v>
      </c>
      <c r="F13" s="25">
        <f t="shared" si="1"/>
        <v>0.20865936358894105</v>
      </c>
      <c r="G13" s="34" t="s">
        <v>11</v>
      </c>
    </row>
    <row r="14" spans="1:7" ht="93" customHeight="1" x14ac:dyDescent="0.15">
      <c r="A14" s="22" t="s">
        <v>25</v>
      </c>
      <c r="B14" s="35" t="s">
        <v>26</v>
      </c>
      <c r="C14" s="36">
        <v>28</v>
      </c>
      <c r="D14" s="36">
        <v>920</v>
      </c>
      <c r="E14" s="37">
        <f t="shared" si="0"/>
        <v>15.135135135135137</v>
      </c>
      <c r="F14" s="37">
        <f t="shared" si="1"/>
        <v>47.991653625456443</v>
      </c>
      <c r="G14" s="38" t="s">
        <v>27</v>
      </c>
    </row>
    <row r="15" spans="1:7" ht="24.75" customHeight="1" x14ac:dyDescent="0.15">
      <c r="A15" s="27"/>
      <c r="B15" s="39" t="s">
        <v>28</v>
      </c>
      <c r="C15" s="40">
        <v>1</v>
      </c>
      <c r="D15" s="24">
        <v>81</v>
      </c>
      <c r="E15" s="30">
        <f t="shared" si="0"/>
        <v>0.54054054054054057</v>
      </c>
      <c r="F15" s="31">
        <f t="shared" si="1"/>
        <v>4.225352112676056</v>
      </c>
      <c r="G15" s="26" t="s">
        <v>29</v>
      </c>
    </row>
    <row r="16" spans="1:7" ht="24.75" customHeight="1" x14ac:dyDescent="0.15">
      <c r="A16" s="41"/>
      <c r="B16" s="39" t="s">
        <v>30</v>
      </c>
      <c r="C16" s="40">
        <v>1</v>
      </c>
      <c r="D16" s="40">
        <v>8</v>
      </c>
      <c r="E16" s="42">
        <f t="shared" si="0"/>
        <v>0.54054054054054057</v>
      </c>
      <c r="F16" s="42">
        <f t="shared" si="1"/>
        <v>0.4173187271778821</v>
      </c>
      <c r="G16" s="38" t="s">
        <v>31</v>
      </c>
    </row>
    <row r="17" spans="1:9" ht="279" customHeight="1" x14ac:dyDescent="0.15">
      <c r="A17" s="43" t="s">
        <v>32</v>
      </c>
      <c r="B17" s="35" t="s">
        <v>33</v>
      </c>
      <c r="C17" s="36">
        <v>77</v>
      </c>
      <c r="D17" s="36">
        <v>78</v>
      </c>
      <c r="E17" s="37">
        <f t="shared" si="0"/>
        <v>41.621621621621621</v>
      </c>
      <c r="F17" s="44">
        <f t="shared" si="1"/>
        <v>4.0688575899843507</v>
      </c>
      <c r="G17" s="45" t="s">
        <v>34</v>
      </c>
    </row>
    <row r="18" spans="1:9" ht="24.75" customHeight="1" x14ac:dyDescent="0.15">
      <c r="A18" s="46"/>
      <c r="B18" s="39" t="s">
        <v>35</v>
      </c>
      <c r="C18" s="40">
        <v>1</v>
      </c>
      <c r="D18" s="40">
        <v>1</v>
      </c>
      <c r="E18" s="47">
        <f t="shared" si="0"/>
        <v>0.54054054054054057</v>
      </c>
      <c r="F18" s="47">
        <f t="shared" si="1"/>
        <v>5.2164840897235262E-2</v>
      </c>
      <c r="G18" s="48" t="s">
        <v>36</v>
      </c>
    </row>
    <row r="19" spans="1:9" ht="24.75" customHeight="1" x14ac:dyDescent="0.15">
      <c r="A19" s="49"/>
      <c r="B19" s="39" t="s">
        <v>37</v>
      </c>
      <c r="C19" s="40">
        <v>1</v>
      </c>
      <c r="D19" s="40">
        <v>7</v>
      </c>
      <c r="E19" s="42">
        <f t="shared" si="0"/>
        <v>0.54054054054054057</v>
      </c>
      <c r="F19" s="42">
        <f t="shared" si="1"/>
        <v>0.36515388628064682</v>
      </c>
      <c r="G19" s="50" t="s">
        <v>38</v>
      </c>
    </row>
    <row r="20" spans="1:9" ht="24.75" customHeight="1" x14ac:dyDescent="0.15">
      <c r="A20" s="51" t="s">
        <v>39</v>
      </c>
      <c r="B20" s="35" t="s">
        <v>40</v>
      </c>
      <c r="C20" s="36">
        <v>1</v>
      </c>
      <c r="D20" s="36">
        <v>6</v>
      </c>
      <c r="E20" s="44">
        <f t="shared" si="0"/>
        <v>0.54054054054054057</v>
      </c>
      <c r="F20" s="44">
        <f t="shared" si="1"/>
        <v>0.3129890453834116</v>
      </c>
      <c r="G20" s="52" t="s">
        <v>41</v>
      </c>
    </row>
    <row r="21" spans="1:9" ht="24.75" customHeight="1" x14ac:dyDescent="0.15">
      <c r="A21" s="51"/>
      <c r="B21" s="53" t="s">
        <v>42</v>
      </c>
      <c r="C21" s="54">
        <v>2</v>
      </c>
      <c r="D21" s="54">
        <v>3</v>
      </c>
      <c r="E21" s="55">
        <f t="shared" si="0"/>
        <v>1.0810810810810811</v>
      </c>
      <c r="F21" s="55">
        <f t="shared" si="1"/>
        <v>0.1564945226917058</v>
      </c>
      <c r="G21" s="34" t="s">
        <v>43</v>
      </c>
    </row>
    <row r="22" spans="1:9" ht="39" customHeight="1" x14ac:dyDescent="0.15">
      <c r="A22" s="56" t="s">
        <v>44</v>
      </c>
      <c r="B22" s="53" t="s">
        <v>45</v>
      </c>
      <c r="C22" s="57">
        <v>1</v>
      </c>
      <c r="D22" s="57">
        <v>1</v>
      </c>
      <c r="E22" s="42">
        <f t="shared" si="0"/>
        <v>0.54054054054054057</v>
      </c>
      <c r="F22" s="42">
        <f t="shared" si="1"/>
        <v>5.2164840897235262E-2</v>
      </c>
      <c r="G22" s="58" t="s">
        <v>46</v>
      </c>
    </row>
    <row r="23" spans="1:9" ht="39" customHeight="1" x14ac:dyDescent="0.15">
      <c r="A23" s="59" t="s">
        <v>47</v>
      </c>
      <c r="B23" s="60"/>
      <c r="C23" s="61">
        <v>3</v>
      </c>
      <c r="D23" s="61">
        <v>49</v>
      </c>
      <c r="E23" s="20">
        <f t="shared" si="0"/>
        <v>1.6216216216216217</v>
      </c>
      <c r="F23" s="20">
        <f t="shared" si="1"/>
        <v>2.5560772039645281</v>
      </c>
      <c r="G23" s="21" t="s">
        <v>48</v>
      </c>
    </row>
    <row r="24" spans="1:9" ht="36" customHeight="1" x14ac:dyDescent="0.15">
      <c r="A24" s="62"/>
      <c r="B24" s="63"/>
      <c r="C24" s="64"/>
      <c r="D24" s="64"/>
      <c r="E24" s="65"/>
      <c r="F24" s="65"/>
      <c r="G24" s="66"/>
    </row>
    <row r="25" spans="1:9" x14ac:dyDescent="0.15">
      <c r="A25" s="2" t="s">
        <v>49</v>
      </c>
    </row>
    <row r="26" spans="1:9" ht="13.5" x14ac:dyDescent="0.15">
      <c r="A26" s="67"/>
      <c r="B26" s="68"/>
      <c r="C26" s="68"/>
      <c r="D26" s="68"/>
      <c r="E26" s="68"/>
      <c r="F26" s="68"/>
      <c r="G26" s="68"/>
    </row>
    <row r="27" spans="1:9" s="71" customFormat="1" ht="16.5" customHeight="1" x14ac:dyDescent="0.15">
      <c r="A27" s="69"/>
      <c r="B27" s="69"/>
      <c r="C27" s="70"/>
      <c r="D27" s="70"/>
      <c r="E27" s="70"/>
      <c r="F27" s="70"/>
      <c r="G27" s="69"/>
    </row>
    <row r="28" spans="1:9" x14ac:dyDescent="0.15">
      <c r="H28" s="69"/>
      <c r="I28" s="72"/>
    </row>
    <row r="29" spans="1:9" x14ac:dyDescent="0.15">
      <c r="H29" s="72"/>
      <c r="I29" s="72"/>
    </row>
    <row r="30" spans="1:9" ht="12" customHeight="1" x14ac:dyDescent="0.15">
      <c r="H30" s="72"/>
      <c r="I30" s="72"/>
    </row>
    <row r="31" spans="1:9" ht="12" customHeight="1" x14ac:dyDescent="0.15">
      <c r="H31" s="72"/>
      <c r="I31" s="72"/>
    </row>
    <row r="32" spans="1:9" ht="12" customHeight="1" x14ac:dyDescent="0.15">
      <c r="H32" s="72"/>
      <c r="I32" s="72"/>
    </row>
    <row r="33" spans="3:9" x14ac:dyDescent="0.15">
      <c r="C33" s="4"/>
      <c r="E33" s="4"/>
      <c r="F33" s="4"/>
      <c r="H33" s="72"/>
      <c r="I33" s="72"/>
    </row>
    <row r="34" spans="3:9" x14ac:dyDescent="0.15">
      <c r="C34" s="4"/>
      <c r="E34" s="4"/>
      <c r="F34" s="4"/>
      <c r="H34" s="72"/>
      <c r="I34" s="72"/>
    </row>
    <row r="35" spans="3:9" x14ac:dyDescent="0.15">
      <c r="C35" s="4"/>
      <c r="E35" s="4"/>
      <c r="F35" s="4"/>
      <c r="H35" s="72"/>
      <c r="I35" s="72"/>
    </row>
    <row r="36" spans="3:9" x14ac:dyDescent="0.15">
      <c r="C36" s="4"/>
      <c r="E36" s="4"/>
      <c r="F36" s="4"/>
      <c r="H36" s="72"/>
      <c r="I36" s="72"/>
    </row>
    <row r="37" spans="3:9" x14ac:dyDescent="0.15">
      <c r="C37" s="4"/>
      <c r="E37" s="4"/>
      <c r="F37" s="4"/>
      <c r="H37" s="72"/>
      <c r="I37" s="72"/>
    </row>
    <row r="38" spans="3:9" x14ac:dyDescent="0.15">
      <c r="C38" s="4"/>
      <c r="E38" s="4"/>
      <c r="F38" s="4"/>
      <c r="H38" s="72"/>
      <c r="I38" s="72"/>
    </row>
    <row r="39" spans="3:9" x14ac:dyDescent="0.15">
      <c r="C39" s="4"/>
      <c r="E39" s="4"/>
      <c r="F39" s="4"/>
      <c r="H39" s="72"/>
      <c r="I39" s="72"/>
    </row>
    <row r="40" spans="3:9" x14ac:dyDescent="0.15">
      <c r="C40" s="4"/>
      <c r="E40" s="4"/>
      <c r="F40" s="4"/>
      <c r="H40" s="72"/>
      <c r="I40" s="72"/>
    </row>
    <row r="41" spans="3:9" x14ac:dyDescent="0.15">
      <c r="C41" s="4"/>
      <c r="E41" s="4"/>
      <c r="F41" s="4"/>
      <c r="H41" s="72"/>
      <c r="I41" s="72"/>
    </row>
    <row r="42" spans="3:9" x14ac:dyDescent="0.15">
      <c r="C42" s="4"/>
      <c r="E42" s="4"/>
      <c r="F42" s="4"/>
      <c r="H42" s="72"/>
      <c r="I42" s="72"/>
    </row>
    <row r="43" spans="3:9" x14ac:dyDescent="0.15">
      <c r="C43" s="4"/>
      <c r="E43" s="4"/>
      <c r="F43" s="4"/>
      <c r="H43" s="72"/>
      <c r="I43" s="72"/>
    </row>
    <row r="44" spans="3:9" x14ac:dyDescent="0.15">
      <c r="C44" s="4"/>
      <c r="E44" s="4"/>
      <c r="F44" s="4"/>
      <c r="H44" s="72"/>
      <c r="I44" s="72"/>
    </row>
    <row r="45" spans="3:9" x14ac:dyDescent="0.15">
      <c r="C45" s="4"/>
      <c r="E45" s="4"/>
      <c r="F45" s="4"/>
      <c r="H45" s="72"/>
      <c r="I45" s="72"/>
    </row>
    <row r="46" spans="3:9" x14ac:dyDescent="0.15">
      <c r="C46" s="4"/>
      <c r="E46" s="4"/>
      <c r="F46" s="4"/>
      <c r="H46" s="72"/>
      <c r="I46" s="72"/>
    </row>
    <row r="47" spans="3:9" x14ac:dyDescent="0.15">
      <c r="C47" s="4"/>
      <c r="E47" s="4"/>
      <c r="F47" s="4"/>
      <c r="H47" s="72"/>
      <c r="I47" s="72"/>
    </row>
    <row r="48" spans="3:9" x14ac:dyDescent="0.15">
      <c r="C48" s="4"/>
      <c r="E48" s="4"/>
      <c r="F48" s="4"/>
      <c r="H48" s="72"/>
      <c r="I48" s="72"/>
    </row>
  </sheetData>
  <mergeCells count="12">
    <mergeCell ref="A6:A13"/>
    <mergeCell ref="A14:A16"/>
    <mergeCell ref="A17:A19"/>
    <mergeCell ref="A20:A21"/>
    <mergeCell ref="A23:B23"/>
    <mergeCell ref="A26:G26"/>
    <mergeCell ref="C3:C4"/>
    <mergeCell ref="D3:D4"/>
    <mergeCell ref="E3:F3"/>
    <mergeCell ref="G3:G4"/>
    <mergeCell ref="A4:B4"/>
    <mergeCell ref="A5:B5"/>
  </mergeCells>
  <phoneticPr fontId="3"/>
  <pageMargins left="0.23622047244094491" right="0.23622047244094491" top="0.55118110236220474" bottom="0.55118110236220474" header="0.31496062992125984" footer="0.31496062992125984"/>
  <pageSetup paperSize="9" scale="71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病因物質別</vt:lpstr>
      <vt:lpstr>病因物質別!Print_Area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2020-05-08T08:41:28Z</dcterms:created>
  <dcterms:modified xsi:type="dcterms:W3CDTF">2020-05-08T08:41:52Z</dcterms:modified>
</cp:coreProperties>
</file>