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病因物質別" sheetId="1" r:id="rId1"/>
  </sheets>
  <definedNames>
    <definedName name="_xlnm.Print_Area" localSheetId="0">病因物質別!$A$1:$H$21</definedName>
  </definedNames>
  <calcPr calcId="145621"/>
</workbook>
</file>

<file path=xl/calcChain.xml><?xml version="1.0" encoding="utf-8"?>
<calcChain xmlns="http://schemas.openxmlformats.org/spreadsheetml/2006/main">
  <c r="D5" i="1" l="1"/>
  <c r="F18" i="1" s="1"/>
  <c r="C5" i="1"/>
  <c r="E18" i="1" s="1"/>
  <c r="E7" i="1" l="1"/>
  <c r="E9" i="1"/>
  <c r="E11" i="1"/>
  <c r="E13" i="1"/>
  <c r="E15" i="1"/>
  <c r="E17" i="1"/>
  <c r="F7" i="1"/>
  <c r="F11" i="1"/>
  <c r="F15" i="1"/>
  <c r="E6" i="1"/>
  <c r="E8" i="1"/>
  <c r="E10" i="1"/>
  <c r="E12" i="1"/>
  <c r="E14" i="1"/>
  <c r="E16" i="1"/>
  <c r="F9" i="1"/>
  <c r="F13" i="1"/>
  <c r="F17" i="1"/>
  <c r="F6" i="1"/>
  <c r="F8" i="1"/>
  <c r="F10" i="1"/>
  <c r="F12" i="1"/>
  <c r="F14" i="1"/>
  <c r="F16" i="1"/>
</calcChain>
</file>

<file path=xl/sharedStrings.xml><?xml version="1.0" encoding="utf-8"?>
<sst xmlns="http://schemas.openxmlformats.org/spreadsheetml/2006/main" count="41" uniqueCount="39">
  <si>
    <t>表3　病因物質別食中毒発生状況</t>
    <rPh sb="0" eb="1">
      <t>ヒョウ</t>
    </rPh>
    <phoneticPr fontId="4"/>
  </si>
  <si>
    <t>（29年）　</t>
    <rPh sb="3" eb="4">
      <t>ネン</t>
    </rPh>
    <phoneticPr fontId="1"/>
  </si>
  <si>
    <t>発生状況</t>
    <rPh sb="0" eb="2">
      <t>ハッセイ</t>
    </rPh>
    <rPh sb="2" eb="4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</si>
  <si>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</si>
  <si>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</si>
  <si>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構成比（％）</t>
    <rPh sb="0" eb="2">
      <t>コウセイ</t>
    </rPh>
    <rPh sb="2" eb="3">
      <t>ヒ</t>
    </rPh>
    <phoneticPr fontId="3"/>
  </si>
  <si>
    <t>備    考</t>
    <rPh sb="0" eb="6">
      <t>ビコウ</t>
    </rPh>
    <phoneticPr fontId="3"/>
  </si>
  <si>
    <t>病因物質</t>
    <rPh sb="0" eb="2">
      <t>ビョウイン</t>
    </rPh>
    <rPh sb="2" eb="4">
      <t>ブッシツ</t>
    </rPh>
    <phoneticPr fontId="3"/>
  </si>
  <si>
    <t>合　  計</t>
    <rPh sb="0" eb="1">
      <t>ゴウ</t>
    </rPh>
    <rPh sb="4" eb="5">
      <t>ケイ</t>
    </rPh>
    <phoneticPr fontId="3"/>
  </si>
  <si>
    <t>細       菌</t>
    <rPh sb="0" eb="9">
      <t>サイキン</t>
    </rPh>
    <phoneticPr fontId="3"/>
  </si>
  <si>
    <t>黄色ブドウ球菌</t>
  </si>
  <si>
    <t>耐熱性毒素様毒素遺伝子（astA）保有大腸菌</t>
    <phoneticPr fontId="3"/>
  </si>
  <si>
    <t>和風のりパスタ及びオクラと竹輪の和え物</t>
    <rPh sb="0" eb="2">
      <t>ワフウ</t>
    </rPh>
    <rPh sb="7" eb="8">
      <t>オヨ</t>
    </rPh>
    <rPh sb="13" eb="15">
      <t>チクワ</t>
    </rPh>
    <rPh sb="16" eb="17">
      <t>ア</t>
    </rPh>
    <rPh sb="18" eb="19">
      <t>モノ</t>
    </rPh>
    <phoneticPr fontId="1"/>
  </si>
  <si>
    <t>セレウス菌</t>
    <rPh sb="4" eb="5">
      <t>キン</t>
    </rPh>
    <phoneticPr fontId="1"/>
  </si>
  <si>
    <t>チャーハンを含む会食料理</t>
    <phoneticPr fontId="1"/>
  </si>
  <si>
    <t>ボツリヌス菌</t>
    <rPh sb="5" eb="6">
      <t>キン</t>
    </rPh>
    <phoneticPr fontId="1"/>
  </si>
  <si>
    <t>蜂蜜</t>
    <rPh sb="0" eb="2">
      <t>ハチミツ</t>
    </rPh>
    <phoneticPr fontId="1"/>
  </si>
  <si>
    <t>Ａ群溶血性レンサ球菌</t>
    <phoneticPr fontId="1"/>
  </si>
  <si>
    <t>仕出し弁当</t>
    <rPh sb="0" eb="2">
      <t>シダ</t>
    </rPh>
    <rPh sb="3" eb="5">
      <t>ベントウ</t>
    </rPh>
    <phoneticPr fontId="1"/>
  </si>
  <si>
    <t>ウエルシュ菌</t>
    <rPh sb="5" eb="6">
      <t>キン</t>
    </rPh>
    <phoneticPr fontId="3"/>
  </si>
  <si>
    <t>カンピロバクター</t>
    <phoneticPr fontId="1"/>
  </si>
  <si>
    <t>カンピロバクター及び
サルモネラ</t>
    <rPh sb="8" eb="9">
      <t>オヨ</t>
    </rPh>
    <phoneticPr fontId="3"/>
  </si>
  <si>
    <t>会食料理</t>
    <rPh sb="0" eb="2">
      <t>カイショク</t>
    </rPh>
    <rPh sb="2" eb="4">
      <t>リョウリ</t>
    </rPh>
    <phoneticPr fontId="1"/>
  </si>
  <si>
    <t>ウイルス</t>
    <phoneticPr fontId="1"/>
  </si>
  <si>
    <t>ノロウイルス</t>
    <phoneticPr fontId="3"/>
  </si>
  <si>
    <t>寄生虫</t>
    <rPh sb="0" eb="3">
      <t>キセイチュウ</t>
    </rPh>
    <phoneticPr fontId="1"/>
  </si>
  <si>
    <t>アニサキス</t>
    <phoneticPr fontId="1"/>
  </si>
  <si>
    <t>シュードテラノーバ</t>
    <phoneticPr fontId="1"/>
  </si>
  <si>
    <t>クドア・　　　　　　　セプテンプンクタータ</t>
    <phoneticPr fontId="1"/>
  </si>
  <si>
    <t>ヒラメお造り</t>
    <phoneticPr fontId="1"/>
  </si>
  <si>
    <t>不明</t>
    <rPh sb="0" eb="1">
      <t>フ</t>
    </rPh>
    <rPh sb="1" eb="2">
      <t>メイ</t>
    </rPh>
    <phoneticPr fontId="1"/>
  </si>
  <si>
    <t>防災訓練において提供された食事</t>
    <phoneticPr fontId="1"/>
  </si>
  <si>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</si>
  <si>
    <t>ローストビーフ、ビュッフェ料理、
飲食店の食事、鶏肉とキノコのソテー</t>
    <rPh sb="17" eb="19">
      <t>インショク</t>
    </rPh>
    <rPh sb="19" eb="20">
      <t>テン</t>
    </rPh>
    <rPh sb="21" eb="23">
      <t>ショクジ</t>
    </rPh>
    <rPh sb="24" eb="26">
      <t>トリニク</t>
    </rPh>
    <phoneticPr fontId="1"/>
  </si>
  <si>
    <t>カレーライス、カレー、
飲食店の食事（煮物を含む）、南瓜の煮物</t>
    <rPh sb="12" eb="14">
      <t>インショク</t>
    </rPh>
    <rPh sb="14" eb="15">
      <t>テン</t>
    </rPh>
    <rPh sb="16" eb="18">
      <t>ショクジ</t>
    </rPh>
    <rPh sb="19" eb="21">
      <t>ニモノ</t>
    </rPh>
    <rPh sb="22" eb="23">
      <t>フク</t>
    </rPh>
    <rPh sb="26" eb="28">
      <t>カボチャ</t>
    </rPh>
    <rPh sb="29" eb="31">
      <t>ニモノ</t>
    </rPh>
    <phoneticPr fontId="1"/>
  </si>
  <si>
    <t>飲食店の食事14件、会食料理6件、
飲食店の食事（加熱不十分な鶏肉を含む）3件、
飲食店の食事（加熱不十分な鶏肉料理を含む）3件、
加熱不十分な鶏料理2件、
飲食店の食事（加熱不十分な焼き鳥を含む）、
飲食店の食事（鶏肉の刺身を含む）2件、
飲食店の食事（鶏レバーの刺身を含む）、
飲食店の食事（推定:鶏の串焼き）、
飲食店の食事（鶏肉の焼肉を含む）、
飲食店の食事（加熱不十分な鶏白レバーを含む）、
鶏レバー串焼きを含む鶏串焼き、コース料理、
加熱不十分な鶏肉料理を含む食事、
会食料理（加熱不十分な鶏肉料理を含む）、宴会料理、
バイキング料理、
鶏の生レバー及び鶏たたきを含む食事、
鶏のレバテキを含む食事、ローストビーフ丼、不明</t>
    <rPh sb="0" eb="2">
      <t>インショク</t>
    </rPh>
    <rPh sb="2" eb="3">
      <t>テン</t>
    </rPh>
    <rPh sb="4" eb="6">
      <t>ショクジ</t>
    </rPh>
    <rPh sb="8" eb="9">
      <t>ケン</t>
    </rPh>
    <rPh sb="10" eb="12">
      <t>カイショク</t>
    </rPh>
    <rPh sb="12" eb="14">
      <t>リョウリ</t>
    </rPh>
    <rPh sb="15" eb="16">
      <t>ケン</t>
    </rPh>
    <rPh sb="18" eb="20">
      <t>インショク</t>
    </rPh>
    <rPh sb="20" eb="21">
      <t>テン</t>
    </rPh>
    <rPh sb="22" eb="24">
      <t>ショクジ</t>
    </rPh>
    <rPh sb="25" eb="27">
      <t>カネツ</t>
    </rPh>
    <rPh sb="27" eb="30">
      <t>フジュウブン</t>
    </rPh>
    <rPh sb="31" eb="33">
      <t>トリニク</t>
    </rPh>
    <rPh sb="34" eb="35">
      <t>フク</t>
    </rPh>
    <rPh sb="38" eb="39">
      <t>ケン</t>
    </rPh>
    <rPh sb="41" eb="43">
      <t>インショク</t>
    </rPh>
    <rPh sb="43" eb="44">
      <t>テン</t>
    </rPh>
    <rPh sb="45" eb="47">
      <t>ショクジ</t>
    </rPh>
    <rPh sb="48" eb="50">
      <t>カネツ</t>
    </rPh>
    <rPh sb="50" eb="53">
      <t>フジュウブン</t>
    </rPh>
    <rPh sb="54" eb="56">
      <t>トリニク</t>
    </rPh>
    <rPh sb="56" eb="58">
      <t>リョウリ</t>
    </rPh>
    <rPh sb="59" eb="60">
      <t>フク</t>
    </rPh>
    <rPh sb="63" eb="64">
      <t>ケン</t>
    </rPh>
    <rPh sb="66" eb="68">
      <t>カネツ</t>
    </rPh>
    <rPh sb="68" eb="71">
      <t>フジュウブン</t>
    </rPh>
    <rPh sb="72" eb="73">
      <t>トリ</t>
    </rPh>
    <rPh sb="73" eb="75">
      <t>リョウリ</t>
    </rPh>
    <rPh sb="76" eb="77">
      <t>ケン</t>
    </rPh>
    <rPh sb="79" eb="81">
      <t>インショク</t>
    </rPh>
    <rPh sb="81" eb="82">
      <t>テン</t>
    </rPh>
    <rPh sb="83" eb="85">
      <t>ショクジ</t>
    </rPh>
    <rPh sb="86" eb="88">
      <t>カネツ</t>
    </rPh>
    <rPh sb="88" eb="91">
      <t>フジュウブン</t>
    </rPh>
    <rPh sb="92" eb="93">
      <t>ヤ</t>
    </rPh>
    <rPh sb="94" eb="95">
      <t>トリ</t>
    </rPh>
    <rPh sb="96" eb="97">
      <t>フク</t>
    </rPh>
    <rPh sb="101" eb="103">
      <t>インショク</t>
    </rPh>
    <rPh sb="103" eb="104">
      <t>テン</t>
    </rPh>
    <rPh sb="105" eb="107">
      <t>ショクジ</t>
    </rPh>
    <rPh sb="108" eb="110">
      <t>トリニク</t>
    </rPh>
    <rPh sb="111" eb="113">
      <t>サシミ</t>
    </rPh>
    <rPh sb="114" eb="115">
      <t>フク</t>
    </rPh>
    <rPh sb="118" eb="119">
      <t>ケン</t>
    </rPh>
    <rPh sb="121" eb="123">
      <t>インショク</t>
    </rPh>
    <rPh sb="123" eb="124">
      <t>テン</t>
    </rPh>
    <rPh sb="125" eb="127">
      <t>ショクジ</t>
    </rPh>
    <rPh sb="128" eb="129">
      <t>トリ</t>
    </rPh>
    <rPh sb="133" eb="135">
      <t>サシミ</t>
    </rPh>
    <rPh sb="136" eb="137">
      <t>フク</t>
    </rPh>
    <rPh sb="141" eb="143">
      <t>インショク</t>
    </rPh>
    <rPh sb="143" eb="144">
      <t>テン</t>
    </rPh>
    <rPh sb="145" eb="147">
      <t>ショクジ</t>
    </rPh>
    <rPh sb="148" eb="150">
      <t>スイテイ</t>
    </rPh>
    <rPh sb="151" eb="152">
      <t>トリ</t>
    </rPh>
    <rPh sb="153" eb="155">
      <t>クシヤ</t>
    </rPh>
    <rPh sb="159" eb="161">
      <t>インショク</t>
    </rPh>
    <rPh sb="161" eb="162">
      <t>テン</t>
    </rPh>
    <rPh sb="163" eb="165">
      <t>ショクジ</t>
    </rPh>
    <rPh sb="166" eb="168">
      <t>トリニク</t>
    </rPh>
    <rPh sb="169" eb="171">
      <t>ヤキニク</t>
    </rPh>
    <rPh sb="172" eb="173">
      <t>フク</t>
    </rPh>
    <rPh sb="177" eb="180">
      <t>インショクテン</t>
    </rPh>
    <rPh sb="181" eb="183">
      <t>ショクジ</t>
    </rPh>
    <rPh sb="184" eb="186">
      <t>カネツ</t>
    </rPh>
    <rPh sb="186" eb="189">
      <t>フジュウブン</t>
    </rPh>
    <rPh sb="190" eb="191">
      <t>トリ</t>
    </rPh>
    <rPh sb="191" eb="192">
      <t>シロ</t>
    </rPh>
    <rPh sb="196" eb="197">
      <t>フク</t>
    </rPh>
    <rPh sb="201" eb="202">
      <t>トリ</t>
    </rPh>
    <rPh sb="205" eb="207">
      <t>クシヤ</t>
    </rPh>
    <rPh sb="209" eb="210">
      <t>フク</t>
    </rPh>
    <rPh sb="211" eb="212">
      <t>トリ</t>
    </rPh>
    <rPh sb="212" eb="214">
      <t>クシヤ</t>
    </rPh>
    <rPh sb="219" eb="221">
      <t>リョウリ</t>
    </rPh>
    <rPh sb="223" eb="225">
      <t>カネツ</t>
    </rPh>
    <rPh sb="225" eb="228">
      <t>フジュウブン</t>
    </rPh>
    <rPh sb="229" eb="231">
      <t>トリニク</t>
    </rPh>
    <rPh sb="231" eb="233">
      <t>リョウリ</t>
    </rPh>
    <rPh sb="234" eb="235">
      <t>フク</t>
    </rPh>
    <rPh sb="236" eb="238">
      <t>ショクジ</t>
    </rPh>
    <rPh sb="240" eb="242">
      <t>カイショク</t>
    </rPh>
    <rPh sb="242" eb="244">
      <t>リョウリ</t>
    </rPh>
    <rPh sb="245" eb="247">
      <t>カネツ</t>
    </rPh>
    <rPh sb="247" eb="250">
      <t>フジュウブン</t>
    </rPh>
    <rPh sb="251" eb="253">
      <t>トリニク</t>
    </rPh>
    <rPh sb="253" eb="255">
      <t>リョウリ</t>
    </rPh>
    <rPh sb="256" eb="257">
      <t>フク</t>
    </rPh>
    <rPh sb="260" eb="262">
      <t>エンカイ</t>
    </rPh>
    <rPh sb="262" eb="264">
      <t>リョウリ</t>
    </rPh>
    <rPh sb="271" eb="273">
      <t>リョウリ</t>
    </rPh>
    <rPh sb="275" eb="276">
      <t>トリ</t>
    </rPh>
    <rPh sb="277" eb="278">
      <t>ナマ</t>
    </rPh>
    <rPh sb="281" eb="282">
      <t>オヨ</t>
    </rPh>
    <rPh sb="283" eb="284">
      <t>トリ</t>
    </rPh>
    <rPh sb="288" eb="289">
      <t>フク</t>
    </rPh>
    <rPh sb="290" eb="292">
      <t>ショクジ</t>
    </rPh>
    <rPh sb="294" eb="295">
      <t>トリ</t>
    </rPh>
    <rPh sb="301" eb="302">
      <t>フク</t>
    </rPh>
    <rPh sb="303" eb="305">
      <t>ショクジ</t>
    </rPh>
    <rPh sb="313" eb="314">
      <t>ドン</t>
    </rPh>
    <rPh sb="315" eb="317">
      <t>フメイ</t>
    </rPh>
    <phoneticPr fontId="1"/>
  </si>
  <si>
    <t>飲食店の食事9件、会食料理3件、給食2件、
原因施設が提供した食事2件、給食（きざみのり）2件、
きざみのり2件、仕出し弁当、
コース及びアラカルト料理、会席料理、出前寿司、
ディナーバイキング料理</t>
    <rPh sb="0" eb="2">
      <t>インショク</t>
    </rPh>
    <rPh sb="2" eb="3">
      <t>テン</t>
    </rPh>
    <rPh sb="4" eb="6">
      <t>ショクジ</t>
    </rPh>
    <rPh sb="7" eb="8">
      <t>ケン</t>
    </rPh>
    <rPh sb="9" eb="11">
      <t>カイショク</t>
    </rPh>
    <rPh sb="11" eb="13">
      <t>リョウリ</t>
    </rPh>
    <rPh sb="14" eb="15">
      <t>ケン</t>
    </rPh>
    <rPh sb="16" eb="18">
      <t>キュウショク</t>
    </rPh>
    <rPh sb="19" eb="20">
      <t>ケン</t>
    </rPh>
    <rPh sb="22" eb="24">
      <t>ゲンイン</t>
    </rPh>
    <rPh sb="24" eb="26">
      <t>シセツ</t>
    </rPh>
    <rPh sb="27" eb="29">
      <t>テイキョウ</t>
    </rPh>
    <rPh sb="31" eb="33">
      <t>ショクジ</t>
    </rPh>
    <rPh sb="34" eb="35">
      <t>ケン</t>
    </rPh>
    <rPh sb="36" eb="38">
      <t>キュウショク</t>
    </rPh>
    <rPh sb="46" eb="47">
      <t>ケン</t>
    </rPh>
    <rPh sb="55" eb="56">
      <t>ケン</t>
    </rPh>
    <rPh sb="57" eb="59">
      <t>シダ</t>
    </rPh>
    <rPh sb="60" eb="62">
      <t>ベントウ</t>
    </rPh>
    <rPh sb="67" eb="68">
      <t>オヨ</t>
    </rPh>
    <rPh sb="74" eb="76">
      <t>リョウリ</t>
    </rPh>
    <rPh sb="77" eb="79">
      <t>カイセキ</t>
    </rPh>
    <rPh sb="79" eb="81">
      <t>リョウリ</t>
    </rPh>
    <rPh sb="82" eb="84">
      <t>デマエ</t>
    </rPh>
    <rPh sb="84" eb="86">
      <t>ズシ</t>
    </rPh>
    <rPh sb="97" eb="99">
      <t>リョウリ</t>
    </rPh>
    <phoneticPr fontId="1"/>
  </si>
  <si>
    <t>飲食店の食事7件、会食料理（刺身を含む）、
会食料理（シメサバ及び魚介類の刺身を含む）、
会食料理、ヒラメ刺身、魚介類その他、
刺身盛合せ（シメサバ、アジを含む）、
イワシ握りを含む寿司ランチ、
家庭で調理した食品（アジの刺身、しめさば）、
販売店が加工し、販売提供した「あじ　お造り」、
ごまさば盛り、刺身類、寿司2件、サバ刺身、
刺身のお造り、シメサバ3件、
にぎり寿司（アジ、イワシ、ハマチを含む）、
真いわしの刺身、販売店が加工し、販売した刺身、
秋刀魚のバッテラ風、鮮魚介類を含む食事、
家庭で喫食した手巻き寿司（イワシ、ワラサ等）、
サバ刺身のごま醤油和え、さんま刺身、
握りずし（サバを含む）、鯖の棒寿司、刺身盛り、
生食用鮮魚介類、アジとサンマの刺身、不明7件　</t>
    <rPh sb="0" eb="2">
      <t>インショク</t>
    </rPh>
    <rPh sb="2" eb="3">
      <t>テン</t>
    </rPh>
    <rPh sb="4" eb="6">
      <t>ショクジ</t>
    </rPh>
    <rPh sb="7" eb="8">
      <t>ケン</t>
    </rPh>
    <rPh sb="22" eb="24">
      <t>カイショク</t>
    </rPh>
    <rPh sb="24" eb="26">
      <t>リョウリ</t>
    </rPh>
    <rPh sb="45" eb="47">
      <t>カイショク</t>
    </rPh>
    <rPh sb="47" eb="49">
      <t>リョウリ</t>
    </rPh>
    <rPh sb="53" eb="55">
      <t>サシミ</t>
    </rPh>
    <rPh sb="64" eb="66">
      <t>サシミ</t>
    </rPh>
    <rPh sb="66" eb="68">
      <t>モリアワ</t>
    </rPh>
    <rPh sb="78" eb="79">
      <t>フク</t>
    </rPh>
    <rPh sb="86" eb="87">
      <t>ニギ</t>
    </rPh>
    <rPh sb="89" eb="90">
      <t>フク</t>
    </rPh>
    <rPh sb="91" eb="93">
      <t>スシ</t>
    </rPh>
    <rPh sb="156" eb="158">
      <t>スシ</t>
    </rPh>
    <rPh sb="159" eb="160">
      <t>ケン</t>
    </rPh>
    <rPh sb="163" eb="165">
      <t>サシミ</t>
    </rPh>
    <rPh sb="167" eb="169">
      <t>サシミ</t>
    </rPh>
    <rPh sb="171" eb="172">
      <t>ツク</t>
    </rPh>
    <rPh sb="179" eb="180">
      <t>ケン</t>
    </rPh>
    <rPh sb="185" eb="187">
      <t>ズシ</t>
    </rPh>
    <rPh sb="199" eb="200">
      <t>フク</t>
    </rPh>
    <rPh sb="204" eb="205">
      <t>マ</t>
    </rPh>
    <rPh sb="209" eb="211">
      <t>サシミ</t>
    </rPh>
    <rPh sb="224" eb="226">
      <t>サシミ</t>
    </rPh>
    <rPh sb="228" eb="231">
      <t>サンマ</t>
    </rPh>
    <rPh sb="236" eb="237">
      <t>フウ</t>
    </rPh>
    <rPh sb="238" eb="239">
      <t>セン</t>
    </rPh>
    <rPh sb="239" eb="242">
      <t>ギョカイルイ</t>
    </rPh>
    <rPh sb="243" eb="244">
      <t>フク</t>
    </rPh>
    <rPh sb="245" eb="247">
      <t>ショクジ</t>
    </rPh>
    <rPh sb="249" eb="251">
      <t>カテイ</t>
    </rPh>
    <rPh sb="252" eb="254">
      <t>キッショク</t>
    </rPh>
    <rPh sb="275" eb="277">
      <t>サシミ</t>
    </rPh>
    <rPh sb="280" eb="282">
      <t>ジョウユ</t>
    </rPh>
    <rPh sb="282" eb="283">
      <t>ア</t>
    </rPh>
    <rPh sb="288" eb="290">
      <t>サシミ</t>
    </rPh>
    <rPh sb="292" eb="293">
      <t>ニギ</t>
    </rPh>
    <rPh sb="300" eb="301">
      <t>フク</t>
    </rPh>
    <rPh sb="304" eb="305">
      <t>サバ</t>
    </rPh>
    <rPh sb="306" eb="307">
      <t>ボウ</t>
    </rPh>
    <rPh sb="307" eb="309">
      <t>ズシ</t>
    </rPh>
    <rPh sb="310" eb="312">
      <t>サシミ</t>
    </rPh>
    <rPh sb="312" eb="313">
      <t>モ</t>
    </rPh>
    <rPh sb="316" eb="317">
      <t>ナマ</t>
    </rPh>
    <rPh sb="317" eb="319">
      <t>ショクヨウ</t>
    </rPh>
    <rPh sb="334" eb="336">
      <t>フメイ</t>
    </rPh>
    <rPh sb="337" eb="338">
      <t>ケン</t>
    </rPh>
    <phoneticPr fontId="1"/>
  </si>
  <si>
    <t>刺身定食（アジ、イワシ、サーモン）、
刺身盛り合わせ（シシャモ、サンマ、イワシ）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</si>
</sst>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#,##0_-;[Red]\ #,##0\-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176" fontId="5" fillId="0" borderId="0" xfId="0" applyNumberFormat="1" applyFont="1"/>
    <xf numFmtId="0" fontId="6" fillId="0" borderId="0" xfId="0" applyFont="1" applyAlignment="1">
      <alignment vertical="top"/>
    </xf>
    <xf numFmtId="17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176" fontId="5" fillId="0" borderId="3" xfId="0" applyNumberFormat="1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distributed" vertical="center"/>
    </xf>
    <xf numFmtId="178" fontId="5" fillId="0" borderId="9" xfId="1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justify" vertical="center" wrapText="1"/>
    </xf>
    <xf numFmtId="179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distributed" vertical="center" wrapText="1"/>
    </xf>
    <xf numFmtId="179" fontId="5" fillId="0" borderId="14" xfId="0" applyNumberFormat="1" applyFont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19050</xdr:colOff>
      <xdr:row>4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371475"/>
          <a:ext cx="17240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="80" zoomScaleNormal="85" zoomScaleSheetLayoutView="80" workbookViewId="0"/>
  </sheetViews>
  <sheetFormatPr defaultRowHeight="12" x14ac:dyDescent="0.15"/>
  <cols>
    <col min="1" max="1" width="3.625" style="2" customWidth="1"/>
    <col min="2" max="2" width="19.125" style="2" customWidth="1"/>
    <col min="3" max="3" width="6.625" style="3" customWidth="1"/>
    <col min="4" max="4" width="7.625" style="2" customWidth="1"/>
    <col min="5" max="6" width="6.625" style="4" customWidth="1"/>
    <col min="7" max="7" width="49" style="2" customWidth="1"/>
    <col min="8" max="8" width="2.625" style="2" customWidth="1"/>
    <col min="9" max="16384" width="9" style="2"/>
  </cols>
  <sheetData>
    <row r="1" spans="1:7" ht="14.25" x14ac:dyDescent="0.15">
      <c r="A1" s="1" t="s">
        <v>0</v>
      </c>
    </row>
    <row r="2" spans="1:7" ht="13.5" x14ac:dyDescent="0.15">
      <c r="A2" s="5"/>
      <c r="C2" s="2"/>
      <c r="E2" s="6"/>
      <c r="F2" s="6"/>
      <c r="G2" s="7" t="s">
        <v>1</v>
      </c>
    </row>
    <row r="3" spans="1:7" ht="17.25" customHeight="1" x14ac:dyDescent="0.15">
      <c r="A3" s="8"/>
      <c r="B3" s="9" t="s">
        <v>2</v>
      </c>
      <c r="C3" s="58" t="s">
        <v>3</v>
      </c>
      <c r="D3" s="59" t="s">
        <v>4</v>
      </c>
      <c r="E3" s="60" t="s">
        <v>5</v>
      </c>
      <c r="F3" s="60"/>
      <c r="G3" s="58" t="s">
        <v>6</v>
      </c>
    </row>
    <row r="4" spans="1:7" ht="36" customHeight="1" x14ac:dyDescent="0.15">
      <c r="A4" s="61" t="s">
        <v>7</v>
      </c>
      <c r="B4" s="62"/>
      <c r="C4" s="58"/>
      <c r="D4" s="59"/>
      <c r="E4" s="10" t="s">
        <v>3</v>
      </c>
      <c r="F4" s="10" t="s">
        <v>4</v>
      </c>
      <c r="G4" s="58"/>
    </row>
    <row r="5" spans="1:7" ht="36" customHeight="1" x14ac:dyDescent="0.15">
      <c r="A5" s="63" t="s">
        <v>8</v>
      </c>
      <c r="B5" s="64"/>
      <c r="C5" s="11">
        <f>SUM(C6:C18)</f>
        <v>132</v>
      </c>
      <c r="D5" s="11">
        <f>SUM(D6:D18)</f>
        <v>2628</v>
      </c>
      <c r="E5" s="12">
        <v>100</v>
      </c>
      <c r="F5" s="12">
        <v>100</v>
      </c>
      <c r="G5" s="13"/>
    </row>
    <row r="6" spans="1:7" ht="36" customHeight="1" x14ac:dyDescent="0.15">
      <c r="A6" s="48" t="s">
        <v>9</v>
      </c>
      <c r="B6" s="14" t="s">
        <v>10</v>
      </c>
      <c r="C6" s="15">
        <v>4</v>
      </c>
      <c r="D6" s="15">
        <v>42</v>
      </c>
      <c r="E6" s="16">
        <f>C6/C5*100</f>
        <v>3.0303030303030303</v>
      </c>
      <c r="F6" s="16">
        <f>D6/D5*100</f>
        <v>1.5981735159817352</v>
      </c>
      <c r="G6" s="17" t="s">
        <v>33</v>
      </c>
    </row>
    <row r="7" spans="1:7" ht="36" customHeight="1" x14ac:dyDescent="0.15">
      <c r="A7" s="49"/>
      <c r="B7" s="18" t="s">
        <v>11</v>
      </c>
      <c r="C7" s="19">
        <v>1</v>
      </c>
      <c r="D7" s="19">
        <v>177</v>
      </c>
      <c r="E7" s="20">
        <f>C7/C5*100</f>
        <v>0.75757575757575757</v>
      </c>
      <c r="F7" s="20">
        <f>D7/D5*100</f>
        <v>6.7351598173515974</v>
      </c>
      <c r="G7" s="21" t="s">
        <v>12</v>
      </c>
    </row>
    <row r="8" spans="1:7" ht="36" customHeight="1" x14ac:dyDescent="0.15">
      <c r="A8" s="49"/>
      <c r="B8" s="18" t="s">
        <v>13</v>
      </c>
      <c r="C8" s="19">
        <v>1</v>
      </c>
      <c r="D8" s="19">
        <v>2</v>
      </c>
      <c r="E8" s="20">
        <f>C8/C5*100</f>
        <v>0.75757575757575757</v>
      </c>
      <c r="F8" s="20">
        <f>D8/D5*100</f>
        <v>7.6103500761035003E-2</v>
      </c>
      <c r="G8" s="21" t="s">
        <v>14</v>
      </c>
    </row>
    <row r="9" spans="1:7" ht="36" customHeight="1" x14ac:dyDescent="0.15">
      <c r="A9" s="49"/>
      <c r="B9" s="18" t="s">
        <v>15</v>
      </c>
      <c r="C9" s="19">
        <v>1</v>
      </c>
      <c r="D9" s="22">
        <v>1</v>
      </c>
      <c r="E9" s="20">
        <f>C9/C5*100</f>
        <v>0.75757575757575757</v>
      </c>
      <c r="F9" s="20">
        <f>D9/D5*100</f>
        <v>3.8051750380517502E-2</v>
      </c>
      <c r="G9" s="21" t="s">
        <v>16</v>
      </c>
    </row>
    <row r="10" spans="1:7" ht="36" customHeight="1" x14ac:dyDescent="0.15">
      <c r="A10" s="49"/>
      <c r="B10" s="18" t="s">
        <v>17</v>
      </c>
      <c r="C10" s="19">
        <v>1</v>
      </c>
      <c r="D10" s="22">
        <v>27</v>
      </c>
      <c r="E10" s="20">
        <f>C10/C5*100</f>
        <v>0.75757575757575757</v>
      </c>
      <c r="F10" s="20">
        <f>D10/D5*100</f>
        <v>1.0273972602739725</v>
      </c>
      <c r="G10" s="21" t="s">
        <v>18</v>
      </c>
    </row>
    <row r="11" spans="1:7" ht="36" customHeight="1" x14ac:dyDescent="0.15">
      <c r="A11" s="49"/>
      <c r="B11" s="18" t="s">
        <v>19</v>
      </c>
      <c r="C11" s="19">
        <v>4</v>
      </c>
      <c r="D11" s="22">
        <v>276</v>
      </c>
      <c r="E11" s="20">
        <f>C11/C5*100</f>
        <v>3.0303030303030303</v>
      </c>
      <c r="F11" s="20">
        <f>D11/D5*100</f>
        <v>10.50228310502283</v>
      </c>
      <c r="G11" s="21" t="s">
        <v>34</v>
      </c>
    </row>
    <row r="12" spans="1:7" ht="195" customHeight="1" x14ac:dyDescent="0.15">
      <c r="A12" s="49"/>
      <c r="B12" s="23" t="s">
        <v>20</v>
      </c>
      <c r="C12" s="19">
        <v>45</v>
      </c>
      <c r="D12" s="22">
        <v>296</v>
      </c>
      <c r="E12" s="24">
        <f>C12/C5*100</f>
        <v>34.090909090909086</v>
      </c>
      <c r="F12" s="24">
        <f>D12/D5*100</f>
        <v>11.263318112633181</v>
      </c>
      <c r="G12" s="25" t="s">
        <v>35</v>
      </c>
    </row>
    <row r="13" spans="1:7" ht="36" customHeight="1" x14ac:dyDescent="0.15">
      <c r="A13" s="50"/>
      <c r="B13" s="26" t="s">
        <v>21</v>
      </c>
      <c r="C13" s="27">
        <v>1</v>
      </c>
      <c r="D13" s="28">
        <v>14</v>
      </c>
      <c r="E13" s="29">
        <f>C13/C5*100</f>
        <v>0.75757575757575757</v>
      </c>
      <c r="F13" s="29">
        <f>D13/D5*100</f>
        <v>0.53272450532724502</v>
      </c>
      <c r="G13" s="30" t="s">
        <v>22</v>
      </c>
    </row>
    <row r="14" spans="1:7" ht="84" customHeight="1" x14ac:dyDescent="0.15">
      <c r="A14" s="31" t="s">
        <v>23</v>
      </c>
      <c r="B14" s="32" t="s">
        <v>24</v>
      </c>
      <c r="C14" s="33">
        <v>25</v>
      </c>
      <c r="D14" s="33">
        <v>1616</v>
      </c>
      <c r="E14" s="34">
        <f>C14/C5*100</f>
        <v>18.939393939393938</v>
      </c>
      <c r="F14" s="34">
        <f>D14/D5*100</f>
        <v>61.49162861491628</v>
      </c>
      <c r="G14" s="35" t="s">
        <v>36</v>
      </c>
    </row>
    <row r="15" spans="1:7" ht="200.25" customHeight="1" x14ac:dyDescent="0.15">
      <c r="A15" s="51" t="s">
        <v>25</v>
      </c>
      <c r="B15" s="36" t="s">
        <v>26</v>
      </c>
      <c r="C15" s="37">
        <v>45</v>
      </c>
      <c r="D15" s="37">
        <v>49</v>
      </c>
      <c r="E15" s="16">
        <f>C15/C5*100</f>
        <v>34.090909090909086</v>
      </c>
      <c r="F15" s="16">
        <f>D15/D5*100</f>
        <v>1.8645357686453576</v>
      </c>
      <c r="G15" s="17" t="s">
        <v>37</v>
      </c>
    </row>
    <row r="16" spans="1:7" ht="36" customHeight="1" x14ac:dyDescent="0.15">
      <c r="A16" s="52"/>
      <c r="B16" s="36" t="s">
        <v>27</v>
      </c>
      <c r="C16" s="37">
        <v>2</v>
      </c>
      <c r="D16" s="37">
        <v>2</v>
      </c>
      <c r="E16" s="16">
        <f>C16/C5*100</f>
        <v>1.5151515151515151</v>
      </c>
      <c r="F16" s="16">
        <f>D16/D5*100</f>
        <v>7.6103500761035003E-2</v>
      </c>
      <c r="G16" s="17" t="s">
        <v>38</v>
      </c>
    </row>
    <row r="17" spans="1:8" ht="35.25" customHeight="1" x14ac:dyDescent="0.15">
      <c r="A17" s="53"/>
      <c r="B17" s="38" t="s">
        <v>28</v>
      </c>
      <c r="C17" s="37">
        <v>1</v>
      </c>
      <c r="D17" s="37">
        <v>14</v>
      </c>
      <c r="E17" s="16">
        <f>C17/C5*100</f>
        <v>0.75757575757575757</v>
      </c>
      <c r="F17" s="16">
        <f>D17/D5*100</f>
        <v>0.53272450532724502</v>
      </c>
      <c r="G17" s="17" t="s">
        <v>29</v>
      </c>
    </row>
    <row r="18" spans="1:8" x14ac:dyDescent="0.15">
      <c r="A18" s="54" t="s">
        <v>30</v>
      </c>
      <c r="B18" s="55"/>
      <c r="C18" s="39">
        <v>1</v>
      </c>
      <c r="D18" s="39">
        <v>112</v>
      </c>
      <c r="E18" s="12">
        <f>C18/C5*100</f>
        <v>0.75757575757575757</v>
      </c>
      <c r="F18" s="12">
        <f>D18/D5*100</f>
        <v>4.2617960426179602</v>
      </c>
      <c r="G18" s="13" t="s">
        <v>31</v>
      </c>
    </row>
    <row r="19" spans="1:8" ht="36" customHeight="1" x14ac:dyDescent="0.15">
      <c r="A19" s="40"/>
      <c r="B19" s="41"/>
      <c r="C19" s="42"/>
      <c r="D19" s="42"/>
      <c r="E19" s="43"/>
      <c r="F19" s="43"/>
      <c r="G19" s="44"/>
    </row>
    <row r="20" spans="1:8" ht="18" customHeight="1" x14ac:dyDescent="0.15">
      <c r="A20" s="2" t="s">
        <v>32</v>
      </c>
    </row>
    <row r="21" spans="1:8" ht="20.25" customHeight="1" x14ac:dyDescent="0.15">
      <c r="A21" s="56"/>
      <c r="B21" s="57"/>
      <c r="C21" s="57"/>
      <c r="D21" s="57"/>
      <c r="E21" s="57"/>
      <c r="F21" s="57"/>
      <c r="G21" s="57"/>
    </row>
    <row r="22" spans="1:8" ht="36" customHeight="1" x14ac:dyDescent="0.15">
      <c r="A22" s="45"/>
      <c r="B22" s="45"/>
      <c r="C22" s="45"/>
      <c r="D22" s="45"/>
      <c r="E22" s="45"/>
      <c r="F22" s="45"/>
      <c r="G22" s="45"/>
    </row>
    <row r="25" spans="1:8" s="46" customFormat="1" ht="16.5" customHeight="1" x14ac:dyDescent="0.15">
      <c r="A25" s="2"/>
      <c r="B25" s="2"/>
      <c r="C25" s="3"/>
      <c r="D25" s="2"/>
      <c r="E25" s="4"/>
      <c r="F25" s="4"/>
      <c r="G25" s="2"/>
    </row>
    <row r="26" spans="1:8" x14ac:dyDescent="0.15">
      <c r="H26" s="45"/>
    </row>
    <row r="27" spans="1:8" x14ac:dyDescent="0.15">
      <c r="H27" s="47"/>
    </row>
    <row r="28" spans="1:8" ht="12" customHeight="1" x14ac:dyDescent="0.15">
      <c r="H28" s="47"/>
    </row>
    <row r="29" spans="1:8" ht="12" customHeight="1" x14ac:dyDescent="0.15">
      <c r="H29" s="47"/>
    </row>
    <row r="30" spans="1:8" ht="12" customHeight="1" x14ac:dyDescent="0.15">
      <c r="H30" s="47"/>
    </row>
    <row r="31" spans="1:8" x14ac:dyDescent="0.15">
      <c r="H31" s="47"/>
    </row>
    <row r="32" spans="1:8" x14ac:dyDescent="0.15">
      <c r="H32" s="47"/>
    </row>
    <row r="33" spans="8:8" x14ac:dyDescent="0.15">
      <c r="H33" s="47"/>
    </row>
    <row r="34" spans="8:8" x14ac:dyDescent="0.15">
      <c r="H34" s="47"/>
    </row>
    <row r="35" spans="8:8" x14ac:dyDescent="0.15">
      <c r="H35" s="47"/>
    </row>
    <row r="36" spans="8:8" x14ac:dyDescent="0.15">
      <c r="H36" s="47"/>
    </row>
    <row r="37" spans="8:8" x14ac:dyDescent="0.15">
      <c r="H37" s="47"/>
    </row>
    <row r="38" spans="8:8" x14ac:dyDescent="0.15">
      <c r="H38" s="47"/>
    </row>
    <row r="39" spans="8:8" x14ac:dyDescent="0.15">
      <c r="H39" s="47"/>
    </row>
    <row r="40" spans="8:8" x14ac:dyDescent="0.15">
      <c r="H40" s="47"/>
    </row>
    <row r="41" spans="8:8" x14ac:dyDescent="0.15">
      <c r="H41" s="47"/>
    </row>
    <row r="42" spans="8:8" x14ac:dyDescent="0.15">
      <c r="H42" s="47"/>
    </row>
    <row r="43" spans="8:8" x14ac:dyDescent="0.15">
      <c r="H43" s="47"/>
    </row>
    <row r="44" spans="8:8" x14ac:dyDescent="0.15">
      <c r="H44" s="47"/>
    </row>
    <row r="45" spans="8:8" x14ac:dyDescent="0.15">
      <c r="H45" s="47"/>
    </row>
    <row r="46" spans="8:8" x14ac:dyDescent="0.15">
      <c r="H46" s="47"/>
    </row>
  </sheetData>
  <mergeCells count="10">
    <mergeCell ref="A6:A13"/>
    <mergeCell ref="A15:A17"/>
    <mergeCell ref="A18:B18"/>
    <mergeCell ref="A21:G21"/>
    <mergeCell ref="C3:C4"/>
    <mergeCell ref="D3:D4"/>
    <mergeCell ref="E3:F3"/>
    <mergeCell ref="G3:G4"/>
    <mergeCell ref="A4:B4"/>
    <mergeCell ref="A5:B5"/>
  </mergeCells>
  <phoneticPr fontId="3"/>
  <pageMargins left="0.78740157480314965" right="0.39370078740157483" top="0.98425196850393704" bottom="0.62992125984251968" header="0.51181102362204722" footer="0.51181102362204722"/>
  <pageSetup paperSize="9" scale="8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病因物質別</vt:lpstr>
      <vt:lpstr>病因物質別!Print_Area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2019-09-13T06:57:01Z</dcterms:created>
  <dcterms:modified xsi:type="dcterms:W3CDTF">2019-10-02T04:19:20Z</dcterms:modified>
</cp:coreProperties>
</file>