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様式12-3 人件費積算" sheetId="1" r:id="rId1"/>
    <sheet name="様式12-3 人件費積算【記入例】" sheetId="2" r:id="rId2"/>
  </sheets>
  <definedNames>
    <definedName name="_xlnm.Print_Area" localSheetId="0">'様式12-3 人件費積算'!$A$1:$H$50</definedName>
    <definedName name="_xlnm.Print_Area" localSheetId="1">'様式12-3 人件費積算【記入例】'!$A$1:$H$50</definedName>
  </definedNames>
  <calcPr fullCalcOnLoad="1"/>
</workbook>
</file>

<file path=xl/sharedStrings.xml><?xml version="1.0" encoding="utf-8"?>
<sst xmlns="http://schemas.openxmlformats.org/spreadsheetml/2006/main" count="138" uniqueCount="55">
  <si>
    <t>施設長</t>
  </si>
  <si>
    <t>生活相談員</t>
  </si>
  <si>
    <t>栄養士</t>
  </si>
  <si>
    <t>合計</t>
  </si>
  <si>
    <t>備考</t>
  </si>
  <si>
    <t>事務員</t>
  </si>
  <si>
    <t>介護支援専門員</t>
  </si>
  <si>
    <t>機能訓練指導員</t>
  </si>
  <si>
    <t>調理員等</t>
  </si>
  <si>
    <t>医師</t>
  </si>
  <si>
    <t>　計（名） A</t>
  </si>
  <si>
    <t>人件費総額</t>
  </si>
  <si>
    <t>その他給与に関する特記事項等</t>
  </si>
  <si>
    <t>常　勤(名)A</t>
  </si>
  <si>
    <t>非常勤(名)A</t>
  </si>
  <si>
    <t>職　種</t>
  </si>
  <si>
    <t>常勤職員</t>
  </si>
  <si>
    <t>非常勤職員</t>
  </si>
  <si>
    <t>年間給与総額</t>
  </si>
  <si>
    <t>※調理業務を委託する場合には、調理員等の欄は記入しないこと。</t>
  </si>
  <si>
    <t>介護職員</t>
  </si>
  <si>
    <t>看護職員</t>
  </si>
  <si>
    <t>（単位：千円）</t>
  </si>
  <si>
    <t>一人あたり
月額基本給</t>
  </si>
  <si>
    <t>B</t>
  </si>
  <si>
    <t>一人あたり
月額諸手当</t>
  </si>
  <si>
    <t>C</t>
  </si>
  <si>
    <t>一人あたり
年間賞与</t>
  </si>
  <si>
    <t>D</t>
  </si>
  <si>
    <t>E=(B+C)*12+D</t>
  </si>
  <si>
    <t>一人あたり
年間給与</t>
  </si>
  <si>
    <t>F=E×A</t>
  </si>
  <si>
    <t>職種別
年間給与額</t>
  </si>
  <si>
    <t>F</t>
  </si>
  <si>
    <t>G</t>
  </si>
  <si>
    <t>H=F+G</t>
  </si>
  <si>
    <t>資金収支見込計算書・積算根拠（人件費）</t>
  </si>
  <si>
    <t>特養・ショート</t>
  </si>
  <si>
    <t>　　施設・事業種別：</t>
  </si>
  <si>
    <t>法人名：</t>
  </si>
  <si>
    <t>（福）○○会</t>
  </si>
  <si>
    <t>法定福利費</t>
  </si>
  <si>
    <t>B</t>
  </si>
  <si>
    <t>C</t>
  </si>
  <si>
    <t>D</t>
  </si>
  <si>
    <t>E=(B+C)*12+D</t>
  </si>
  <si>
    <t>F=E×A</t>
  </si>
  <si>
    <t>F</t>
  </si>
  <si>
    <t>G</t>
  </si>
  <si>
    <t>H=F+G</t>
  </si>
  <si>
    <t>Ｘ</t>
  </si>
  <si>
    <t>XXX</t>
  </si>
  <si>
    <t>XX</t>
  </si>
  <si>
    <t>X,XXX</t>
  </si>
  <si>
    <t>XX,XXX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</si>
</sst>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千円&quot;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b/>
      <u val="single"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hair"/>
      <top style="thin"/>
      <bottom style="thin"/>
    </border>
    <border diagonalDown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horizontal="center" vertical="center" wrapText="1"/>
    </xf>
    <xf numFmtId="38" fontId="2" fillId="0" borderId="20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24" xfId="16" applyFont="1" applyBorder="1" applyAlignment="1">
      <alignment horizontal="left" vertical="center" wrapText="1"/>
    </xf>
    <xf numFmtId="38" fontId="2" fillId="0" borderId="25" xfId="16" applyFont="1" applyBorder="1" applyAlignment="1">
      <alignment horizontal="left" vertical="center" wrapText="1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vertical="center"/>
    </xf>
    <xf numFmtId="38" fontId="2" fillId="2" borderId="27" xfId="16" applyFont="1" applyFill="1" applyBorder="1" applyAlignment="1">
      <alignment vertical="center"/>
    </xf>
    <xf numFmtId="38" fontId="2" fillId="2" borderId="28" xfId="16" applyFont="1" applyFill="1" applyBorder="1" applyAlignment="1">
      <alignment vertical="center"/>
    </xf>
    <xf numFmtId="38" fontId="2" fillId="0" borderId="29" xfId="16" applyFont="1" applyFill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0" fillId="0" borderId="31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 wrapText="1"/>
    </xf>
    <xf numFmtId="38" fontId="2" fillId="0" borderId="3" xfId="16" applyFont="1" applyBorder="1" applyAlignment="1">
      <alignment vertical="center" shrinkToFit="1"/>
    </xf>
    <xf numFmtId="38" fontId="2" fillId="0" borderId="3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0" fillId="0" borderId="3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2" fillId="2" borderId="32" xfId="16" applyFont="1" applyFill="1" applyBorder="1" applyAlignment="1">
      <alignment horizontal="right" vertical="center"/>
    </xf>
    <xf numFmtId="38" fontId="2" fillId="2" borderId="33" xfId="16" applyFont="1" applyFill="1" applyBorder="1" applyAlignment="1">
      <alignment horizontal="right" vertical="center"/>
    </xf>
    <xf numFmtId="38" fontId="2" fillId="2" borderId="7" xfId="16" applyFont="1" applyFill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2" borderId="32" xfId="16" applyFont="1" applyFill="1" applyBorder="1" applyAlignment="1">
      <alignment vertical="center"/>
    </xf>
    <xf numFmtId="38" fontId="2" fillId="0" borderId="34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2" borderId="30" xfId="16" applyFont="1" applyFill="1" applyBorder="1" applyAlignment="1">
      <alignment horizontal="center" vertical="center"/>
    </xf>
    <xf numFmtId="38" fontId="2" fillId="0" borderId="20" xfId="16" applyFont="1" applyBorder="1" applyAlignment="1">
      <alignment horizontal="left" vertical="center" wrapText="1"/>
    </xf>
    <xf numFmtId="38" fontId="2" fillId="0" borderId="35" xfId="16" applyFont="1" applyBorder="1" applyAlignment="1">
      <alignment horizontal="left" vertical="center" wrapText="1"/>
    </xf>
    <xf numFmtId="38" fontId="2" fillId="0" borderId="36" xfId="16" applyFont="1" applyBorder="1" applyAlignment="1">
      <alignment horizontal="left" vertical="center" wrapText="1"/>
    </xf>
    <xf numFmtId="38" fontId="2" fillId="0" borderId="37" xfId="16" applyFont="1" applyBorder="1" applyAlignment="1">
      <alignment horizontal="left" vertical="center"/>
    </xf>
    <xf numFmtId="38" fontId="2" fillId="0" borderId="19" xfId="16" applyFont="1" applyBorder="1" applyAlignment="1">
      <alignment horizontal="left" vertical="center"/>
    </xf>
    <xf numFmtId="38" fontId="2" fillId="0" borderId="38" xfId="16" applyFont="1" applyBorder="1" applyAlignment="1">
      <alignment horizontal="center" vertical="center"/>
    </xf>
    <xf numFmtId="38" fontId="2" fillId="0" borderId="39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 wrapText="1"/>
    </xf>
    <xf numFmtId="38" fontId="2" fillId="0" borderId="39" xfId="16" applyFont="1" applyBorder="1" applyAlignment="1">
      <alignment horizontal="center" vertical="center" wrapText="1"/>
    </xf>
    <xf numFmtId="38" fontId="2" fillId="0" borderId="40" xfId="16" applyFont="1" applyBorder="1" applyAlignment="1">
      <alignment horizontal="center" vertical="center" wrapText="1"/>
    </xf>
    <xf numFmtId="38" fontId="2" fillId="2" borderId="38" xfId="16" applyFont="1" applyFill="1" applyBorder="1" applyAlignment="1">
      <alignment horizontal="center" vertical="center" wrapText="1"/>
    </xf>
    <xf numFmtId="38" fontId="2" fillId="2" borderId="39" xfId="16" applyFont="1" applyFill="1" applyBorder="1" applyAlignment="1">
      <alignment horizontal="center" vertical="center" wrapText="1"/>
    </xf>
    <xf numFmtId="38" fontId="2" fillId="2" borderId="40" xfId="16" applyFont="1" applyFill="1" applyBorder="1" applyAlignment="1">
      <alignment horizontal="center" vertical="center" wrapText="1"/>
    </xf>
    <xf numFmtId="38" fontId="2" fillId="0" borderId="34" xfId="16" applyFont="1" applyBorder="1" applyAlignment="1">
      <alignment horizontal="center" vertical="center" wrapText="1"/>
    </xf>
    <xf numFmtId="38" fontId="2" fillId="0" borderId="20" xfId="16" applyFont="1" applyBorder="1" applyAlignment="1">
      <alignment horizontal="center" vertical="center" wrapText="1"/>
    </xf>
    <xf numFmtId="38" fontId="2" fillId="0" borderId="41" xfId="16" applyFont="1" applyBorder="1" applyAlignment="1">
      <alignment horizontal="center" vertical="center" wrapText="1"/>
    </xf>
    <xf numFmtId="38" fontId="2" fillId="0" borderId="20" xfId="16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 wrapText="1"/>
    </xf>
    <xf numFmtId="38" fontId="2" fillId="0" borderId="42" xfId="16" applyFont="1" applyBorder="1" applyAlignment="1">
      <alignment horizontal="left" vertical="center"/>
    </xf>
    <xf numFmtId="38" fontId="2" fillId="0" borderId="43" xfId="16" applyFont="1" applyBorder="1" applyAlignment="1">
      <alignment horizontal="left" vertical="center"/>
    </xf>
    <xf numFmtId="38" fontId="2" fillId="0" borderId="44" xfId="16" applyFont="1" applyBorder="1" applyAlignment="1">
      <alignment horizontal="left" vertical="center"/>
    </xf>
    <xf numFmtId="38" fontId="2" fillId="0" borderId="45" xfId="16" applyFont="1" applyBorder="1" applyAlignment="1">
      <alignment horizontal="left" vertical="center"/>
    </xf>
    <xf numFmtId="38" fontId="2" fillId="0" borderId="6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45" xfId="16" applyFont="1" applyBorder="1" applyAlignment="1">
      <alignment horizontal="center" vertical="center"/>
    </xf>
    <xf numFmtId="38" fontId="2" fillId="0" borderId="46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42</xdr:row>
      <xdr:rowOff>76200</xdr:rowOff>
    </xdr:from>
    <xdr:to>
      <xdr:col>8</xdr:col>
      <xdr:colOff>0</xdr:colOff>
      <xdr:row>45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857625" y="8562975"/>
          <a:ext cx="2724150" cy="504825"/>
        </a:xfrm>
        <a:prstGeom prst="wedgeRoundRectCallout">
          <a:avLst>
            <a:gd name="adj1" fmla="val -55291"/>
            <a:gd name="adj2" fmla="val 9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「資金収支見込計算書（総括表）」
の「人件費支出」欄と一致
※平成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年度に入力</a:t>
          </a:r>
        </a:p>
      </xdr:txBody>
    </xdr:sp>
    <xdr:clientData/>
  </xdr:twoCellAnchor>
  <xdr:twoCellAnchor>
    <xdr:from>
      <xdr:col>1</xdr:col>
      <xdr:colOff>495300</xdr:colOff>
      <xdr:row>20</xdr:row>
      <xdr:rowOff>133350</xdr:rowOff>
    </xdr:from>
    <xdr:to>
      <xdr:col>5</xdr:col>
      <xdr:colOff>600075</xdr:colOff>
      <xdr:row>23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1009650" y="4095750"/>
          <a:ext cx="33242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sng" baseline="0">
              <a:latin typeface="ＭＳ Ｐゴシック"/>
              <a:ea typeface="ＭＳ Ｐゴシック"/>
              <a:cs typeface="ＭＳ Ｐゴシック"/>
            </a:rPr>
            <a:t>２年目（平成29年度）を想定して作成すること。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（満床に近い状態での運営を想定）</a:t>
          </a:r>
        </a:p>
      </xdr:txBody>
    </xdr:sp>
    <xdr:clientData/>
  </xdr:twoCellAnchor>
  <xdr:twoCellAnchor>
    <xdr:from>
      <xdr:col>4</xdr:col>
      <xdr:colOff>542925</xdr:colOff>
      <xdr:row>0</xdr:row>
      <xdr:rowOff>47625</xdr:rowOff>
    </xdr:from>
    <xdr:to>
      <xdr:col>6</xdr:col>
      <xdr:colOff>781050</xdr:colOff>
      <xdr:row>1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457575" y="47625"/>
          <a:ext cx="1876425" cy="238125"/>
        </a:xfrm>
        <a:prstGeom prst="wedgeRoundRectCallout">
          <a:avLst>
            <a:gd name="adj1" fmla="val -85023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事業種別ごとに作成すること。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50"/>
  <sheetViews>
    <sheetView showGridLines="0" tabSelected="1" view="pageBreakPreview" zoomScale="125" zoomScaleNormal="125" zoomScaleSheetLayoutView="12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36</v>
      </c>
      <c r="H1" s="47"/>
    </row>
    <row r="2" spans="1:8" ht="9.75" customHeight="1">
      <c r="A2" s="1"/>
      <c r="H2" s="47"/>
    </row>
    <row r="3" spans="1:8" ht="13.5" customHeight="1">
      <c r="A3" s="61" t="s">
        <v>38</v>
      </c>
      <c r="B3" s="61"/>
      <c r="C3" s="62"/>
      <c r="D3" s="62"/>
      <c r="E3" s="48"/>
      <c r="F3" s="46" t="s">
        <v>39</v>
      </c>
      <c r="G3" s="62"/>
      <c r="H3" s="62"/>
    </row>
    <row r="4" ht="14.25" customHeight="1">
      <c r="H4" s="42" t="s">
        <v>22</v>
      </c>
    </row>
    <row r="5" spans="1:8" ht="14.25" customHeight="1">
      <c r="A5" s="68" t="s">
        <v>15</v>
      </c>
      <c r="B5" s="3" t="s">
        <v>13</v>
      </c>
      <c r="C5" s="90" t="s">
        <v>23</v>
      </c>
      <c r="D5" s="90" t="s">
        <v>25</v>
      </c>
      <c r="E5" s="90" t="s">
        <v>27</v>
      </c>
      <c r="F5" s="90" t="s">
        <v>30</v>
      </c>
      <c r="G5" s="90" t="s">
        <v>32</v>
      </c>
      <c r="H5" s="87" t="s">
        <v>4</v>
      </c>
    </row>
    <row r="6" spans="1:8" ht="14.25" customHeight="1">
      <c r="A6" s="69"/>
      <c r="B6" s="4" t="s">
        <v>14</v>
      </c>
      <c r="C6" s="91"/>
      <c r="D6" s="91"/>
      <c r="E6" s="91"/>
      <c r="F6" s="91"/>
      <c r="G6" s="91"/>
      <c r="H6" s="88"/>
    </row>
    <row r="7" spans="1:8" ht="14.25" customHeight="1">
      <c r="A7" s="69"/>
      <c r="B7" s="4" t="s">
        <v>10</v>
      </c>
      <c r="C7" s="49" t="s">
        <v>42</v>
      </c>
      <c r="D7" s="44" t="s">
        <v>43</v>
      </c>
      <c r="E7" s="44" t="s">
        <v>44</v>
      </c>
      <c r="F7" s="45" t="s">
        <v>45</v>
      </c>
      <c r="G7" s="5" t="s">
        <v>46</v>
      </c>
      <c r="H7" s="89"/>
    </row>
    <row r="8" spans="1:8" ht="16.5" customHeight="1">
      <c r="A8" s="70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1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2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0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1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2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0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1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2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0" t="s">
        <v>20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1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2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0" t="s">
        <v>21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1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2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0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1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2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0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1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2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0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1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2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0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1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2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0" t="s">
        <v>9</v>
      </c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1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72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3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4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75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4"/>
      <c r="B43" s="65"/>
      <c r="C43" s="30" t="s">
        <v>18</v>
      </c>
      <c r="D43" s="30" t="s">
        <v>41</v>
      </c>
      <c r="E43" s="30" t="s">
        <v>11</v>
      </c>
      <c r="F43" s="31"/>
      <c r="G43" s="32"/>
      <c r="H43" s="32"/>
    </row>
    <row r="44" spans="1:8" ht="11.25">
      <c r="A44" s="33"/>
      <c r="B44" s="34"/>
      <c r="C44" s="35" t="s">
        <v>47</v>
      </c>
      <c r="D44" s="35" t="s">
        <v>48</v>
      </c>
      <c r="E44" s="35" t="s">
        <v>49</v>
      </c>
      <c r="F44" s="31"/>
      <c r="G44" s="32"/>
      <c r="H44" s="32"/>
    </row>
    <row r="45" spans="1:8" ht="16.5" customHeight="1">
      <c r="A45" s="83" t="s">
        <v>16</v>
      </c>
      <c r="B45" s="84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85" t="s">
        <v>17</v>
      </c>
      <c r="B46" s="86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6" t="s">
        <v>3</v>
      </c>
      <c r="B47" s="67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63"/>
      <c r="B48" s="63"/>
      <c r="C48" s="27"/>
      <c r="D48" s="27"/>
      <c r="E48" s="27"/>
      <c r="F48" s="40"/>
      <c r="G48" s="40"/>
      <c r="H48" s="40"/>
    </row>
    <row r="49" spans="1:8" ht="19.5" customHeight="1">
      <c r="A49" s="76" t="s">
        <v>12</v>
      </c>
      <c r="B49" s="77"/>
      <c r="C49" s="78"/>
      <c r="D49" s="60"/>
      <c r="E49" s="79"/>
      <c r="F49" s="79"/>
      <c r="G49" s="79"/>
      <c r="H49" s="80"/>
    </row>
    <row r="50" ht="16.5" customHeight="1">
      <c r="A50" s="41" t="s">
        <v>19</v>
      </c>
    </row>
  </sheetData>
  <mergeCells count="29">
    <mergeCell ref="A29:A31"/>
    <mergeCell ref="A8:A10"/>
    <mergeCell ref="A11:A13"/>
    <mergeCell ref="A14:A16"/>
    <mergeCell ref="A17:A19"/>
    <mergeCell ref="A20:A22"/>
    <mergeCell ref="A23:A25"/>
    <mergeCell ref="A26:A28"/>
    <mergeCell ref="H5:H7"/>
    <mergeCell ref="C5:C6"/>
    <mergeCell ref="D5:D6"/>
    <mergeCell ref="E5:E6"/>
    <mergeCell ref="F5:F6"/>
    <mergeCell ref="G5:G6"/>
    <mergeCell ref="A49:C49"/>
    <mergeCell ref="D49:H49"/>
    <mergeCell ref="A41:B41"/>
    <mergeCell ref="A45:B45"/>
    <mergeCell ref="A46:B46"/>
    <mergeCell ref="A3:B3"/>
    <mergeCell ref="C3:D3"/>
    <mergeCell ref="G3:H3"/>
    <mergeCell ref="A48:B48"/>
    <mergeCell ref="A43:B43"/>
    <mergeCell ref="A47:B47"/>
    <mergeCell ref="A5:A7"/>
    <mergeCell ref="A32:A34"/>
    <mergeCell ref="A35:A37"/>
    <mergeCell ref="A38:A40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&amp;L【様式１２－３】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view="pageBreakPreview" zoomScale="125" zoomScaleNormal="125" zoomScaleSheetLayoutView="12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" sqref="I1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36</v>
      </c>
      <c r="H1" s="47"/>
    </row>
    <row r="2" spans="1:8" ht="9.75" customHeight="1">
      <c r="A2" s="1"/>
      <c r="H2" s="47"/>
    </row>
    <row r="3" spans="1:8" ht="13.5" customHeight="1">
      <c r="A3" s="61" t="s">
        <v>38</v>
      </c>
      <c r="B3" s="61"/>
      <c r="C3" s="62" t="s">
        <v>37</v>
      </c>
      <c r="D3" s="62"/>
      <c r="E3" s="48"/>
      <c r="F3" s="46" t="s">
        <v>39</v>
      </c>
      <c r="G3" s="62" t="s">
        <v>40</v>
      </c>
      <c r="H3" s="62"/>
    </row>
    <row r="4" ht="14.25" customHeight="1">
      <c r="H4" s="42" t="s">
        <v>22</v>
      </c>
    </row>
    <row r="5" spans="1:8" ht="14.25" customHeight="1">
      <c r="A5" s="68" t="s">
        <v>15</v>
      </c>
      <c r="B5" s="3" t="s">
        <v>13</v>
      </c>
      <c r="C5" s="90" t="s">
        <v>23</v>
      </c>
      <c r="D5" s="90" t="s">
        <v>25</v>
      </c>
      <c r="E5" s="90" t="s">
        <v>27</v>
      </c>
      <c r="F5" s="90" t="s">
        <v>30</v>
      </c>
      <c r="G5" s="90" t="s">
        <v>32</v>
      </c>
      <c r="H5" s="87" t="s">
        <v>4</v>
      </c>
    </row>
    <row r="6" spans="1:8" ht="14.25" customHeight="1">
      <c r="A6" s="69"/>
      <c r="B6" s="4" t="s">
        <v>14</v>
      </c>
      <c r="C6" s="91"/>
      <c r="D6" s="91"/>
      <c r="E6" s="91"/>
      <c r="F6" s="91"/>
      <c r="G6" s="91"/>
      <c r="H6" s="88"/>
    </row>
    <row r="7" spans="1:8" ht="14.25" customHeight="1">
      <c r="A7" s="69"/>
      <c r="B7" s="4" t="s">
        <v>10</v>
      </c>
      <c r="C7" s="43" t="s">
        <v>24</v>
      </c>
      <c r="D7" s="44" t="s">
        <v>26</v>
      </c>
      <c r="E7" s="44" t="s">
        <v>28</v>
      </c>
      <c r="F7" s="45" t="s">
        <v>29</v>
      </c>
      <c r="G7" s="5" t="s">
        <v>31</v>
      </c>
      <c r="H7" s="89"/>
    </row>
    <row r="8" spans="1:8" ht="16.5" customHeight="1">
      <c r="A8" s="70" t="s">
        <v>0</v>
      </c>
      <c r="B8" s="6">
        <v>1</v>
      </c>
      <c r="C8" s="7">
        <v>300</v>
      </c>
      <c r="D8" s="7">
        <v>50</v>
      </c>
      <c r="E8" s="7">
        <v>700</v>
      </c>
      <c r="F8" s="8">
        <f>(C8+D8)*12+E8</f>
        <v>4900</v>
      </c>
      <c r="G8" s="9">
        <f>+F8*B8</f>
        <v>4900</v>
      </c>
      <c r="H8" s="10"/>
    </row>
    <row r="9" spans="1:8" ht="16.5" customHeight="1">
      <c r="A9" s="71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2"/>
      <c r="B10" s="16">
        <f>SUM(B8:B9)</f>
        <v>1</v>
      </c>
      <c r="C10" s="17"/>
      <c r="D10" s="17"/>
      <c r="E10" s="17"/>
      <c r="F10" s="17"/>
      <c r="G10" s="19">
        <f>SUM(G8:G9)</f>
        <v>4900</v>
      </c>
      <c r="H10" s="20"/>
    </row>
    <row r="11" spans="1:8" ht="16.5" customHeight="1">
      <c r="A11" s="70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1"/>
      <c r="B12" s="11">
        <v>2</v>
      </c>
      <c r="C12" s="12">
        <v>150</v>
      </c>
      <c r="D12" s="12">
        <v>20</v>
      </c>
      <c r="E12" s="12">
        <v>500</v>
      </c>
      <c r="F12" s="13">
        <f>(C12+D12)*12+E12</f>
        <v>2540</v>
      </c>
      <c r="G12" s="14">
        <f>+F12*B12</f>
        <v>5080</v>
      </c>
      <c r="H12" s="15"/>
    </row>
    <row r="13" spans="1:8" ht="16.5" customHeight="1">
      <c r="A13" s="72"/>
      <c r="B13" s="16">
        <f>SUM(B11:B12)</f>
        <v>2</v>
      </c>
      <c r="C13" s="17"/>
      <c r="D13" s="17"/>
      <c r="E13" s="17"/>
      <c r="F13" s="17"/>
      <c r="G13" s="19">
        <f>SUM(G11:G12)</f>
        <v>5080</v>
      </c>
      <c r="H13" s="20"/>
    </row>
    <row r="14" spans="1:8" ht="16.5" customHeight="1">
      <c r="A14" s="70" t="s">
        <v>1</v>
      </c>
      <c r="B14" s="50" t="s">
        <v>50</v>
      </c>
      <c r="C14" s="51" t="s">
        <v>51</v>
      </c>
      <c r="D14" s="51" t="s">
        <v>52</v>
      </c>
      <c r="E14" s="51" t="s">
        <v>51</v>
      </c>
      <c r="F14" s="52" t="s">
        <v>53</v>
      </c>
      <c r="G14" s="53" t="s">
        <v>53</v>
      </c>
      <c r="H14" s="10"/>
    </row>
    <row r="15" spans="1:8" ht="16.5" customHeight="1">
      <c r="A15" s="71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2"/>
      <c r="B16" s="16">
        <f>SUM(B14:B15)</f>
        <v>0</v>
      </c>
      <c r="C16" s="17"/>
      <c r="D16" s="17"/>
      <c r="E16" s="17"/>
      <c r="F16" s="17"/>
      <c r="G16" s="54" t="s">
        <v>53</v>
      </c>
      <c r="H16" s="20"/>
    </row>
    <row r="17" spans="1:8" ht="16.5" customHeight="1">
      <c r="A17" s="70" t="s">
        <v>20</v>
      </c>
      <c r="B17" s="6">
        <v>40</v>
      </c>
      <c r="C17" s="7">
        <v>200</v>
      </c>
      <c r="D17" s="7">
        <v>100</v>
      </c>
      <c r="E17" s="7">
        <v>700</v>
      </c>
      <c r="F17" s="8">
        <f>(C17+D17)*12+E17</f>
        <v>4300</v>
      </c>
      <c r="G17" s="9">
        <f>+F17*B17</f>
        <v>172000</v>
      </c>
      <c r="H17" s="10"/>
    </row>
    <row r="18" spans="1:8" ht="16.5" customHeight="1">
      <c r="A18" s="71"/>
      <c r="B18" s="11">
        <v>10</v>
      </c>
      <c r="C18" s="12">
        <v>150</v>
      </c>
      <c r="D18" s="12">
        <v>50</v>
      </c>
      <c r="E18" s="12">
        <v>100</v>
      </c>
      <c r="F18" s="13">
        <f>(C18+D18)*12+E18</f>
        <v>2500</v>
      </c>
      <c r="G18" s="14">
        <f>+F18*B18</f>
        <v>25000</v>
      </c>
      <c r="H18" s="15"/>
    </row>
    <row r="19" spans="1:8" ht="16.5" customHeight="1">
      <c r="A19" s="72"/>
      <c r="B19" s="16">
        <f>SUM(B17:B18)</f>
        <v>50</v>
      </c>
      <c r="C19" s="17"/>
      <c r="D19" s="17"/>
      <c r="E19" s="17"/>
      <c r="F19" s="17"/>
      <c r="G19" s="19">
        <f>SUM(G17:G18)</f>
        <v>197000</v>
      </c>
      <c r="H19" s="20"/>
    </row>
    <row r="20" spans="1:8" ht="16.5" customHeight="1">
      <c r="A20" s="70" t="s">
        <v>21</v>
      </c>
      <c r="B20" s="55" t="s">
        <v>50</v>
      </c>
      <c r="C20" s="51" t="s">
        <v>51</v>
      </c>
      <c r="D20" s="51" t="s">
        <v>52</v>
      </c>
      <c r="E20" s="51" t="s">
        <v>51</v>
      </c>
      <c r="F20" s="52" t="s">
        <v>53</v>
      </c>
      <c r="G20" s="52" t="s">
        <v>53</v>
      </c>
      <c r="H20" s="10"/>
    </row>
    <row r="21" spans="1:8" ht="16.5" customHeight="1">
      <c r="A21" s="71"/>
      <c r="B21" s="56" t="s">
        <v>50</v>
      </c>
      <c r="C21" s="57" t="s">
        <v>51</v>
      </c>
      <c r="D21" s="57" t="s">
        <v>52</v>
      </c>
      <c r="E21" s="57" t="s">
        <v>51</v>
      </c>
      <c r="F21" s="58" t="s">
        <v>53</v>
      </c>
      <c r="G21" s="58" t="s">
        <v>53</v>
      </c>
      <c r="H21" s="15"/>
    </row>
    <row r="22" spans="1:8" ht="16.5" customHeight="1">
      <c r="A22" s="72"/>
      <c r="B22" s="16">
        <f>SUM(B20:B21)</f>
        <v>0</v>
      </c>
      <c r="C22" s="17"/>
      <c r="D22" s="17"/>
      <c r="E22" s="17"/>
      <c r="F22" s="17"/>
      <c r="G22" s="54" t="s">
        <v>54</v>
      </c>
      <c r="H22" s="20"/>
    </row>
    <row r="23" spans="1:8" ht="16.5" customHeight="1">
      <c r="A23" s="70" t="s">
        <v>2</v>
      </c>
      <c r="B23" s="55" t="s">
        <v>50</v>
      </c>
      <c r="C23" s="51" t="s">
        <v>51</v>
      </c>
      <c r="D23" s="51" t="s">
        <v>52</v>
      </c>
      <c r="E23" s="51" t="s">
        <v>51</v>
      </c>
      <c r="F23" s="52" t="s">
        <v>53</v>
      </c>
      <c r="G23" s="52" t="s">
        <v>53</v>
      </c>
      <c r="H23" s="10"/>
    </row>
    <row r="24" spans="1:8" ht="16.5" customHeight="1">
      <c r="A24" s="71"/>
      <c r="B24" s="56" t="s">
        <v>50</v>
      </c>
      <c r="C24" s="57" t="s">
        <v>51</v>
      </c>
      <c r="D24" s="57" t="s">
        <v>52</v>
      </c>
      <c r="E24" s="57" t="s">
        <v>51</v>
      </c>
      <c r="F24" s="58" t="s">
        <v>53</v>
      </c>
      <c r="G24" s="58" t="s">
        <v>53</v>
      </c>
      <c r="H24" s="15"/>
    </row>
    <row r="25" spans="1:8" ht="16.5" customHeight="1">
      <c r="A25" s="72"/>
      <c r="B25" s="16">
        <f>SUM(B23:B24)</f>
        <v>0</v>
      </c>
      <c r="C25" s="17"/>
      <c r="D25" s="17"/>
      <c r="E25" s="17"/>
      <c r="F25" s="17"/>
      <c r="G25" s="54" t="s">
        <v>54</v>
      </c>
      <c r="H25" s="20"/>
    </row>
    <row r="26" spans="1:8" ht="16.5" customHeight="1">
      <c r="A26" s="70" t="s">
        <v>7</v>
      </c>
      <c r="B26" s="50" t="s">
        <v>50</v>
      </c>
      <c r="C26" s="51" t="s">
        <v>51</v>
      </c>
      <c r="D26" s="51" t="s">
        <v>52</v>
      </c>
      <c r="E26" s="51" t="s">
        <v>51</v>
      </c>
      <c r="F26" s="52" t="s">
        <v>53</v>
      </c>
      <c r="G26" s="53" t="s">
        <v>53</v>
      </c>
      <c r="H26" s="10"/>
    </row>
    <row r="27" spans="1:8" ht="16.5" customHeight="1">
      <c r="A27" s="71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2"/>
      <c r="B28" s="16">
        <f>SUM(B26:B27)</f>
        <v>0</v>
      </c>
      <c r="C28" s="17"/>
      <c r="D28" s="17"/>
      <c r="E28" s="17"/>
      <c r="F28" s="17"/>
      <c r="G28" s="54" t="s">
        <v>53</v>
      </c>
      <c r="H28" s="20"/>
    </row>
    <row r="29" spans="1:8" ht="16.5" customHeight="1">
      <c r="A29" s="70" t="s">
        <v>6</v>
      </c>
      <c r="B29" s="50" t="s">
        <v>50</v>
      </c>
      <c r="C29" s="51" t="s">
        <v>51</v>
      </c>
      <c r="D29" s="51" t="s">
        <v>52</v>
      </c>
      <c r="E29" s="51" t="s">
        <v>51</v>
      </c>
      <c r="F29" s="52" t="s">
        <v>53</v>
      </c>
      <c r="G29" s="53" t="s">
        <v>53</v>
      </c>
      <c r="H29" s="10"/>
    </row>
    <row r="30" spans="1:8" ht="16.5" customHeight="1">
      <c r="A30" s="71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2"/>
      <c r="B31" s="16">
        <f>SUM(B29:B30)</f>
        <v>0</v>
      </c>
      <c r="C31" s="17"/>
      <c r="D31" s="17"/>
      <c r="E31" s="17"/>
      <c r="F31" s="17"/>
      <c r="G31" s="54" t="s">
        <v>53</v>
      </c>
      <c r="H31" s="20"/>
    </row>
    <row r="32" spans="1:8" ht="16.5" customHeight="1">
      <c r="A32" s="70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1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2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0" t="s">
        <v>9</v>
      </c>
      <c r="B35" s="59"/>
      <c r="C35" s="7"/>
      <c r="D35" s="7"/>
      <c r="E35" s="7"/>
      <c r="F35" s="8">
        <f>(C35+D35)*12+E35</f>
        <v>0</v>
      </c>
      <c r="G35" s="8">
        <f>+F35*B35</f>
        <v>0</v>
      </c>
      <c r="H35" s="10"/>
    </row>
    <row r="36" spans="1:8" ht="16.5" customHeight="1">
      <c r="A36" s="71"/>
      <c r="B36" s="56" t="s">
        <v>50</v>
      </c>
      <c r="C36" s="57" t="s">
        <v>51</v>
      </c>
      <c r="D36" s="57" t="s">
        <v>52</v>
      </c>
      <c r="E36" s="57" t="s">
        <v>51</v>
      </c>
      <c r="F36" s="58" t="s">
        <v>53</v>
      </c>
      <c r="G36" s="58" t="s">
        <v>53</v>
      </c>
      <c r="H36" s="15"/>
    </row>
    <row r="37" spans="1:8" ht="16.5" customHeight="1">
      <c r="A37" s="72"/>
      <c r="B37" s="16">
        <f>SUM(B35:B36)</f>
        <v>0</v>
      </c>
      <c r="C37" s="17"/>
      <c r="D37" s="17"/>
      <c r="E37" s="17"/>
      <c r="F37" s="17"/>
      <c r="G37" s="54" t="s">
        <v>53</v>
      </c>
      <c r="H37" s="20"/>
    </row>
    <row r="38" spans="1:8" ht="16.5" customHeight="1">
      <c r="A38" s="73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4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75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v>300000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4"/>
      <c r="B43" s="65"/>
      <c r="C43" s="30" t="s">
        <v>18</v>
      </c>
      <c r="D43" s="30" t="s">
        <v>41</v>
      </c>
      <c r="E43" s="30" t="s">
        <v>11</v>
      </c>
      <c r="F43" s="31"/>
      <c r="G43" s="32"/>
      <c r="H43" s="32"/>
    </row>
    <row r="44" spans="1:8" ht="11.25">
      <c r="A44" s="33"/>
      <c r="B44" s="34"/>
      <c r="C44" s="35" t="s">
        <v>33</v>
      </c>
      <c r="D44" s="35" t="s">
        <v>34</v>
      </c>
      <c r="E44" s="35" t="s">
        <v>35</v>
      </c>
      <c r="F44" s="31"/>
      <c r="G44" s="32"/>
      <c r="H44" s="32"/>
    </row>
    <row r="45" spans="1:8" ht="16.5" customHeight="1">
      <c r="A45" s="83" t="s">
        <v>16</v>
      </c>
      <c r="B45" s="84"/>
      <c r="C45" s="36">
        <v>250000</v>
      </c>
      <c r="D45" s="37">
        <v>30000</v>
      </c>
      <c r="E45" s="36">
        <f>SUM(C45:D45)</f>
        <v>280000</v>
      </c>
      <c r="F45" s="31"/>
      <c r="G45" s="32"/>
      <c r="H45" s="32"/>
    </row>
    <row r="46" spans="1:8" ht="16.5" customHeight="1">
      <c r="A46" s="85" t="s">
        <v>17</v>
      </c>
      <c r="B46" s="86"/>
      <c r="C46" s="36">
        <v>50000</v>
      </c>
      <c r="D46" s="38">
        <v>3000</v>
      </c>
      <c r="E46" s="36">
        <f>SUM(C46:D46)</f>
        <v>53000</v>
      </c>
      <c r="F46" s="31"/>
      <c r="G46" s="32"/>
      <c r="H46" s="32"/>
    </row>
    <row r="47" spans="1:8" ht="16.5" customHeight="1">
      <c r="A47" s="66" t="s">
        <v>3</v>
      </c>
      <c r="B47" s="67"/>
      <c r="C47" s="39">
        <f>SUM(C45:C46)</f>
        <v>300000</v>
      </c>
      <c r="D47" s="39">
        <f>SUM(D45:D46)</f>
        <v>33000</v>
      </c>
      <c r="E47" s="39">
        <f>SUM(E45:E46)</f>
        <v>333000</v>
      </c>
      <c r="F47" s="31"/>
      <c r="G47" s="32"/>
      <c r="H47" s="32"/>
    </row>
    <row r="48" spans="1:8" ht="9.75" customHeight="1">
      <c r="A48" s="63"/>
      <c r="B48" s="63"/>
      <c r="C48" s="27"/>
      <c r="D48" s="27"/>
      <c r="E48" s="27"/>
      <c r="F48" s="40"/>
      <c r="G48" s="40"/>
      <c r="H48" s="40"/>
    </row>
    <row r="49" spans="1:8" ht="19.5" customHeight="1">
      <c r="A49" s="76" t="s">
        <v>12</v>
      </c>
      <c r="B49" s="77"/>
      <c r="C49" s="78"/>
      <c r="D49" s="60"/>
      <c r="E49" s="79"/>
      <c r="F49" s="79"/>
      <c r="G49" s="79"/>
      <c r="H49" s="80"/>
    </row>
    <row r="50" ht="16.5" customHeight="1">
      <c r="A50" s="41" t="s">
        <v>19</v>
      </c>
    </row>
  </sheetData>
  <mergeCells count="29">
    <mergeCell ref="A3:B3"/>
    <mergeCell ref="C3:D3"/>
    <mergeCell ref="G3:H3"/>
    <mergeCell ref="A48:B48"/>
    <mergeCell ref="A43:B43"/>
    <mergeCell ref="A47:B47"/>
    <mergeCell ref="A5:A7"/>
    <mergeCell ref="A32:A34"/>
    <mergeCell ref="A35:A37"/>
    <mergeCell ref="A38:A40"/>
    <mergeCell ref="A49:C49"/>
    <mergeCell ref="D49:H49"/>
    <mergeCell ref="A41:B41"/>
    <mergeCell ref="A45:B45"/>
    <mergeCell ref="A46:B46"/>
    <mergeCell ref="H5:H7"/>
    <mergeCell ref="C5:C6"/>
    <mergeCell ref="D5:D6"/>
    <mergeCell ref="E5:E6"/>
    <mergeCell ref="F5:F6"/>
    <mergeCell ref="G5:G6"/>
    <mergeCell ref="A29:A31"/>
    <mergeCell ref="A8:A10"/>
    <mergeCell ref="A11:A13"/>
    <mergeCell ref="A14:A16"/>
    <mergeCell ref="A17:A19"/>
    <mergeCell ref="A20:A22"/>
    <mergeCell ref="A23:A25"/>
    <mergeCell ref="A26:A28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Header>&amp;L&amp;11【様式１２－３】&amp;R&amp;11【記入例】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東京都</cp:lastModifiedBy>
  <cp:lastPrinted>2013-06-05T08:53:34Z</cp:lastPrinted>
  <dcterms:created xsi:type="dcterms:W3CDTF">2007-06-04T07:38:16Z</dcterms:created>
  <dcterms:modified xsi:type="dcterms:W3CDTF">2013-06-28T01:35:51Z</dcterms:modified>
  <cp:category/>
  <cp:version/>
  <cp:contentType/>
  <cp:contentStatus/>
</cp:coreProperties>
</file>