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5_サービス推進費\001 要綱関係★\★HPアップ用★\02取扱要領\02様式、添付資料\"/>
    </mc:Choice>
  </mc:AlternateContent>
  <bookViews>
    <workbookView xWindow="120" yWindow="105" windowWidth="14955" windowHeight="8220" tabRatio="911"/>
  </bookViews>
  <sheets>
    <sheet name="入力にあたって" sheetId="10" r:id="rId1"/>
    <sheet name="添付資料１（重度・養護)" sheetId="6" r:id="rId2"/>
    <sheet name="添付資料２（通院・養護)" sheetId="1" r:id="rId3"/>
    <sheet name="添付資料３（介護予防・養護)" sheetId="3" r:id="rId4"/>
    <sheet name="添付資料４（無年金・養護）" sheetId="8" r:id="rId5"/>
  </sheets>
  <definedNames>
    <definedName name="_xlnm.Print_Area" localSheetId="4">'添付資料４（無年金・養護）'!$A$1:$U$111</definedName>
    <definedName name="_xlnm.Print_Titles" localSheetId="1">'添付資料１（重度・養護)'!$1:$6</definedName>
    <definedName name="_xlnm.Print_Titles" localSheetId="2">'添付資料２（通院・養護)'!$1:$6</definedName>
    <definedName name="_xlnm.Print_Titles" localSheetId="3">'添付資料３（介護予防・養護)'!$1:$6</definedName>
    <definedName name="_xlnm.Print_Titles" localSheetId="4">'添付資料４（無年金・養護）'!$1:$6</definedName>
  </definedNames>
  <calcPr calcId="162913"/>
</workbook>
</file>

<file path=xl/calcChain.xml><?xml version="1.0" encoding="utf-8"?>
<calcChain xmlns="http://schemas.openxmlformats.org/spreadsheetml/2006/main">
  <c r="D109" i="8" l="1"/>
  <c r="E109" i="8"/>
  <c r="F109" i="8"/>
  <c r="G109" i="8"/>
  <c r="H109" i="8"/>
  <c r="I109" i="8"/>
  <c r="J109" i="8"/>
  <c r="K109" i="8"/>
  <c r="L109" i="8"/>
  <c r="M109" i="8"/>
  <c r="N109" i="8"/>
  <c r="O109" i="8"/>
  <c r="P7" i="8"/>
  <c r="P8" i="8"/>
  <c r="Q8" i="8" s="1"/>
  <c r="X8" i="8" s="1"/>
  <c r="P9" i="8"/>
  <c r="Q9" i="8" s="1"/>
  <c r="X9" i="8" s="1"/>
  <c r="P10" i="8"/>
  <c r="Q10" i="8" s="1"/>
  <c r="X10" i="8"/>
  <c r="P11" i="8"/>
  <c r="Q11" i="8"/>
  <c r="X11" i="8" s="1"/>
  <c r="P12" i="8"/>
  <c r="Q12" i="8" s="1"/>
  <c r="X12" i="8"/>
  <c r="P13" i="8"/>
  <c r="Q13" i="8"/>
  <c r="X13" i="8" s="1"/>
  <c r="P14" i="8"/>
  <c r="Q14" i="8"/>
  <c r="X14" i="8" s="1"/>
  <c r="P15" i="8"/>
  <c r="Q15" i="8" s="1"/>
  <c r="X15" i="8"/>
  <c r="P16" i="8"/>
  <c r="Q16" i="8"/>
  <c r="X16" i="8" s="1"/>
  <c r="P17" i="8"/>
  <c r="P18" i="8"/>
  <c r="Q18" i="8" s="1"/>
  <c r="X18" i="8" s="1"/>
  <c r="P19" i="8"/>
  <c r="Q19" i="8" s="1"/>
  <c r="X19" i="8" s="1"/>
  <c r="P20" i="8"/>
  <c r="Q20" i="8" s="1"/>
  <c r="X20" i="8" s="1"/>
  <c r="P21" i="8"/>
  <c r="Q21" i="8" s="1"/>
  <c r="X21" i="8" s="1"/>
  <c r="P22" i="8"/>
  <c r="Q22" i="8" s="1"/>
  <c r="X22" i="8" s="1"/>
  <c r="P23" i="8"/>
  <c r="Q23" i="8" s="1"/>
  <c r="X23" i="8" s="1"/>
  <c r="P24" i="8"/>
  <c r="Q24" i="8" s="1"/>
  <c r="X24" i="8" s="1"/>
  <c r="P25" i="8"/>
  <c r="Q25" i="8" s="1"/>
  <c r="X25" i="8" s="1"/>
  <c r="P26" i="8"/>
  <c r="Q26" i="8" s="1"/>
  <c r="X26" i="8" s="1"/>
  <c r="P27" i="8"/>
  <c r="Q27" i="8" s="1"/>
  <c r="X27" i="8" s="1"/>
  <c r="P28" i="8"/>
  <c r="Q28" i="8" s="1"/>
  <c r="X28" i="8" s="1"/>
  <c r="P29" i="8"/>
  <c r="Q29" i="8" s="1"/>
  <c r="X29" i="8" s="1"/>
  <c r="P30" i="8"/>
  <c r="Q30" i="8" s="1"/>
  <c r="X30" i="8" s="1"/>
  <c r="P31" i="8"/>
  <c r="Q31" i="8" s="1"/>
  <c r="X31" i="8" s="1"/>
  <c r="P32" i="8"/>
  <c r="Q32" i="8" s="1"/>
  <c r="X32" i="8" s="1"/>
  <c r="P33" i="8"/>
  <c r="Q33" i="8" s="1"/>
  <c r="X33" i="8" s="1"/>
  <c r="P34" i="8"/>
  <c r="Q34" i="8" s="1"/>
  <c r="X34" i="8" s="1"/>
  <c r="P35" i="8"/>
  <c r="Q35" i="8" s="1"/>
  <c r="X35" i="8" s="1"/>
  <c r="P36" i="8"/>
  <c r="Q36" i="8" s="1"/>
  <c r="X36" i="8" s="1"/>
  <c r="P37" i="8"/>
  <c r="Q37" i="8" s="1"/>
  <c r="X37" i="8" s="1"/>
  <c r="P38" i="8"/>
  <c r="Q38" i="8" s="1"/>
  <c r="X38" i="8" s="1"/>
  <c r="P39" i="8"/>
  <c r="Q39" i="8" s="1"/>
  <c r="X39" i="8" s="1"/>
  <c r="P40" i="8"/>
  <c r="Q40" i="8" s="1"/>
  <c r="X40" i="8" s="1"/>
  <c r="P41" i="8"/>
  <c r="Q41" i="8" s="1"/>
  <c r="X41" i="8" s="1"/>
  <c r="P42" i="8"/>
  <c r="Q42" i="8" s="1"/>
  <c r="X42" i="8" s="1"/>
  <c r="P43" i="8"/>
  <c r="Q43" i="8" s="1"/>
  <c r="X43" i="8" s="1"/>
  <c r="P44" i="8"/>
  <c r="Q44" i="8" s="1"/>
  <c r="X44" i="8" s="1"/>
  <c r="P45" i="8"/>
  <c r="Q45" i="8" s="1"/>
  <c r="X45" i="8" s="1"/>
  <c r="P46" i="8"/>
  <c r="Q46" i="8" s="1"/>
  <c r="X46" i="8" s="1"/>
  <c r="P47" i="8"/>
  <c r="Q47" i="8" s="1"/>
  <c r="X47" i="8" s="1"/>
  <c r="P48" i="8"/>
  <c r="Q48" i="8" s="1"/>
  <c r="X48" i="8" s="1"/>
  <c r="P49" i="8"/>
  <c r="Q49" i="8" s="1"/>
  <c r="X49" i="8" s="1"/>
  <c r="P50" i="8"/>
  <c r="Q50" i="8" s="1"/>
  <c r="X50" i="8" s="1"/>
  <c r="P51" i="8"/>
  <c r="Q51" i="8" s="1"/>
  <c r="X51" i="8" s="1"/>
  <c r="P52" i="8"/>
  <c r="Q52" i="8" s="1"/>
  <c r="X52" i="8" s="1"/>
  <c r="P53" i="8"/>
  <c r="Q53" i="8" s="1"/>
  <c r="X53" i="8" s="1"/>
  <c r="P54" i="8"/>
  <c r="Q54" i="8" s="1"/>
  <c r="X54" i="8" s="1"/>
  <c r="P55" i="8"/>
  <c r="Q55" i="8" s="1"/>
  <c r="X55" i="8" s="1"/>
  <c r="P56" i="8"/>
  <c r="Q56" i="8" s="1"/>
  <c r="X56" i="8" s="1"/>
  <c r="P57" i="8"/>
  <c r="Q57" i="8" s="1"/>
  <c r="X57" i="8" s="1"/>
  <c r="P58" i="8"/>
  <c r="Q58" i="8" s="1"/>
  <c r="X58" i="8" s="1"/>
  <c r="P59" i="8"/>
  <c r="Q59" i="8" s="1"/>
  <c r="X59" i="8" s="1"/>
  <c r="P60" i="8"/>
  <c r="Q60" i="8" s="1"/>
  <c r="X60" i="8" s="1"/>
  <c r="P61" i="8"/>
  <c r="Q61" i="8" s="1"/>
  <c r="X61" i="8" s="1"/>
  <c r="P62" i="8"/>
  <c r="Q62" i="8" s="1"/>
  <c r="X62" i="8" s="1"/>
  <c r="P63" i="8"/>
  <c r="Q63" i="8" s="1"/>
  <c r="X63" i="8" s="1"/>
  <c r="P64" i="8"/>
  <c r="Q64" i="8" s="1"/>
  <c r="X64" i="8" s="1"/>
  <c r="P65" i="8"/>
  <c r="Q65" i="8" s="1"/>
  <c r="X65" i="8" s="1"/>
  <c r="P66" i="8"/>
  <c r="Q66" i="8" s="1"/>
  <c r="X66" i="8" s="1"/>
  <c r="P67" i="8"/>
  <c r="Q67" i="8" s="1"/>
  <c r="X67" i="8" s="1"/>
  <c r="P68" i="8"/>
  <c r="Q68" i="8" s="1"/>
  <c r="X68" i="8" s="1"/>
  <c r="P69" i="8"/>
  <c r="Q69" i="8" s="1"/>
  <c r="X69" i="8" s="1"/>
  <c r="P70" i="8"/>
  <c r="Q70" i="8" s="1"/>
  <c r="X70" i="8" s="1"/>
  <c r="P71" i="8"/>
  <c r="Q71" i="8" s="1"/>
  <c r="X71" i="8" s="1"/>
  <c r="P72" i="8"/>
  <c r="Q72" i="8" s="1"/>
  <c r="X72" i="8" s="1"/>
  <c r="P73" i="8"/>
  <c r="Q73" i="8" s="1"/>
  <c r="X73" i="8" s="1"/>
  <c r="P74" i="8"/>
  <c r="Q74" i="8" s="1"/>
  <c r="X74" i="8" s="1"/>
  <c r="P75" i="8"/>
  <c r="Q75" i="8" s="1"/>
  <c r="X75" i="8" s="1"/>
  <c r="P76" i="8"/>
  <c r="Q76" i="8" s="1"/>
  <c r="X76" i="8" s="1"/>
  <c r="P77" i="8"/>
  <c r="Q77" i="8" s="1"/>
  <c r="X77" i="8" s="1"/>
  <c r="P78" i="8"/>
  <c r="Q78" i="8" s="1"/>
  <c r="X78" i="8" s="1"/>
  <c r="P79" i="8"/>
  <c r="Q79" i="8" s="1"/>
  <c r="X79" i="8" s="1"/>
  <c r="P80" i="8"/>
  <c r="Q80" i="8" s="1"/>
  <c r="X80" i="8" s="1"/>
  <c r="P81" i="8"/>
  <c r="Q81" i="8" s="1"/>
  <c r="X81" i="8" s="1"/>
  <c r="P82" i="8"/>
  <c r="Q82" i="8" s="1"/>
  <c r="X82" i="8" s="1"/>
  <c r="P83" i="8"/>
  <c r="Q83" i="8" s="1"/>
  <c r="X83" i="8" s="1"/>
  <c r="P84" i="8"/>
  <c r="Q84" i="8" s="1"/>
  <c r="X84" i="8" s="1"/>
  <c r="P85" i="8"/>
  <c r="Q85" i="8" s="1"/>
  <c r="X85" i="8" s="1"/>
  <c r="P86" i="8"/>
  <c r="Q86" i="8" s="1"/>
  <c r="X86" i="8" s="1"/>
  <c r="P87" i="8"/>
  <c r="Q87" i="8" s="1"/>
  <c r="X87" i="8" s="1"/>
  <c r="P88" i="8"/>
  <c r="Q88" i="8" s="1"/>
  <c r="X88" i="8" s="1"/>
  <c r="P89" i="8"/>
  <c r="Q89" i="8" s="1"/>
  <c r="X89" i="8" s="1"/>
  <c r="P90" i="8"/>
  <c r="Q90" i="8" s="1"/>
  <c r="X90" i="8" s="1"/>
  <c r="P91" i="8"/>
  <c r="Q91" i="8" s="1"/>
  <c r="X91" i="8" s="1"/>
  <c r="P92" i="8"/>
  <c r="Q92" i="8" s="1"/>
  <c r="X92" i="8" s="1"/>
  <c r="P93" i="8"/>
  <c r="Q93" i="8" s="1"/>
  <c r="X93" i="8" s="1"/>
  <c r="P94" i="8"/>
  <c r="Q94" i="8"/>
  <c r="X94" i="8" s="1"/>
  <c r="P95" i="8"/>
  <c r="Q95" i="8" s="1"/>
  <c r="X95" i="8" s="1"/>
  <c r="P96" i="8"/>
  <c r="Q96" i="8" s="1"/>
  <c r="X96" i="8" s="1"/>
  <c r="P97" i="8"/>
  <c r="Q97" i="8" s="1"/>
  <c r="X97" i="8" s="1"/>
  <c r="P98" i="8"/>
  <c r="Q98" i="8"/>
  <c r="X98" i="8" s="1"/>
  <c r="P99" i="8"/>
  <c r="Q99" i="8" s="1"/>
  <c r="X99" i="8" s="1"/>
  <c r="P100" i="8"/>
  <c r="Q100" i="8" s="1"/>
  <c r="X100" i="8" s="1"/>
  <c r="P101" i="8"/>
  <c r="Q101" i="8" s="1"/>
  <c r="X101" i="8" s="1"/>
  <c r="P102" i="8"/>
  <c r="Q102" i="8"/>
  <c r="X102" i="8" s="1"/>
  <c r="P103" i="8"/>
  <c r="Q103" i="8" s="1"/>
  <c r="X103" i="8" s="1"/>
  <c r="P104" i="8"/>
  <c r="Q104" i="8" s="1"/>
  <c r="X104" i="8" s="1"/>
  <c r="P105" i="8"/>
  <c r="Q105" i="8" s="1"/>
  <c r="X105" i="8" s="1"/>
  <c r="P106" i="8"/>
  <c r="Q106" i="8"/>
  <c r="X106" i="8" s="1"/>
  <c r="O107" i="8"/>
  <c r="N107" i="8"/>
  <c r="M107" i="8"/>
  <c r="L107" i="8"/>
  <c r="K107" i="8"/>
  <c r="J107" i="8"/>
  <c r="I107" i="8"/>
  <c r="H107" i="8"/>
  <c r="G107" i="8"/>
  <c r="F107" i="8"/>
  <c r="E107" i="8"/>
  <c r="D107" i="8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8" i="3"/>
  <c r="O9" i="3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8" i="1"/>
  <c r="S9" i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K108" i="3"/>
  <c r="K110" i="1"/>
  <c r="H107" i="1"/>
  <c r="F108" i="6"/>
  <c r="G107" i="1"/>
  <c r="J110" i="1"/>
  <c r="H109" i="1"/>
  <c r="H110" i="1"/>
  <c r="I110" i="1"/>
  <c r="M110" i="1"/>
  <c r="N110" i="1"/>
  <c r="O110" i="1"/>
  <c r="P110" i="1"/>
  <c r="Q110" i="1"/>
  <c r="G110" i="1"/>
  <c r="L110" i="1"/>
  <c r="R110" i="1"/>
  <c r="I109" i="1"/>
  <c r="J109" i="1"/>
  <c r="K109" i="1"/>
  <c r="M109" i="1"/>
  <c r="N109" i="1"/>
  <c r="O109" i="1"/>
  <c r="P109" i="1"/>
  <c r="Q109" i="1"/>
  <c r="G109" i="1"/>
  <c r="L109" i="1"/>
  <c r="S109" i="1" s="1"/>
  <c r="R109" i="1"/>
  <c r="I107" i="1"/>
  <c r="O7" i="3"/>
  <c r="O105" i="3"/>
  <c r="O106" i="3"/>
  <c r="N108" i="3"/>
  <c r="M108" i="3"/>
  <c r="L108" i="3"/>
  <c r="J108" i="3"/>
  <c r="I108" i="3"/>
  <c r="H108" i="3"/>
  <c r="G108" i="3"/>
  <c r="F108" i="3"/>
  <c r="E108" i="3"/>
  <c r="D108" i="3"/>
  <c r="C108" i="3"/>
  <c r="L108" i="6"/>
  <c r="R107" i="1"/>
  <c r="Q107" i="1"/>
  <c r="P107" i="1"/>
  <c r="O107" i="1"/>
  <c r="N107" i="1"/>
  <c r="M107" i="1"/>
  <c r="L107" i="1"/>
  <c r="K107" i="1"/>
  <c r="J107" i="1"/>
  <c r="S106" i="1"/>
  <c r="S105" i="1"/>
  <c r="S104" i="1"/>
  <c r="S103" i="1"/>
  <c r="S102" i="1"/>
  <c r="S101" i="1"/>
  <c r="S100" i="1"/>
  <c r="S99" i="1"/>
  <c r="S98" i="1"/>
  <c r="S7" i="1"/>
  <c r="Q108" i="6"/>
  <c r="R7" i="6"/>
  <c r="M108" i="6"/>
  <c r="P108" i="6"/>
  <c r="O108" i="6"/>
  <c r="N108" i="6"/>
  <c r="K108" i="6"/>
  <c r="J108" i="6"/>
  <c r="I108" i="6"/>
  <c r="H108" i="6"/>
  <c r="G108" i="6"/>
  <c r="Q17" i="8"/>
  <c r="X17" i="8" s="1"/>
  <c r="R108" i="6" l="1"/>
  <c r="S107" i="1"/>
  <c r="O108" i="3"/>
  <c r="S110" i="1"/>
  <c r="P109" i="8"/>
  <c r="Q7" i="8"/>
  <c r="P107" i="8"/>
  <c r="X7" i="8" l="1"/>
  <c r="Q107" i="8"/>
  <c r="R110" i="8" l="1"/>
  <c r="Q110" i="8"/>
  <c r="M110" i="8"/>
</calcChain>
</file>

<file path=xl/sharedStrings.xml><?xml version="1.0" encoding="utf-8"?>
<sst xmlns="http://schemas.openxmlformats.org/spreadsheetml/2006/main" count="1334" uniqueCount="75">
  <si>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</si>
  <si>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</si>
  <si>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</si>
  <si>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</si>
  <si>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</si>
  <si>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</si>
  <si>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</si>
  <si>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</si>
  <si>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</si>
  <si>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</si>
  <si>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・</t>
  </si>
  <si>
    <t>施設番号</t>
    <rPh sb="0" eb="2">
      <t>シセツ</t>
    </rPh>
    <rPh sb="2" eb="4">
      <t>バンゴウ</t>
    </rPh>
    <phoneticPr fontId="3"/>
  </si>
  <si>
    <t>施設名</t>
    <rPh sb="0" eb="2">
      <t>シセツ</t>
    </rPh>
    <rPh sb="2" eb="3">
      <t>メイ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</si>
  <si>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</si>
  <si>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</si>
  <si>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診療科</t>
    <rPh sb="0" eb="2">
      <t>シンリョウ</t>
    </rPh>
    <rPh sb="2" eb="3">
      <t>カ</t>
    </rPh>
    <phoneticPr fontId="3"/>
  </si>
  <si>
    <t>備考</t>
    <rPh sb="0" eb="2">
      <t>ビコウ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</si>
  <si>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</si>
  <si>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</si>
  <si>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計</t>
    <rPh sb="0" eb="1">
      <t>ケイ</t>
    </rPh>
    <phoneticPr fontId="3"/>
  </si>
  <si>
    <t>適</t>
    <rPh sb="0" eb="1">
      <t>テキ</t>
    </rPh>
    <phoneticPr fontId="3"/>
  </si>
  <si>
    <t>否</t>
    <rPh sb="0" eb="1">
      <t>ヒ</t>
    </rPh>
    <phoneticPr fontId="3"/>
  </si>
  <si>
    <t>合　　　　計</t>
    <rPh sb="0" eb="1">
      <t>ゴウ</t>
    </rPh>
    <rPh sb="5" eb="6">
      <t>ケイ</t>
    </rPh>
    <phoneticPr fontId="3"/>
  </si>
  <si>
    <t>月　別　対　象　者　数</t>
    <rPh sb="0" eb="1">
      <t>ツキ</t>
    </rPh>
    <rPh sb="2" eb="3">
      <t>ベツ</t>
    </rPh>
    <rPh sb="4" eb="5">
      <t>ツイ</t>
    </rPh>
    <rPh sb="6" eb="7">
      <t>ゾウ</t>
    </rPh>
    <rPh sb="8" eb="9">
      <t>シャ</t>
    </rPh>
    <rPh sb="10" eb="11">
      <t>スウ</t>
    </rPh>
    <phoneticPr fontId="3"/>
  </si>
  <si>
    <t>月額支給額</t>
    <rPh sb="0" eb="2">
      <t>ゲツガク</t>
    </rPh>
    <rPh sb="2" eb="4">
      <t>シキュウ</t>
    </rPh>
    <rPh sb="4" eb="5">
      <t>ガク</t>
    </rPh>
    <phoneticPr fontId="3"/>
  </si>
  <si>
    <t>支給額総計</t>
    <rPh sb="0" eb="2">
      <t>シキュウ</t>
    </rPh>
    <rPh sb="2" eb="3">
      <t>ガク</t>
    </rPh>
    <rPh sb="3" eb="5">
      <t>ソウケイ</t>
    </rPh>
    <phoneticPr fontId="3"/>
  </si>
  <si>
    <t>既承認
年月日</t>
    <rPh sb="0" eb="1">
      <t>キ</t>
    </rPh>
    <rPh sb="1" eb="3">
      <t>ショウニン</t>
    </rPh>
    <rPh sb="4" eb="7">
      <t>ネンガッピ</t>
    </rPh>
    <phoneticPr fontId="3"/>
  </si>
  <si>
    <t>退所等
年月日</t>
    <rPh sb="0" eb="2">
      <t>タイショ</t>
    </rPh>
    <rPh sb="2" eb="3">
      <t>トウ</t>
    </rPh>
    <rPh sb="4" eb="7">
      <t>ネンガッピ</t>
    </rPh>
    <phoneticPr fontId="3"/>
  </si>
  <si>
    <t>（注１）対象月の欄は、支援報告の際に使用すること。</t>
    <rPh sb="1" eb="2">
      <t>チュウ</t>
    </rPh>
    <rPh sb="4" eb="6">
      <t>タイショウ</t>
    </rPh>
    <rPh sb="6" eb="7">
      <t>ツキ</t>
    </rPh>
    <rPh sb="8" eb="9">
      <t>ラン</t>
    </rPh>
    <rPh sb="11" eb="13">
      <t>シエン</t>
    </rPh>
    <rPh sb="13" eb="15">
      <t>ホウコク</t>
    </rPh>
    <rPh sb="16" eb="17">
      <t>サイ</t>
    </rPh>
    <rPh sb="18" eb="20">
      <t>シヨウ</t>
    </rPh>
    <phoneticPr fontId="3"/>
  </si>
  <si>
    <t>（注２）退所等年月日の記載のある利用者については、退所等の理由を備考欄に記入すること。</t>
    <rPh sb="1" eb="2">
      <t>チュウ</t>
    </rPh>
    <rPh sb="4" eb="6">
      <t>タイショ</t>
    </rPh>
    <rPh sb="6" eb="7">
      <t>トウ</t>
    </rPh>
    <rPh sb="7" eb="10">
      <t>ネンガッピ</t>
    </rPh>
    <rPh sb="11" eb="13">
      <t>キサイ</t>
    </rPh>
    <rPh sb="16" eb="19">
      <t>リヨウシャ</t>
    </rPh>
    <rPh sb="25" eb="27">
      <t>タイショ</t>
    </rPh>
    <rPh sb="27" eb="28">
      <t>トウ</t>
    </rPh>
    <rPh sb="29" eb="31">
      <t>リユウ</t>
    </rPh>
    <rPh sb="32" eb="35">
      <t>ビコウラン</t>
    </rPh>
    <rPh sb="36" eb="38">
      <t>キニュウ</t>
    </rPh>
    <phoneticPr fontId="3"/>
  </si>
  <si>
    <t>添付資料１（養護老人ホーム）</t>
    <rPh sb="0" eb="2">
      <t>テンプ</t>
    </rPh>
    <rPh sb="2" eb="4">
      <t>シリョウ</t>
    </rPh>
    <rPh sb="6" eb="8">
      <t>ヨウゴ</t>
    </rPh>
    <rPh sb="8" eb="10">
      <t>ロウジン</t>
    </rPh>
    <phoneticPr fontId="3"/>
  </si>
  <si>
    <t>重度者加算対象者名簿・施設別＜老人福祉施設＞</t>
    <rPh sb="8" eb="10">
      <t>メイボ</t>
    </rPh>
    <rPh sb="15" eb="17">
      <t>ロウジン</t>
    </rPh>
    <rPh sb="17" eb="19">
      <t>フクシ</t>
    </rPh>
    <rPh sb="19" eb="21">
      <t>シセツ</t>
    </rPh>
    <phoneticPr fontId="3"/>
  </si>
  <si>
    <t>通院同行加算対象者名簿・施設別＜老人福祉施設＞</t>
    <rPh sb="0" eb="2">
      <t>ツウイン</t>
    </rPh>
    <rPh sb="2" eb="4">
      <t>ドウコウ</t>
    </rPh>
    <rPh sb="9" eb="11">
      <t>メイボ</t>
    </rPh>
    <rPh sb="16" eb="18">
      <t>ロウジン</t>
    </rPh>
    <rPh sb="18" eb="20">
      <t>フクシ</t>
    </rPh>
    <rPh sb="20" eb="22">
      <t>シセツ</t>
    </rPh>
    <phoneticPr fontId="3"/>
  </si>
  <si>
    <t>添付資料２（養護老人ホーム）</t>
    <rPh sb="0" eb="2">
      <t>テンプ</t>
    </rPh>
    <rPh sb="2" eb="4">
      <t>シリョウ</t>
    </rPh>
    <rPh sb="6" eb="8">
      <t>ヨウゴ</t>
    </rPh>
    <rPh sb="8" eb="10">
      <t>ロウジン</t>
    </rPh>
    <phoneticPr fontId="3"/>
  </si>
  <si>
    <t>介護予防加算対象者名簿・施設別＜老人福祉施設＞</t>
    <rPh sb="9" eb="11">
      <t>メイボ</t>
    </rPh>
    <rPh sb="16" eb="18">
      <t>ロウジン</t>
    </rPh>
    <rPh sb="18" eb="20">
      <t>フクシ</t>
    </rPh>
    <rPh sb="20" eb="22">
      <t>シセツ</t>
    </rPh>
    <phoneticPr fontId="3"/>
  </si>
  <si>
    <t>添付資料３（養護老人ホーム）</t>
    <rPh sb="0" eb="2">
      <t>テンプ</t>
    </rPh>
    <rPh sb="2" eb="4">
      <t>シリョウ</t>
    </rPh>
    <rPh sb="6" eb="8">
      <t>ヨウゴ</t>
    </rPh>
    <rPh sb="8" eb="10">
      <t>ロウジン</t>
    </rPh>
    <phoneticPr fontId="3"/>
  </si>
  <si>
    <t>無年金者処遇加算名簿・施設別＜老人福祉施設＞</t>
    <rPh sb="0" eb="1">
      <t>ム</t>
    </rPh>
    <rPh sb="1" eb="3">
      <t>ネンキン</t>
    </rPh>
    <rPh sb="3" eb="4">
      <t>シャ</t>
    </rPh>
    <rPh sb="4" eb="6">
      <t>ショグウ</t>
    </rPh>
    <rPh sb="6" eb="8">
      <t>カサン</t>
    </rPh>
    <rPh sb="8" eb="10">
      <t>メイボ</t>
    </rPh>
    <rPh sb="15" eb="17">
      <t>ロウジン</t>
    </rPh>
    <rPh sb="17" eb="19">
      <t>フクシ</t>
    </rPh>
    <rPh sb="19" eb="21">
      <t>シセツ</t>
    </rPh>
    <phoneticPr fontId="3"/>
  </si>
  <si>
    <t>添付資料４（養護老人ホーム）</t>
    <rPh sb="0" eb="2">
      <t>テンプ</t>
    </rPh>
    <rPh sb="2" eb="4">
      <t>シリョウ</t>
    </rPh>
    <rPh sb="6" eb="8">
      <t>ヨウゴ</t>
    </rPh>
    <rPh sb="8" eb="10">
      <t>ロウジン</t>
    </rPh>
    <phoneticPr fontId="3"/>
  </si>
  <si>
    <t>都による
記入欄</t>
    <rPh sb="0" eb="1">
      <t>ト</t>
    </rPh>
    <rPh sb="5" eb="8">
      <t>キニュウラン</t>
    </rPh>
    <phoneticPr fontId="3"/>
  </si>
  <si>
    <r>
      <t xml:space="preserve">対象月
</t>
    </r>
    <r>
      <rPr>
        <sz val="9"/>
        <rFont val="ＭＳ 明朝"/>
        <family val="1"/>
        <charset val="128"/>
      </rPr>
      <t>（該当月に○をすること）</t>
    </r>
    <rPh sb="0" eb="2">
      <t>タイショウ</t>
    </rPh>
    <rPh sb="2" eb="3">
      <t>ゲツ</t>
    </rPh>
    <rPh sb="5" eb="7">
      <t>ガイトウ</t>
    </rPh>
    <rPh sb="7" eb="8">
      <t>ゲツ</t>
    </rPh>
    <phoneticPr fontId="3"/>
  </si>
  <si>
    <t>ア</t>
    <phoneticPr fontId="3"/>
  </si>
  <si>
    <t>・</t>
    <phoneticPr fontId="3"/>
  </si>
  <si>
    <t>都による
記入欄</t>
    <phoneticPr fontId="3"/>
  </si>
  <si>
    <r>
      <t xml:space="preserve">対象要件
</t>
    </r>
    <r>
      <rPr>
        <sz val="9"/>
        <rFont val="ＭＳ 明朝"/>
        <family val="1"/>
        <charset val="128"/>
      </rPr>
      <t>（該当する欄に○をすること）</t>
    </r>
    <phoneticPr fontId="3"/>
  </si>
  <si>
    <r>
      <t xml:space="preserve">実施状況
</t>
    </r>
    <r>
      <rPr>
        <sz val="9"/>
        <rFont val="ＭＳ 明朝"/>
        <family val="1"/>
        <charset val="128"/>
      </rPr>
      <t>（各月の実施回数を記入すること）</t>
    </r>
    <rPh sb="0" eb="2">
      <t>ジッシ</t>
    </rPh>
    <rPh sb="2" eb="4">
      <t>ジョウキョウ</t>
    </rPh>
    <rPh sb="6" eb="8">
      <t>カクツキ</t>
    </rPh>
    <rPh sb="9" eb="11">
      <t>ジッシ</t>
    </rPh>
    <rPh sb="11" eb="13">
      <t>カイスウ</t>
    </rPh>
    <rPh sb="14" eb="16">
      <t>キニュウ</t>
    </rPh>
    <phoneticPr fontId="3"/>
  </si>
  <si>
    <t>（注）対象要件が変更の場合、備考欄に変更日、変更内容を記入すること。</t>
    <rPh sb="1" eb="2">
      <t>チュウ</t>
    </rPh>
    <rPh sb="3" eb="5">
      <t>タイショウ</t>
    </rPh>
    <rPh sb="5" eb="7">
      <t>ヨウケン</t>
    </rPh>
    <rPh sb="8" eb="10">
      <t>ヘンコウ</t>
    </rPh>
    <rPh sb="11" eb="13">
      <t>バアイ</t>
    </rPh>
    <rPh sb="14" eb="17">
      <t>ビコウラン</t>
    </rPh>
    <rPh sb="18" eb="21">
      <t>ヘンコウビ</t>
    </rPh>
    <rPh sb="22" eb="24">
      <t>ヘンコウ</t>
    </rPh>
    <rPh sb="24" eb="26">
      <t>ナイヨウ</t>
    </rPh>
    <rPh sb="27" eb="29">
      <t>キニュウ</t>
    </rPh>
    <phoneticPr fontId="3"/>
  </si>
  <si>
    <t>（注）年金等の収入がある場合、備考に記入すること</t>
    <rPh sb="1" eb="2">
      <t>チュウ</t>
    </rPh>
    <rPh sb="3" eb="5">
      <t>ネンキン</t>
    </rPh>
    <rPh sb="5" eb="6">
      <t>トウ</t>
    </rPh>
    <rPh sb="7" eb="9">
      <t>シュウニュウ</t>
    </rPh>
    <rPh sb="12" eb="14">
      <t>バアイ</t>
    </rPh>
    <rPh sb="15" eb="17">
      <t>ビコウ</t>
    </rPh>
    <rPh sb="18" eb="20">
      <t>キニュウ</t>
    </rPh>
    <phoneticPr fontId="3"/>
  </si>
  <si>
    <t>対象要件（該当する欄に○をすること）</t>
    <phoneticPr fontId="3"/>
  </si>
  <si>
    <t>イ　</t>
    <phoneticPr fontId="3"/>
  </si>
  <si>
    <t>対象要件（疾患名等を記載する。）</t>
    <phoneticPr fontId="3"/>
  </si>
  <si>
    <t>月２回以下</t>
    <rPh sb="0" eb="1">
      <t>ツキ</t>
    </rPh>
    <rPh sb="2" eb="5">
      <t>カイイカ</t>
    </rPh>
    <phoneticPr fontId="3"/>
  </si>
  <si>
    <t>月３回以上</t>
    <rPh sb="0" eb="1">
      <t>ツキ</t>
    </rPh>
    <rPh sb="2" eb="3">
      <t>カイ</t>
    </rPh>
    <rPh sb="3" eb="5">
      <t>イジョウ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</si>
  <si>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</si>
  <si>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</si>
  <si>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満額未満の支給</t>
    <rPh sb="0" eb="2">
      <t>マンガク</t>
    </rPh>
    <rPh sb="2" eb="4">
      <t>ミマン</t>
    </rPh>
    <rPh sb="5" eb="6">
      <t>ササ</t>
    </rPh>
    <rPh sb="6" eb="7">
      <t>キュウ</t>
    </rPh>
    <phoneticPr fontId="3"/>
  </si>
  <si>
    <t>・</t>
    <phoneticPr fontId="3"/>
  </si>
  <si>
    <t>　　 　満額支給延べ人数</t>
    <phoneticPr fontId="3"/>
  </si>
  <si>
    <t>満額未満支給の状況</t>
    <rPh sb="0" eb="2">
      <t>マンガク</t>
    </rPh>
    <rPh sb="2" eb="4">
      <t>ミマン</t>
    </rPh>
    <rPh sb="4" eb="6">
      <t>シキュウ</t>
    </rPh>
    <rPh sb="7" eb="9">
      <t>ジョウキョウ</t>
    </rPh>
    <phoneticPr fontId="3"/>
  </si>
  <si>
    <t>１</t>
    <phoneticPr fontId="7"/>
  </si>
  <si>
    <t>入力は、</t>
    <rPh sb="0" eb="2">
      <t>ニュウリョク</t>
    </rPh>
    <phoneticPr fontId="7"/>
  </si>
  <si>
    <t>で色塗りされた部分になります。</t>
    <rPh sb="1" eb="2">
      <t>イロ</t>
    </rPh>
    <rPh sb="2" eb="3">
      <t>ヌ</t>
    </rPh>
    <rPh sb="7" eb="9">
      <t>ブブン</t>
    </rPh>
    <phoneticPr fontId="7"/>
  </si>
  <si>
    <t>２</t>
    <phoneticPr fontId="7"/>
  </si>
  <si>
    <t>３</t>
    <phoneticPr fontId="7"/>
  </si>
  <si>
    <t>データが１００を超えてしまう場合は、２番～９９番の行で、ある行をコピーし行挿入をしてください。</t>
    <rPh sb="8" eb="9">
      <t>コ</t>
    </rPh>
    <rPh sb="14" eb="16">
      <t>バアイ</t>
    </rPh>
    <rPh sb="19" eb="20">
      <t>バン</t>
    </rPh>
    <rPh sb="23" eb="24">
      <t>バン</t>
    </rPh>
    <rPh sb="25" eb="26">
      <t>ギョウ</t>
    </rPh>
    <rPh sb="30" eb="31">
      <t>ギョウ</t>
    </rPh>
    <rPh sb="36" eb="37">
      <t>ギョウ</t>
    </rPh>
    <rPh sb="37" eb="39">
      <t>ソウニュウ</t>
    </rPh>
    <phoneticPr fontId="7"/>
  </si>
  <si>
    <t>４</t>
    <phoneticPr fontId="7"/>
  </si>
  <si>
    <t>データが１００よりも少ない場合は、最終データの次の行から100番までの行を「非表示」にするか「削除」してください。</t>
    <rPh sb="10" eb="11">
      <t>スク</t>
    </rPh>
    <rPh sb="13" eb="15">
      <t>バアイ</t>
    </rPh>
    <rPh sb="17" eb="19">
      <t>サイシュウ</t>
    </rPh>
    <rPh sb="23" eb="24">
      <t>ツギ</t>
    </rPh>
    <rPh sb="25" eb="26">
      <t>ギョウ</t>
    </rPh>
    <rPh sb="31" eb="32">
      <t>バン</t>
    </rPh>
    <rPh sb="35" eb="36">
      <t>ギョウ</t>
    </rPh>
    <rPh sb="38" eb="41">
      <t>ヒヒョウジ</t>
    </rPh>
    <rPh sb="47" eb="49">
      <t>サクジョ</t>
    </rPh>
    <phoneticPr fontId="7"/>
  </si>
  <si>
    <t>「無年金者処遇加算（年金収入者）」の月額支給額については、年金年額を１２で除したものを小数点第一位で切り上げた数字を、</t>
    <rPh sb="1" eb="2">
      <t>ム</t>
    </rPh>
    <rPh sb="2" eb="4">
      <t>ネンキン</t>
    </rPh>
    <rPh sb="4" eb="5">
      <t>シャ</t>
    </rPh>
    <rPh sb="5" eb="7">
      <t>ショグウ</t>
    </rPh>
    <rPh sb="7" eb="9">
      <t>カサン</t>
    </rPh>
    <rPh sb="10" eb="12">
      <t>ネンキン</t>
    </rPh>
    <rPh sb="12" eb="14">
      <t>シュウニュウ</t>
    </rPh>
    <rPh sb="14" eb="15">
      <t>シャ</t>
    </rPh>
    <rPh sb="18" eb="20">
      <t>ゲツガク</t>
    </rPh>
    <rPh sb="20" eb="22">
      <t>シキュウ</t>
    </rPh>
    <rPh sb="22" eb="23">
      <t>ガク</t>
    </rPh>
    <rPh sb="29" eb="31">
      <t>ネンキン</t>
    </rPh>
    <rPh sb="31" eb="33">
      <t>ネンガク</t>
    </rPh>
    <rPh sb="37" eb="38">
      <t>ジョ</t>
    </rPh>
    <rPh sb="43" eb="46">
      <t>ショウスウテン</t>
    </rPh>
    <rPh sb="46" eb="47">
      <t>ダイ</t>
    </rPh>
    <rPh sb="47" eb="49">
      <t>イチイ</t>
    </rPh>
    <rPh sb="50" eb="51">
      <t>キ</t>
    </rPh>
    <rPh sb="52" eb="53">
      <t>ア</t>
    </rPh>
    <rPh sb="55" eb="57">
      <t>スウジ</t>
    </rPh>
    <phoneticPr fontId="7"/>
  </si>
  <si>
    <t>１２，０００から引いた残額となります。</t>
    <rPh sb="8" eb="9">
      <t>ヒ</t>
    </rPh>
    <rPh sb="11" eb="13">
      <t>ザンガク</t>
    </rPh>
    <phoneticPr fontId="7"/>
  </si>
  <si>
    <r>
      <t xml:space="preserve">対象月
</t>
    </r>
    <r>
      <rPr>
        <sz val="9"/>
        <rFont val="ＭＳ 明朝"/>
        <family val="1"/>
        <charset val="128"/>
      </rPr>
      <t>（該当月に「1」を入力すること）</t>
    </r>
    <rPh sb="0" eb="2">
      <t>タイショウ</t>
    </rPh>
    <rPh sb="2" eb="3">
      <t>ゲツ</t>
    </rPh>
    <rPh sb="5" eb="7">
      <t>ガイトウ</t>
    </rPh>
    <rPh sb="7" eb="8">
      <t>ゲツ</t>
    </rPh>
    <rPh sb="13" eb="15">
      <t>ニュウリョク</t>
    </rPh>
    <phoneticPr fontId="3"/>
  </si>
  <si>
    <t>【養護施設担当者の方へ】</t>
    <rPh sb="1" eb="3">
      <t>ヨウゴ</t>
    </rPh>
    <rPh sb="3" eb="5">
      <t>シセツ</t>
    </rPh>
    <rPh sb="5" eb="8">
      <t>タントウシャ</t>
    </rPh>
    <rPh sb="9" eb="10">
      <t>カタ</t>
    </rPh>
    <phoneticPr fontId="7"/>
  </si>
  <si>
    <t>このデータに入力する前に、未入力状態のファイルをコピーし保存してください。</t>
    <rPh sb="6" eb="8">
      <t>ニュウリョク</t>
    </rPh>
    <rPh sb="10" eb="11">
      <t>マエ</t>
    </rPh>
    <rPh sb="13" eb="16">
      <t>ミニュウリョク</t>
    </rPh>
    <rPh sb="16" eb="18">
      <t>ジョウタイ</t>
    </rPh>
    <rPh sb="28" eb="30">
      <t>ホゾン</t>
    </rPh>
    <phoneticPr fontId="7"/>
  </si>
  <si>
    <t>来年度以降、その保存したファイルを使用することになります。</t>
    <rPh sb="8" eb="10">
      <t>ホゾン</t>
    </rPh>
    <rPh sb="17" eb="19">
      <t>シヨウ</t>
    </rPh>
    <phoneticPr fontId="7"/>
  </si>
  <si>
    <t>コピーした行に計算式がコピーされているか、また合計金額の計算式の範囲指定が狭くないか、確認してください。</t>
    <rPh sb="5" eb="6">
      <t>ギョウ</t>
    </rPh>
    <rPh sb="7" eb="9">
      <t>ケイサン</t>
    </rPh>
    <rPh sb="9" eb="10">
      <t>シキ</t>
    </rPh>
    <phoneticPr fontId="7"/>
  </si>
  <si>
    <t>上記以外のやり方をされた場合は、計算式・計算式の範囲指定の確認を必ず行ってください。</t>
    <rPh sb="16" eb="18">
      <t>ケイサン</t>
    </rPh>
    <rPh sb="18" eb="19">
      <t>シキ</t>
    </rPh>
    <rPh sb="20" eb="22">
      <t>ケイサン</t>
    </rPh>
    <rPh sb="22" eb="23">
      <t>シキ</t>
    </rPh>
    <rPh sb="24" eb="26">
      <t>ハンイ</t>
    </rPh>
    <rPh sb="26" eb="28">
      <t>シテイ</t>
    </rPh>
    <rPh sb="29" eb="31">
      <t>カクニン</t>
    </rPh>
    <rPh sb="32" eb="33">
      <t>カナラ</t>
    </rPh>
    <rPh sb="34" eb="35">
      <t>オコナ</t>
    </rPh>
    <phoneticPr fontId="7"/>
  </si>
  <si>
    <t>満額支給の合計額</t>
    <rPh sb="0" eb="2">
      <t>マンガク</t>
    </rPh>
    <rPh sb="2" eb="4">
      <t>シキュウ</t>
    </rPh>
    <rPh sb="5" eb="7">
      <t>ゴウケイ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</si>
</sst>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3">
    <xf numFmtId="0" fontId="0" fillId="0" borderId="0" xfId="0"/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1" xfId="3" applyFont="1" applyBorder="1">
      <alignment vertical="center"/>
    </xf>
    <xf numFmtId="0" fontId="4" fillId="0" borderId="2" xfId="3" applyFont="1" applyBorder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>
      <alignment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0" xfId="2" applyFont="1" applyBorder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Border="1" applyAlignment="1">
      <alignment vertical="center"/>
    </xf>
    <xf numFmtId="0" fontId="4" fillId="0" borderId="18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" xfId="4" applyFont="1" applyBorder="1">
      <alignment vertical="center"/>
    </xf>
    <xf numFmtId="0" fontId="4" fillId="0" borderId="2" xfId="4" applyFont="1" applyBorder="1">
      <alignment vertical="center"/>
    </xf>
    <xf numFmtId="38" fontId="4" fillId="0" borderId="19" xfId="1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0" xfId="4" applyFont="1" applyBorder="1">
      <alignment vertical="center"/>
    </xf>
    <xf numFmtId="38" fontId="4" fillId="0" borderId="9" xfId="1" applyFont="1" applyBorder="1" applyAlignment="1">
      <alignment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1" xfId="4" applyFont="1" applyBorder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11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15" xfId="2" applyFont="1" applyBorder="1">
      <alignment vertical="center"/>
    </xf>
    <xf numFmtId="0" fontId="4" fillId="0" borderId="23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0" xfId="4" applyFont="1" applyBorder="1">
      <alignment vertical="center"/>
    </xf>
    <xf numFmtId="0" fontId="4" fillId="0" borderId="23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4" xfId="2" applyFont="1" applyBorder="1" applyAlignment="1">
      <alignment horizontal="right" vertical="center"/>
    </xf>
    <xf numFmtId="0" fontId="4" fillId="0" borderId="28" xfId="3" applyFont="1" applyBorder="1">
      <alignment vertical="center"/>
    </xf>
    <xf numFmtId="0" fontId="4" fillId="0" borderId="16" xfId="3" applyFont="1" applyBorder="1">
      <alignment vertical="center"/>
    </xf>
    <xf numFmtId="38" fontId="4" fillId="0" borderId="10" xfId="1" applyFont="1" applyBorder="1" applyAlignment="1">
      <alignment vertical="center"/>
    </xf>
    <xf numFmtId="38" fontId="4" fillId="0" borderId="26" xfId="2" applyNumberFormat="1" applyFont="1" applyBorder="1">
      <alignment vertical="center"/>
    </xf>
    <xf numFmtId="0" fontId="4" fillId="2" borderId="29" xfId="3" applyFont="1" applyFill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33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0" fontId="4" fillId="2" borderId="1" xfId="4" applyFont="1" applyFill="1" applyBorder="1">
      <alignment vertical="center"/>
    </xf>
    <xf numFmtId="0" fontId="4" fillId="2" borderId="35" xfId="4" applyFont="1" applyFill="1" applyBorder="1" applyAlignment="1">
      <alignment horizontal="center" vertical="center"/>
    </xf>
    <xf numFmtId="0" fontId="4" fillId="2" borderId="31" xfId="4" applyFont="1" applyFill="1" applyBorder="1" applyAlignment="1">
      <alignment horizontal="center" vertical="center"/>
    </xf>
    <xf numFmtId="0" fontId="4" fillId="2" borderId="29" xfId="4" applyFont="1" applyFill="1" applyBorder="1" applyAlignment="1">
      <alignment horizontal="center" vertical="center"/>
    </xf>
    <xf numFmtId="0" fontId="4" fillId="2" borderId="6" xfId="4" applyFont="1" applyFill="1" applyBorder="1">
      <alignment vertical="center"/>
    </xf>
    <xf numFmtId="0" fontId="4" fillId="2" borderId="36" xfId="4" applyFont="1" applyFill="1" applyBorder="1" applyAlignment="1">
      <alignment horizontal="center" vertical="center"/>
    </xf>
    <xf numFmtId="0" fontId="4" fillId="2" borderId="32" xfId="4" applyFont="1" applyFill="1" applyBorder="1" applyAlignment="1">
      <alignment horizontal="center" vertical="center"/>
    </xf>
    <xf numFmtId="0" fontId="4" fillId="2" borderId="33" xfId="4" applyFont="1" applyFill="1" applyBorder="1" applyAlignment="1">
      <alignment horizontal="center" vertical="center"/>
    </xf>
    <xf numFmtId="0" fontId="4" fillId="2" borderId="10" xfId="4" applyFont="1" applyFill="1" applyBorder="1">
      <alignment vertical="center"/>
    </xf>
    <xf numFmtId="0" fontId="4" fillId="2" borderId="37" xfId="4" applyFont="1" applyFill="1" applyBorder="1" applyAlignment="1">
      <alignment horizontal="center" vertical="center"/>
    </xf>
    <xf numFmtId="0" fontId="4" fillId="2" borderId="38" xfId="3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vertical="center" wrapText="1"/>
    </xf>
    <xf numFmtId="0" fontId="5" fillId="2" borderId="6" xfId="4" applyFont="1" applyFill="1" applyBorder="1" applyAlignment="1">
      <alignment vertical="center" wrapText="1"/>
    </xf>
    <xf numFmtId="0" fontId="5" fillId="2" borderId="10" xfId="4" applyFont="1" applyFill="1" applyBorder="1" applyAlignment="1">
      <alignment vertical="center" wrapText="1"/>
    </xf>
    <xf numFmtId="38" fontId="4" fillId="2" borderId="31" xfId="1" applyFont="1" applyFill="1" applyBorder="1" applyAlignment="1">
      <alignment vertical="center"/>
    </xf>
    <xf numFmtId="38" fontId="4" fillId="2" borderId="32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0" fontId="4" fillId="2" borderId="1" xfId="3" applyFont="1" applyFill="1" applyBorder="1" applyProtection="1">
      <alignment vertical="center"/>
      <protection locked="0"/>
    </xf>
    <xf numFmtId="0" fontId="4" fillId="2" borderId="31" xfId="3" applyFont="1" applyFill="1" applyBorder="1" applyAlignment="1" applyProtection="1">
      <alignment horizontal="center" vertical="center"/>
      <protection locked="0"/>
    </xf>
    <xf numFmtId="0" fontId="4" fillId="2" borderId="29" xfId="3" applyFont="1" applyFill="1" applyBorder="1" applyAlignment="1" applyProtection="1">
      <alignment horizontal="center" vertical="center"/>
      <protection locked="0"/>
    </xf>
    <xf numFmtId="0" fontId="4" fillId="2" borderId="30" xfId="3" applyFont="1" applyFill="1" applyBorder="1" applyAlignment="1" applyProtection="1">
      <alignment horizontal="center" vertical="center"/>
      <protection locked="0"/>
    </xf>
    <xf numFmtId="0" fontId="4" fillId="2" borderId="6" xfId="3" applyFont="1" applyFill="1" applyBorder="1" applyProtection="1">
      <alignment vertical="center"/>
      <protection locked="0"/>
    </xf>
    <xf numFmtId="0" fontId="4" fillId="2" borderId="32" xfId="3" applyFont="1" applyFill="1" applyBorder="1" applyAlignment="1" applyProtection="1">
      <alignment horizontal="center" vertical="center"/>
      <protection locked="0"/>
    </xf>
    <xf numFmtId="0" fontId="4" fillId="2" borderId="33" xfId="3" applyFont="1" applyFill="1" applyBorder="1" applyAlignment="1" applyProtection="1">
      <alignment horizontal="center" vertical="center"/>
      <protection locked="0"/>
    </xf>
    <xf numFmtId="0" fontId="4" fillId="2" borderId="34" xfId="3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5" fillId="2" borderId="6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Protection="1">
      <alignment vertical="center"/>
      <protection locked="0"/>
    </xf>
    <xf numFmtId="0" fontId="4" fillId="2" borderId="39" xfId="3" applyFont="1" applyFill="1" applyBorder="1" applyAlignment="1" applyProtection="1">
      <alignment horizontal="center" vertical="center"/>
      <protection locked="0"/>
    </xf>
    <xf numFmtId="0" fontId="4" fillId="0" borderId="40" xfId="4" applyFont="1" applyBorder="1">
      <alignment vertical="center"/>
    </xf>
    <xf numFmtId="0" fontId="4" fillId="0" borderId="27" xfId="4" applyFont="1" applyBorder="1">
      <alignment vertical="center"/>
    </xf>
    <xf numFmtId="0" fontId="4" fillId="0" borderId="28" xfId="4" applyFont="1" applyBorder="1">
      <alignment vertical="center"/>
    </xf>
    <xf numFmtId="0" fontId="4" fillId="0" borderId="16" xfId="4" applyFont="1" applyBorder="1">
      <alignment vertical="center"/>
    </xf>
    <xf numFmtId="0" fontId="4" fillId="0" borderId="17" xfId="4" applyFont="1" applyBorder="1">
      <alignment vertical="center"/>
    </xf>
    <xf numFmtId="0" fontId="4" fillId="0" borderId="41" xfId="4" applyFont="1" applyBorder="1">
      <alignment vertical="center"/>
    </xf>
    <xf numFmtId="176" fontId="4" fillId="0" borderId="24" xfId="4" applyNumberFormat="1" applyFont="1" applyBorder="1">
      <alignment vertical="center"/>
    </xf>
    <xf numFmtId="0" fontId="0" fillId="2" borderId="0" xfId="0" applyFill="1"/>
    <xf numFmtId="0" fontId="0" fillId="3" borderId="0" xfId="0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24" xfId="4" applyFont="1" applyBorder="1">
      <alignment vertical="center"/>
    </xf>
    <xf numFmtId="0" fontId="4" fillId="0" borderId="42" xfId="4" applyFont="1" applyBorder="1">
      <alignment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0" fontId="4" fillId="2" borderId="24" xfId="3" applyFont="1" applyFill="1" applyBorder="1" applyAlignment="1" applyProtection="1">
      <alignment horizontal="center" vertical="center"/>
      <protection locked="0"/>
    </xf>
    <xf numFmtId="0" fontId="4" fillId="0" borderId="18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 wrapText="1" shrinkToFit="1"/>
    </xf>
    <xf numFmtId="0" fontId="4" fillId="0" borderId="52" xfId="3" applyFont="1" applyBorder="1" applyAlignment="1">
      <alignment horizontal="center" vertical="center" shrinkToFit="1"/>
    </xf>
    <xf numFmtId="0" fontId="4" fillId="0" borderId="53" xfId="3" applyFont="1" applyBorder="1" applyAlignment="1">
      <alignment horizontal="center" vertical="center" shrinkToFit="1"/>
    </xf>
    <xf numFmtId="0" fontId="4" fillId="0" borderId="55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 shrinkToFit="1"/>
    </xf>
    <xf numFmtId="0" fontId="4" fillId="0" borderId="56" xfId="3" applyFont="1" applyBorder="1" applyAlignment="1">
      <alignment horizontal="center" vertical="center" shrinkToFit="1"/>
    </xf>
    <xf numFmtId="0" fontId="4" fillId="0" borderId="57" xfId="3" applyFont="1" applyBorder="1" applyAlignment="1">
      <alignment horizontal="center" vertical="center" shrinkToFit="1"/>
    </xf>
    <xf numFmtId="0" fontId="4" fillId="0" borderId="58" xfId="3" applyFont="1" applyBorder="1" applyAlignment="1">
      <alignment horizontal="center" vertical="center" shrinkToFit="1"/>
    </xf>
    <xf numFmtId="0" fontId="4" fillId="0" borderId="59" xfId="3" applyFont="1" applyBorder="1" applyAlignment="1">
      <alignment horizontal="center" vertical="center" shrinkToFit="1"/>
    </xf>
    <xf numFmtId="0" fontId="5" fillId="0" borderId="43" xfId="3" applyFont="1" applyBorder="1" applyAlignment="1">
      <alignment horizontal="center" vertical="center" shrinkToFit="1"/>
    </xf>
    <xf numFmtId="0" fontId="5" fillId="0" borderId="44" xfId="3" applyFont="1" applyBorder="1" applyAlignment="1">
      <alignment horizontal="center" vertical="center" shrinkToFit="1"/>
    </xf>
    <xf numFmtId="0" fontId="4" fillId="0" borderId="51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4" fillId="0" borderId="53" xfId="3" applyFont="1" applyBorder="1" applyAlignment="1">
      <alignment horizontal="center" vertical="center" wrapText="1"/>
    </xf>
    <xf numFmtId="0" fontId="4" fillId="0" borderId="5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 wrapText="1" shrinkToFit="1"/>
    </xf>
    <xf numFmtId="0" fontId="5" fillId="0" borderId="23" xfId="3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5" fillId="0" borderId="49" xfId="3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4" fillId="0" borderId="49" xfId="3" applyFont="1" applyBorder="1" applyAlignment="1">
      <alignment horizontal="center" vertical="center" shrinkToFit="1"/>
    </xf>
    <xf numFmtId="0" fontId="4" fillId="0" borderId="50" xfId="3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4" fillId="0" borderId="45" xfId="3" applyFont="1" applyBorder="1" applyAlignment="1">
      <alignment horizontal="center" vertical="center"/>
    </xf>
    <xf numFmtId="0" fontId="4" fillId="0" borderId="46" xfId="3" applyFont="1" applyBorder="1" applyAlignment="1">
      <alignment horizontal="center" vertical="center"/>
    </xf>
    <xf numFmtId="0" fontId="5" fillId="0" borderId="47" xfId="3" applyFont="1" applyBorder="1" applyAlignment="1">
      <alignment horizontal="center" vertical="center" wrapText="1" shrinkToFit="1"/>
    </xf>
    <xf numFmtId="0" fontId="5" fillId="0" borderId="48" xfId="3" applyFont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shrinkToFit="1"/>
    </xf>
    <xf numFmtId="0" fontId="4" fillId="0" borderId="51" xfId="2" applyFont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shrinkToFit="1"/>
    </xf>
    <xf numFmtId="0" fontId="6" fillId="0" borderId="43" xfId="4" applyFont="1" applyBorder="1" applyAlignment="1">
      <alignment horizontal="center" vertical="center" shrinkToFit="1"/>
    </xf>
    <xf numFmtId="0" fontId="6" fillId="0" borderId="44" xfId="4" applyFont="1" applyBorder="1" applyAlignment="1">
      <alignment horizontal="center" vertical="center" shrinkToFit="1"/>
    </xf>
    <xf numFmtId="0" fontId="6" fillId="0" borderId="45" xfId="4" applyFont="1" applyBorder="1" applyAlignment="1">
      <alignment horizontal="center" vertical="center" shrinkToFit="1"/>
    </xf>
    <xf numFmtId="0" fontId="6" fillId="0" borderId="46" xfId="4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23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horizontal="center" vertical="center"/>
    </xf>
    <xf numFmtId="0" fontId="4" fillId="0" borderId="54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 wrapText="1"/>
    </xf>
    <xf numFmtId="0" fontId="4" fillId="0" borderId="23" xfId="4" applyFont="1" applyBorder="1" applyAlignment="1">
      <alignment horizontal="center" vertical="center" wrapText="1"/>
    </xf>
    <xf numFmtId="0" fontId="4" fillId="0" borderId="47" xfId="4" applyFont="1" applyBorder="1" applyAlignment="1">
      <alignment horizontal="center" vertical="center"/>
    </xf>
    <xf numFmtId="0" fontId="4" fillId="0" borderId="48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wrapText="1"/>
    </xf>
    <xf numFmtId="0" fontId="4" fillId="0" borderId="25" xfId="4" applyFont="1" applyBorder="1" applyAlignment="1">
      <alignment horizontal="center" vertical="center" wrapText="1"/>
    </xf>
    <xf numFmtId="0" fontId="4" fillId="0" borderId="26" xfId="4" applyFont="1" applyBorder="1" applyAlignment="1">
      <alignment horizontal="center" vertical="center" wrapText="1"/>
    </xf>
    <xf numFmtId="0" fontId="6" fillId="0" borderId="49" xfId="4" applyFont="1" applyBorder="1" applyAlignment="1">
      <alignment horizontal="center" vertical="center" shrinkToFit="1"/>
    </xf>
    <xf numFmtId="0" fontId="6" fillId="0" borderId="50" xfId="4" applyFont="1" applyBorder="1" applyAlignment="1">
      <alignment horizontal="center" vertical="center" shrinkToFit="1"/>
    </xf>
    <xf numFmtId="0" fontId="4" fillId="0" borderId="51" xfId="4" applyFont="1" applyBorder="1" applyAlignment="1">
      <alignment horizontal="center" vertical="center" wrapText="1"/>
    </xf>
    <xf numFmtId="0" fontId="4" fillId="0" borderId="52" xfId="4" applyFont="1" applyBorder="1" applyAlignment="1">
      <alignment horizontal="center" vertical="center" wrapText="1"/>
    </xf>
    <xf numFmtId="0" fontId="4" fillId="0" borderId="53" xfId="4" applyFont="1" applyBorder="1" applyAlignment="1">
      <alignment horizontal="center" vertical="center" wrapText="1"/>
    </xf>
    <xf numFmtId="0" fontId="4" fillId="0" borderId="52" xfId="4" applyFont="1" applyBorder="1" applyAlignment="1">
      <alignment horizontal="center" vertical="center"/>
    </xf>
    <xf numFmtId="0" fontId="4" fillId="0" borderId="53" xfId="4" applyFont="1" applyBorder="1" applyAlignment="1">
      <alignment horizontal="center" vertical="center"/>
    </xf>
    <xf numFmtId="0" fontId="4" fillId="0" borderId="5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56" xfId="4" applyFont="1" applyBorder="1" applyAlignment="1">
      <alignment horizontal="center" vertical="center"/>
    </xf>
    <xf numFmtId="0" fontId="4" fillId="0" borderId="57" xfId="4" applyFont="1" applyBorder="1" applyAlignment="1">
      <alignment horizontal="center" vertical="center"/>
    </xf>
    <xf numFmtId="0" fontId="4" fillId="0" borderId="58" xfId="4" applyFont="1" applyBorder="1" applyAlignment="1">
      <alignment horizontal="center" vertical="center"/>
    </xf>
    <xf numFmtId="0" fontId="4" fillId="0" borderId="59" xfId="4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3" xfId="4" applyFont="1" applyBorder="1" applyAlignment="1">
      <alignment horizontal="center" vertical="center" shrinkToFit="1"/>
    </xf>
    <xf numFmtId="176" fontId="4" fillId="0" borderId="27" xfId="4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6" fillId="0" borderId="61" xfId="4" applyFont="1" applyBorder="1" applyAlignment="1">
      <alignment horizontal="center" vertical="center" shrinkToFit="1"/>
    </xf>
    <xf numFmtId="0" fontId="6" fillId="0" borderId="62" xfId="4" applyFont="1" applyBorder="1" applyAlignment="1">
      <alignment horizontal="center" vertical="center" shrinkToFit="1"/>
    </xf>
    <xf numFmtId="0" fontId="4" fillId="0" borderId="39" xfId="4" applyFont="1" applyBorder="1" applyAlignment="1">
      <alignment horizontal="center" vertical="center" wrapText="1"/>
    </xf>
    <xf numFmtId="0" fontId="4" fillId="0" borderId="64" xfId="4" applyFont="1" applyBorder="1" applyAlignment="1">
      <alignment horizontal="center" vertical="center"/>
    </xf>
    <xf numFmtId="0" fontId="4" fillId="0" borderId="65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40" xfId="4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救護】06　様式２　添付資料３・４・５・６・７　お手本" xfId="2"/>
    <cellStyle name="標準_【高齢】04　様式１　添付資料１・２" xfId="3"/>
    <cellStyle name="標準_【高齢】06　様式２　添付資料３・４・５・６・７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23</xdr:col>
      <xdr:colOff>0</xdr:colOff>
      <xdr:row>106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V="1">
          <a:off x="11010900" y="1371600"/>
          <a:ext cx="352425" cy="24765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109</xdr:row>
      <xdr:rowOff>0</xdr:rowOff>
    </xdr:from>
    <xdr:to>
      <xdr:col>16</xdr:col>
      <xdr:colOff>428625</xdr:colOff>
      <xdr:row>110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7400925" y="26879550"/>
          <a:ext cx="4191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</a:p>
      </xdr:txBody>
    </xdr:sp>
    <xdr:clientData/>
  </xdr:twoCellAnchor>
  <xdr:twoCellAnchor>
    <xdr:from>
      <xdr:col>17</xdr:col>
      <xdr:colOff>9525</xdr:colOff>
      <xdr:row>109</xdr:row>
      <xdr:rowOff>0</xdr:rowOff>
    </xdr:from>
    <xdr:to>
      <xdr:col>17</xdr:col>
      <xdr:colOff>581025</xdr:colOff>
      <xdr:row>110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315325" y="26879550"/>
          <a:ext cx="5715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合計額</a:t>
          </a:r>
        </a:p>
      </xdr:txBody>
    </xdr:sp>
    <xdr:clientData/>
  </xdr:twoCellAnchor>
  <xdr:twoCellAnchor>
    <xdr:from>
      <xdr:col>12</xdr:col>
      <xdr:colOff>200025</xdr:colOff>
      <xdr:row>2</xdr:row>
      <xdr:rowOff>38100</xdr:rowOff>
    </xdr:from>
    <xdr:to>
      <xdr:col>17</xdr:col>
      <xdr:colOff>276225</xdr:colOff>
      <xdr:row>3</xdr:row>
      <xdr:rowOff>238125</xdr:rowOff>
    </xdr:to>
    <xdr:sp macro="" textlink="">
      <xdr:nvSpPr>
        <xdr:cNvPr id="2060" name="Line 8"/>
        <xdr:cNvSpPr>
          <a:spLocks noChangeShapeType="1"/>
        </xdr:cNvSpPr>
      </xdr:nvSpPr>
      <xdr:spPr bwMode="auto">
        <a:xfrm flipH="1">
          <a:off x="6181725" y="533400"/>
          <a:ext cx="24003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17</xdr:col>
      <xdr:colOff>85725</xdr:colOff>
      <xdr:row>1</xdr:row>
      <xdr:rowOff>28575</xdr:rowOff>
    </xdr:from>
    <xdr:to>
      <xdr:col>21</xdr:col>
      <xdr:colOff>66675</xdr:colOff>
      <xdr:row>2</xdr:row>
      <xdr:rowOff>66675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391525" y="276225"/>
          <a:ext cx="24574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該当月に「　１　（半角英数）」を入力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1"/>
  <sheetViews>
    <sheetView tabSelected="1" view="pageBreakPreview" zoomScale="85" zoomScaleNormal="100" workbookViewId="0"/>
  </sheetViews>
  <sheetFormatPr defaultRowHeight="13.5" x14ac:dyDescent="0.15"/>
  <cols>
    <col min="1" max="1" width="2.875" customWidth="1"/>
    <col min="2" max="2" width="4.125" customWidth="1"/>
    <col min="3" max="3" width="3.375" customWidth="1"/>
  </cols>
  <sheetData>
    <row r="1" spans="1:16" x14ac:dyDescent="0.15">
      <c r="A1" s="101"/>
      <c r="B1" s="102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x14ac:dyDescent="0.15">
      <c r="A2" s="101"/>
      <c r="B2" s="10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x14ac:dyDescent="0.15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x14ac:dyDescent="0.15">
      <c r="A4" s="101"/>
      <c r="B4" s="103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15">
      <c r="A6" s="101"/>
      <c r="B6" s="102" t="s">
        <v>58</v>
      </c>
      <c r="C6" s="101"/>
      <c r="D6" s="101" t="s">
        <v>70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x14ac:dyDescent="0.15">
      <c r="A7" s="101"/>
      <c r="B7" s="102"/>
      <c r="C7" s="101"/>
      <c r="D7" s="101" t="s">
        <v>71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x14ac:dyDescent="0.15">
      <c r="A8" s="101"/>
      <c r="B8" s="102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x14ac:dyDescent="0.15">
      <c r="A9" s="101"/>
      <c r="B9" s="102" t="s">
        <v>61</v>
      </c>
      <c r="C9" s="101"/>
      <c r="D9" s="101" t="s">
        <v>59</v>
      </c>
      <c r="E9" s="100"/>
      <c r="F9" s="101" t="s">
        <v>60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15">
      <c r="A10" s="101"/>
      <c r="B10" s="10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x14ac:dyDescent="0.15">
      <c r="A11" s="101"/>
      <c r="B11" s="102" t="s">
        <v>62</v>
      </c>
      <c r="C11" s="101"/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x14ac:dyDescent="0.15">
      <c r="A12" s="101"/>
      <c r="B12" s="10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x14ac:dyDescent="0.15">
      <c r="A13" s="101"/>
      <c r="B13" s="102" t="s">
        <v>64</v>
      </c>
      <c r="C13" s="101"/>
      <c r="D13" s="101" t="s">
        <v>63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x14ac:dyDescent="0.15">
      <c r="A14" s="101"/>
      <c r="B14" s="102"/>
      <c r="C14" s="101"/>
      <c r="D14" s="101" t="s">
        <v>72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15">
      <c r="A15" s="101"/>
      <c r="B15" s="102"/>
      <c r="C15" s="101"/>
      <c r="D15" s="101" t="s">
        <v>73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x14ac:dyDescent="0.15">
      <c r="A16" s="101"/>
      <c r="B16" s="102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x14ac:dyDescent="0.15">
      <c r="A17" s="101"/>
      <c r="B17" s="10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x14ac:dyDescent="0.15">
      <c r="A18" s="101"/>
      <c r="B18" s="102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x14ac:dyDescent="0.15">
      <c r="A19" s="101"/>
      <c r="B19" s="102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x14ac:dyDescent="0.15">
      <c r="A20" s="101"/>
      <c r="B20" s="101" t="s">
        <v>69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 x14ac:dyDescent="0.15">
      <c r="A21" s="101"/>
      <c r="B21" s="102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x14ac:dyDescent="0.15">
      <c r="A22" s="101"/>
      <c r="B22" s="102" t="s">
        <v>58</v>
      </c>
      <c r="C22" s="101"/>
      <c r="D22" s="101" t="s">
        <v>66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x14ac:dyDescent="0.15">
      <c r="A23" s="101"/>
      <c r="B23" s="102"/>
      <c r="C23" s="101"/>
      <c r="D23" s="101" t="s">
        <v>67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x14ac:dyDescent="0.15">
      <c r="A24" s="101"/>
      <c r="B24" s="102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x14ac:dyDescent="0.15">
      <c r="A25" s="101"/>
      <c r="B25" s="102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x14ac:dyDescent="0.15">
      <c r="A26" s="101"/>
      <c r="B26" s="102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x14ac:dyDescent="0.15">
      <c r="A27" s="101"/>
      <c r="B27" s="102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x14ac:dyDescent="0.15">
      <c r="A28" s="101"/>
      <c r="B28" s="102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x14ac:dyDescent="0.15">
      <c r="A29" s="101"/>
      <c r="B29" s="102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x14ac:dyDescent="0.15">
      <c r="A30" s="101"/>
      <c r="B30" s="102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x14ac:dyDescent="0.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</sheetData>
  <phoneticPr fontId="7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X110"/>
  <sheetViews>
    <sheetView view="pageBreakPreview" zoomScale="85" zoomScaleNormal="75" zoomScaleSheetLayoutView="100" workbookViewId="0">
      <pane ySplit="6" topLeftCell="A7" activePane="bottomLeft" state="frozen"/>
      <selection pane="bottomLeft" activeCell="A7" sqref="A7"/>
    </sheetView>
  </sheetViews>
  <sheetFormatPr defaultColWidth="7" defaultRowHeight="19.5" customHeight="1" x14ac:dyDescent="0.15"/>
  <cols>
    <col min="1" max="1" width="4.125" style="1" customWidth="1"/>
    <col min="2" max="2" width="15.625" style="1" customWidth="1"/>
    <col min="3" max="3" width="3.75" style="1" customWidth="1"/>
    <col min="4" max="4" width="3.625" style="1" customWidth="1"/>
    <col min="5" max="5" width="29" style="1" customWidth="1"/>
    <col min="6" max="17" width="3.25" style="1" customWidth="1"/>
    <col min="18" max="18" width="3.75" style="1" customWidth="1"/>
    <col min="19" max="19" width="12.375" style="1" customWidth="1"/>
    <col min="20" max="20" width="3.25" style="2" customWidth="1"/>
    <col min="21" max="21" width="1.375" style="2" customWidth="1"/>
    <col min="22" max="22" width="3.25" style="2" customWidth="1"/>
    <col min="23" max="23" width="10.625" style="1" customWidth="1"/>
    <col min="24" max="24" width="11.125" style="1" customWidth="1"/>
    <col min="25" max="25" width="11.625" style="1" customWidth="1"/>
    <col min="26" max="16384" width="7" style="1"/>
  </cols>
  <sheetData>
    <row r="1" spans="1:24" ht="20.100000000000001" customHeight="1" x14ac:dyDescent="0.15">
      <c r="A1" s="1" t="s">
        <v>30</v>
      </c>
      <c r="J1" s="109" t="s">
        <v>11</v>
      </c>
      <c r="K1" s="110"/>
      <c r="L1" s="111"/>
      <c r="M1" s="112"/>
      <c r="N1" s="113"/>
      <c r="O1" s="113"/>
      <c r="P1" s="113"/>
      <c r="Q1" s="113"/>
      <c r="R1" s="113"/>
      <c r="S1" s="114"/>
      <c r="W1" s="2"/>
      <c r="X1" s="2"/>
    </row>
    <row r="2" spans="1:24" ht="20.100000000000001" customHeight="1" x14ac:dyDescent="0.15">
      <c r="A2" s="1" t="s">
        <v>31</v>
      </c>
      <c r="J2" s="109" t="s">
        <v>12</v>
      </c>
      <c r="K2" s="110"/>
      <c r="L2" s="111"/>
      <c r="M2" s="112"/>
      <c r="N2" s="113"/>
      <c r="O2" s="113"/>
      <c r="P2" s="113"/>
      <c r="Q2" s="113"/>
      <c r="R2" s="113"/>
      <c r="S2" s="114"/>
      <c r="W2" s="2"/>
      <c r="X2" s="2"/>
    </row>
    <row r="3" spans="1:24" ht="20.100000000000001" customHeight="1" x14ac:dyDescent="0.15"/>
    <row r="4" spans="1:24" s="2" customFormat="1" ht="24.95" customHeight="1" x14ac:dyDescent="0.15">
      <c r="A4" s="130" t="s">
        <v>13</v>
      </c>
      <c r="B4" s="130" t="s">
        <v>14</v>
      </c>
      <c r="C4" s="132" t="s">
        <v>47</v>
      </c>
      <c r="D4" s="133"/>
      <c r="E4" s="134"/>
      <c r="F4" s="127" t="s">
        <v>39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15" t="s">
        <v>16</v>
      </c>
      <c r="T4" s="116" t="s">
        <v>38</v>
      </c>
      <c r="U4" s="117"/>
      <c r="V4" s="118"/>
      <c r="W4" s="106" t="s">
        <v>26</v>
      </c>
      <c r="X4" s="106" t="s">
        <v>27</v>
      </c>
    </row>
    <row r="5" spans="1:24" s="2" customFormat="1" ht="9.9499999999999993" customHeight="1" x14ac:dyDescent="0.15">
      <c r="A5" s="107"/>
      <c r="B5" s="107"/>
      <c r="C5" s="143" t="s">
        <v>40</v>
      </c>
      <c r="D5" s="145" t="s">
        <v>48</v>
      </c>
      <c r="E5" s="135" t="s">
        <v>49</v>
      </c>
      <c r="F5" s="141" t="s">
        <v>17</v>
      </c>
      <c r="G5" s="125" t="s">
        <v>18</v>
      </c>
      <c r="H5" s="125" t="s">
        <v>0</v>
      </c>
      <c r="I5" s="125" t="s">
        <v>1</v>
      </c>
      <c r="J5" s="125" t="s">
        <v>2</v>
      </c>
      <c r="K5" s="125" t="s">
        <v>3</v>
      </c>
      <c r="L5" s="125" t="s">
        <v>4</v>
      </c>
      <c r="M5" s="125" t="s">
        <v>5</v>
      </c>
      <c r="N5" s="125" t="s">
        <v>6</v>
      </c>
      <c r="O5" s="125" t="s">
        <v>7</v>
      </c>
      <c r="P5" s="125" t="s">
        <v>8</v>
      </c>
      <c r="Q5" s="125" t="s">
        <v>9</v>
      </c>
      <c r="R5" s="137" t="s">
        <v>19</v>
      </c>
      <c r="S5" s="107"/>
      <c r="T5" s="119"/>
      <c r="U5" s="120"/>
      <c r="V5" s="121"/>
      <c r="W5" s="107"/>
      <c r="X5" s="107"/>
    </row>
    <row r="6" spans="1:24" s="2" customFormat="1" ht="9.9499999999999993" customHeight="1" x14ac:dyDescent="0.15">
      <c r="A6" s="131"/>
      <c r="B6" s="131"/>
      <c r="C6" s="144"/>
      <c r="D6" s="146"/>
      <c r="E6" s="136"/>
      <c r="F6" s="142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38"/>
      <c r="S6" s="108"/>
      <c r="T6" s="122"/>
      <c r="U6" s="123"/>
      <c r="V6" s="124"/>
      <c r="W6" s="108"/>
      <c r="X6" s="108"/>
    </row>
    <row r="7" spans="1:24" ht="19.5" customHeight="1" x14ac:dyDescent="0.15">
      <c r="A7" s="91">
        <v>1</v>
      </c>
      <c r="B7" s="81"/>
      <c r="C7" s="92"/>
      <c r="D7" s="83"/>
      <c r="E7" s="84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4">
        <f t="shared" ref="R7:R106" si="0">COUNTIF(F7:Q7,"○")</f>
        <v>0</v>
      </c>
      <c r="S7" s="89"/>
      <c r="T7" s="5" t="s">
        <v>20</v>
      </c>
      <c r="U7" s="6" t="s">
        <v>41</v>
      </c>
      <c r="V7" s="7" t="s">
        <v>21</v>
      </c>
      <c r="W7" s="3"/>
      <c r="X7" s="89"/>
    </row>
    <row r="8" spans="1:24" ht="19.5" customHeight="1" x14ac:dyDescent="0.15">
      <c r="A8" s="91">
        <v>2</v>
      </c>
      <c r="B8" s="81"/>
      <c r="C8" s="82"/>
      <c r="D8" s="83"/>
      <c r="E8" s="84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4">
        <f t="shared" si="0"/>
        <v>0</v>
      </c>
      <c r="S8" s="89"/>
      <c r="T8" s="9" t="s">
        <v>20</v>
      </c>
      <c r="U8" s="10" t="s">
        <v>10</v>
      </c>
      <c r="V8" s="11" t="s">
        <v>21</v>
      </c>
      <c r="W8" s="3"/>
      <c r="X8" s="89"/>
    </row>
    <row r="9" spans="1:24" ht="19.5" customHeight="1" x14ac:dyDescent="0.15">
      <c r="A9" s="91">
        <v>3</v>
      </c>
      <c r="B9" s="81"/>
      <c r="C9" s="82"/>
      <c r="D9" s="83"/>
      <c r="E9" s="84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4">
        <f t="shared" si="0"/>
        <v>0</v>
      </c>
      <c r="S9" s="89"/>
      <c r="T9" s="9" t="s">
        <v>20</v>
      </c>
      <c r="U9" s="10" t="s">
        <v>10</v>
      </c>
      <c r="V9" s="11" t="s">
        <v>21</v>
      </c>
      <c r="W9" s="3"/>
      <c r="X9" s="89"/>
    </row>
    <row r="10" spans="1:24" ht="19.5" customHeight="1" x14ac:dyDescent="0.15">
      <c r="A10" s="91">
        <v>4</v>
      </c>
      <c r="B10" s="81"/>
      <c r="C10" s="82"/>
      <c r="D10" s="83"/>
      <c r="E10" s="84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4">
        <f t="shared" si="0"/>
        <v>0</v>
      </c>
      <c r="S10" s="89"/>
      <c r="T10" s="9" t="s">
        <v>20</v>
      </c>
      <c r="U10" s="10" t="s">
        <v>10</v>
      </c>
      <c r="V10" s="11" t="s">
        <v>21</v>
      </c>
      <c r="W10" s="3"/>
      <c r="X10" s="89"/>
    </row>
    <row r="11" spans="1:24" ht="19.5" customHeight="1" x14ac:dyDescent="0.15">
      <c r="A11" s="91">
        <v>5</v>
      </c>
      <c r="B11" s="81"/>
      <c r="C11" s="82"/>
      <c r="D11" s="83"/>
      <c r="E11" s="84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4">
        <f t="shared" si="0"/>
        <v>0</v>
      </c>
      <c r="S11" s="89"/>
      <c r="T11" s="9" t="s">
        <v>20</v>
      </c>
      <c r="U11" s="10" t="s">
        <v>10</v>
      </c>
      <c r="V11" s="11" t="s">
        <v>21</v>
      </c>
      <c r="W11" s="3"/>
      <c r="X11" s="89"/>
    </row>
    <row r="12" spans="1:24" ht="19.5" customHeight="1" x14ac:dyDescent="0.15">
      <c r="A12" s="91">
        <v>6</v>
      </c>
      <c r="B12" s="81"/>
      <c r="C12" s="82"/>
      <c r="D12" s="83"/>
      <c r="E12" s="84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4">
        <f t="shared" si="0"/>
        <v>0</v>
      </c>
      <c r="S12" s="89"/>
      <c r="T12" s="9" t="s">
        <v>20</v>
      </c>
      <c r="U12" s="10" t="s">
        <v>10</v>
      </c>
      <c r="V12" s="11" t="s">
        <v>21</v>
      </c>
      <c r="W12" s="3"/>
      <c r="X12" s="89"/>
    </row>
    <row r="13" spans="1:24" ht="19.5" customHeight="1" x14ac:dyDescent="0.15">
      <c r="A13" s="91">
        <v>7</v>
      </c>
      <c r="B13" s="81"/>
      <c r="C13" s="82"/>
      <c r="D13" s="83"/>
      <c r="E13" s="84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4">
        <f t="shared" si="0"/>
        <v>0</v>
      </c>
      <c r="S13" s="89"/>
      <c r="T13" s="9" t="s">
        <v>20</v>
      </c>
      <c r="U13" s="10" t="s">
        <v>10</v>
      </c>
      <c r="V13" s="11" t="s">
        <v>21</v>
      </c>
      <c r="W13" s="3"/>
      <c r="X13" s="89"/>
    </row>
    <row r="14" spans="1:24" ht="19.5" customHeight="1" x14ac:dyDescent="0.15">
      <c r="A14" s="91">
        <v>8</v>
      </c>
      <c r="B14" s="81"/>
      <c r="C14" s="82"/>
      <c r="D14" s="83"/>
      <c r="E14" s="84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4">
        <f t="shared" si="0"/>
        <v>0</v>
      </c>
      <c r="S14" s="89"/>
      <c r="T14" s="9" t="s">
        <v>20</v>
      </c>
      <c r="U14" s="10" t="s">
        <v>10</v>
      </c>
      <c r="V14" s="11" t="s">
        <v>21</v>
      </c>
      <c r="W14" s="3"/>
      <c r="X14" s="89"/>
    </row>
    <row r="15" spans="1:24" ht="19.5" customHeight="1" x14ac:dyDescent="0.15">
      <c r="A15" s="91">
        <v>9</v>
      </c>
      <c r="B15" s="81"/>
      <c r="C15" s="82"/>
      <c r="D15" s="83"/>
      <c r="E15" s="84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4">
        <f t="shared" si="0"/>
        <v>0</v>
      </c>
      <c r="S15" s="89"/>
      <c r="T15" s="9" t="s">
        <v>20</v>
      </c>
      <c r="U15" s="10" t="s">
        <v>10</v>
      </c>
      <c r="V15" s="11" t="s">
        <v>21</v>
      </c>
      <c r="W15" s="3"/>
      <c r="X15" s="89"/>
    </row>
    <row r="16" spans="1:24" ht="19.5" customHeight="1" x14ac:dyDescent="0.15">
      <c r="A16" s="91">
        <v>10</v>
      </c>
      <c r="B16" s="81"/>
      <c r="C16" s="82"/>
      <c r="D16" s="83"/>
      <c r="E16" s="84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4">
        <f t="shared" si="0"/>
        <v>0</v>
      </c>
      <c r="S16" s="89"/>
      <c r="T16" s="9" t="s">
        <v>20</v>
      </c>
      <c r="U16" s="10" t="s">
        <v>10</v>
      </c>
      <c r="V16" s="11" t="s">
        <v>21</v>
      </c>
      <c r="W16" s="3"/>
      <c r="X16" s="89"/>
    </row>
    <row r="17" spans="1:24" ht="19.5" customHeight="1" x14ac:dyDescent="0.15">
      <c r="A17" s="91">
        <v>11</v>
      </c>
      <c r="B17" s="81"/>
      <c r="C17" s="82"/>
      <c r="D17" s="83"/>
      <c r="E17" s="84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4">
        <f t="shared" si="0"/>
        <v>0</v>
      </c>
      <c r="S17" s="89"/>
      <c r="T17" s="9" t="s">
        <v>20</v>
      </c>
      <c r="U17" s="10" t="s">
        <v>10</v>
      </c>
      <c r="V17" s="11" t="s">
        <v>21</v>
      </c>
      <c r="W17" s="3"/>
      <c r="X17" s="89"/>
    </row>
    <row r="18" spans="1:24" ht="19.5" customHeight="1" x14ac:dyDescent="0.15">
      <c r="A18" s="91">
        <v>12</v>
      </c>
      <c r="B18" s="81"/>
      <c r="C18" s="82"/>
      <c r="D18" s="83"/>
      <c r="E18" s="84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4">
        <f t="shared" si="0"/>
        <v>0</v>
      </c>
      <c r="S18" s="89"/>
      <c r="T18" s="9" t="s">
        <v>20</v>
      </c>
      <c r="U18" s="10" t="s">
        <v>10</v>
      </c>
      <c r="V18" s="11" t="s">
        <v>21</v>
      </c>
      <c r="W18" s="3"/>
      <c r="X18" s="89"/>
    </row>
    <row r="19" spans="1:24" ht="19.5" customHeight="1" x14ac:dyDescent="0.15">
      <c r="A19" s="91">
        <v>13</v>
      </c>
      <c r="B19" s="81"/>
      <c r="C19" s="82"/>
      <c r="D19" s="83"/>
      <c r="E19" s="84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4">
        <f t="shared" si="0"/>
        <v>0</v>
      </c>
      <c r="S19" s="89"/>
      <c r="T19" s="9" t="s">
        <v>20</v>
      </c>
      <c r="U19" s="10" t="s">
        <v>10</v>
      </c>
      <c r="V19" s="11" t="s">
        <v>21</v>
      </c>
      <c r="W19" s="3"/>
      <c r="X19" s="89"/>
    </row>
    <row r="20" spans="1:24" ht="19.5" customHeight="1" x14ac:dyDescent="0.15">
      <c r="A20" s="91">
        <v>14</v>
      </c>
      <c r="B20" s="81"/>
      <c r="C20" s="82"/>
      <c r="D20" s="83"/>
      <c r="E20" s="84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4">
        <f t="shared" si="0"/>
        <v>0</v>
      </c>
      <c r="S20" s="89"/>
      <c r="T20" s="9" t="s">
        <v>20</v>
      </c>
      <c r="U20" s="10" t="s">
        <v>10</v>
      </c>
      <c r="V20" s="11" t="s">
        <v>21</v>
      </c>
      <c r="W20" s="3"/>
      <c r="X20" s="89"/>
    </row>
    <row r="21" spans="1:24" ht="19.5" customHeight="1" x14ac:dyDescent="0.15">
      <c r="A21" s="91">
        <v>15</v>
      </c>
      <c r="B21" s="81"/>
      <c r="C21" s="82"/>
      <c r="D21" s="83"/>
      <c r="E21" s="84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4">
        <f t="shared" si="0"/>
        <v>0</v>
      </c>
      <c r="S21" s="89"/>
      <c r="T21" s="9" t="s">
        <v>20</v>
      </c>
      <c r="U21" s="10" t="s">
        <v>10</v>
      </c>
      <c r="V21" s="11" t="s">
        <v>21</v>
      </c>
      <c r="W21" s="3"/>
      <c r="X21" s="89"/>
    </row>
    <row r="22" spans="1:24" ht="19.5" customHeight="1" x14ac:dyDescent="0.15">
      <c r="A22" s="91">
        <v>16</v>
      </c>
      <c r="B22" s="81"/>
      <c r="C22" s="82"/>
      <c r="D22" s="83"/>
      <c r="E22" s="84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4">
        <f t="shared" si="0"/>
        <v>0</v>
      </c>
      <c r="S22" s="89"/>
      <c r="T22" s="9" t="s">
        <v>20</v>
      </c>
      <c r="U22" s="10" t="s">
        <v>10</v>
      </c>
      <c r="V22" s="11" t="s">
        <v>21</v>
      </c>
      <c r="W22" s="3"/>
      <c r="X22" s="89"/>
    </row>
    <row r="23" spans="1:24" ht="19.5" customHeight="1" x14ac:dyDescent="0.15">
      <c r="A23" s="91">
        <v>17</v>
      </c>
      <c r="B23" s="81"/>
      <c r="C23" s="82"/>
      <c r="D23" s="83"/>
      <c r="E23" s="84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4">
        <f t="shared" si="0"/>
        <v>0</v>
      </c>
      <c r="S23" s="89"/>
      <c r="T23" s="9" t="s">
        <v>20</v>
      </c>
      <c r="U23" s="10" t="s">
        <v>10</v>
      </c>
      <c r="V23" s="11" t="s">
        <v>21</v>
      </c>
      <c r="W23" s="3"/>
      <c r="X23" s="89"/>
    </row>
    <row r="24" spans="1:24" ht="19.5" customHeight="1" x14ac:dyDescent="0.15">
      <c r="A24" s="91">
        <v>18</v>
      </c>
      <c r="B24" s="81"/>
      <c r="C24" s="82"/>
      <c r="D24" s="83"/>
      <c r="E24" s="84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4">
        <f t="shared" si="0"/>
        <v>0</v>
      </c>
      <c r="S24" s="89"/>
      <c r="T24" s="9" t="s">
        <v>20</v>
      </c>
      <c r="U24" s="10" t="s">
        <v>10</v>
      </c>
      <c r="V24" s="11" t="s">
        <v>21</v>
      </c>
      <c r="W24" s="3"/>
      <c r="X24" s="89"/>
    </row>
    <row r="25" spans="1:24" ht="19.5" customHeight="1" x14ac:dyDescent="0.15">
      <c r="A25" s="91">
        <v>19</v>
      </c>
      <c r="B25" s="81"/>
      <c r="C25" s="82"/>
      <c r="D25" s="83"/>
      <c r="E25" s="84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4">
        <f t="shared" si="0"/>
        <v>0</v>
      </c>
      <c r="S25" s="89"/>
      <c r="T25" s="9" t="s">
        <v>20</v>
      </c>
      <c r="U25" s="10" t="s">
        <v>10</v>
      </c>
      <c r="V25" s="11" t="s">
        <v>21</v>
      </c>
      <c r="W25" s="3"/>
      <c r="X25" s="89"/>
    </row>
    <row r="26" spans="1:24" ht="19.5" customHeight="1" x14ac:dyDescent="0.15">
      <c r="A26" s="91">
        <v>20</v>
      </c>
      <c r="B26" s="81"/>
      <c r="C26" s="82"/>
      <c r="D26" s="83"/>
      <c r="E26" s="84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4">
        <f t="shared" si="0"/>
        <v>0</v>
      </c>
      <c r="S26" s="89"/>
      <c r="T26" s="9" t="s">
        <v>20</v>
      </c>
      <c r="U26" s="10" t="s">
        <v>10</v>
      </c>
      <c r="V26" s="11" t="s">
        <v>21</v>
      </c>
      <c r="W26" s="3"/>
      <c r="X26" s="89"/>
    </row>
    <row r="27" spans="1:24" ht="19.5" customHeight="1" x14ac:dyDescent="0.15">
      <c r="A27" s="91">
        <v>21</v>
      </c>
      <c r="B27" s="81"/>
      <c r="C27" s="82"/>
      <c r="D27" s="83"/>
      <c r="E27" s="84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4">
        <f t="shared" si="0"/>
        <v>0</v>
      </c>
      <c r="S27" s="89"/>
      <c r="T27" s="9" t="s">
        <v>20</v>
      </c>
      <c r="U27" s="10" t="s">
        <v>10</v>
      </c>
      <c r="V27" s="11" t="s">
        <v>21</v>
      </c>
      <c r="W27" s="3"/>
      <c r="X27" s="89"/>
    </row>
    <row r="28" spans="1:24" ht="19.5" customHeight="1" x14ac:dyDescent="0.15">
      <c r="A28" s="91">
        <v>22</v>
      </c>
      <c r="B28" s="81"/>
      <c r="C28" s="82"/>
      <c r="D28" s="83"/>
      <c r="E28" s="84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4">
        <f t="shared" si="0"/>
        <v>0</v>
      </c>
      <c r="S28" s="89"/>
      <c r="T28" s="9" t="s">
        <v>20</v>
      </c>
      <c r="U28" s="10" t="s">
        <v>10</v>
      </c>
      <c r="V28" s="11" t="s">
        <v>21</v>
      </c>
      <c r="W28" s="3"/>
      <c r="X28" s="89"/>
    </row>
    <row r="29" spans="1:24" ht="19.5" customHeight="1" x14ac:dyDescent="0.15">
      <c r="A29" s="91">
        <v>23</v>
      </c>
      <c r="B29" s="81"/>
      <c r="C29" s="82"/>
      <c r="D29" s="83"/>
      <c r="E29" s="84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4">
        <f t="shared" si="0"/>
        <v>0</v>
      </c>
      <c r="S29" s="89"/>
      <c r="T29" s="9" t="s">
        <v>20</v>
      </c>
      <c r="U29" s="10" t="s">
        <v>10</v>
      </c>
      <c r="V29" s="11" t="s">
        <v>21</v>
      </c>
      <c r="W29" s="3"/>
      <c r="X29" s="89"/>
    </row>
    <row r="30" spans="1:24" ht="19.5" customHeight="1" x14ac:dyDescent="0.15">
      <c r="A30" s="91">
        <v>24</v>
      </c>
      <c r="B30" s="81"/>
      <c r="C30" s="82"/>
      <c r="D30" s="83"/>
      <c r="E30" s="84"/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4">
        <f t="shared" si="0"/>
        <v>0</v>
      </c>
      <c r="S30" s="89"/>
      <c r="T30" s="9" t="s">
        <v>20</v>
      </c>
      <c r="U30" s="10" t="s">
        <v>10</v>
      </c>
      <c r="V30" s="11" t="s">
        <v>21</v>
      </c>
      <c r="W30" s="3"/>
      <c r="X30" s="89"/>
    </row>
    <row r="31" spans="1:24" ht="19.5" customHeight="1" x14ac:dyDescent="0.15">
      <c r="A31" s="91">
        <v>25</v>
      </c>
      <c r="B31" s="81"/>
      <c r="C31" s="82"/>
      <c r="D31" s="83"/>
      <c r="E31" s="84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4">
        <f t="shared" si="0"/>
        <v>0</v>
      </c>
      <c r="S31" s="89"/>
      <c r="T31" s="9" t="s">
        <v>20</v>
      </c>
      <c r="U31" s="10" t="s">
        <v>10</v>
      </c>
      <c r="V31" s="11" t="s">
        <v>21</v>
      </c>
      <c r="W31" s="3"/>
      <c r="X31" s="89"/>
    </row>
    <row r="32" spans="1:24" ht="19.5" customHeight="1" x14ac:dyDescent="0.15">
      <c r="A32" s="91">
        <v>26</v>
      </c>
      <c r="B32" s="81"/>
      <c r="C32" s="82"/>
      <c r="D32" s="83"/>
      <c r="E32" s="84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4">
        <f t="shared" si="0"/>
        <v>0</v>
      </c>
      <c r="S32" s="89"/>
      <c r="T32" s="9" t="s">
        <v>20</v>
      </c>
      <c r="U32" s="10" t="s">
        <v>10</v>
      </c>
      <c r="V32" s="11" t="s">
        <v>21</v>
      </c>
      <c r="W32" s="3"/>
      <c r="X32" s="89"/>
    </row>
    <row r="33" spans="1:24" ht="19.5" customHeight="1" x14ac:dyDescent="0.15">
      <c r="A33" s="91">
        <v>27</v>
      </c>
      <c r="B33" s="81"/>
      <c r="C33" s="82"/>
      <c r="D33" s="83"/>
      <c r="E33" s="84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4">
        <f t="shared" si="0"/>
        <v>0</v>
      </c>
      <c r="S33" s="89"/>
      <c r="T33" s="9" t="s">
        <v>20</v>
      </c>
      <c r="U33" s="10" t="s">
        <v>10</v>
      </c>
      <c r="V33" s="11" t="s">
        <v>21</v>
      </c>
      <c r="W33" s="3"/>
      <c r="X33" s="89"/>
    </row>
    <row r="34" spans="1:24" ht="19.5" customHeight="1" x14ac:dyDescent="0.15">
      <c r="A34" s="91">
        <v>28</v>
      </c>
      <c r="B34" s="81"/>
      <c r="C34" s="82"/>
      <c r="D34" s="83"/>
      <c r="E34" s="84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4">
        <f t="shared" si="0"/>
        <v>0</v>
      </c>
      <c r="S34" s="89"/>
      <c r="T34" s="9" t="s">
        <v>20</v>
      </c>
      <c r="U34" s="10" t="s">
        <v>10</v>
      </c>
      <c r="V34" s="11" t="s">
        <v>21</v>
      </c>
      <c r="W34" s="3"/>
      <c r="X34" s="89"/>
    </row>
    <row r="35" spans="1:24" ht="19.5" customHeight="1" x14ac:dyDescent="0.15">
      <c r="A35" s="91">
        <v>29</v>
      </c>
      <c r="B35" s="81"/>
      <c r="C35" s="82"/>
      <c r="D35" s="83"/>
      <c r="E35" s="84"/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4">
        <f t="shared" si="0"/>
        <v>0</v>
      </c>
      <c r="S35" s="89"/>
      <c r="T35" s="9" t="s">
        <v>20</v>
      </c>
      <c r="U35" s="10" t="s">
        <v>10</v>
      </c>
      <c r="V35" s="11" t="s">
        <v>21</v>
      </c>
      <c r="W35" s="3"/>
      <c r="X35" s="89"/>
    </row>
    <row r="36" spans="1:24" ht="19.5" customHeight="1" x14ac:dyDescent="0.15">
      <c r="A36" s="91">
        <v>30</v>
      </c>
      <c r="B36" s="81"/>
      <c r="C36" s="82"/>
      <c r="D36" s="83"/>
      <c r="E36" s="84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4">
        <f t="shared" si="0"/>
        <v>0</v>
      </c>
      <c r="S36" s="89"/>
      <c r="T36" s="9" t="s">
        <v>20</v>
      </c>
      <c r="U36" s="10" t="s">
        <v>10</v>
      </c>
      <c r="V36" s="11" t="s">
        <v>21</v>
      </c>
      <c r="W36" s="3"/>
      <c r="X36" s="89"/>
    </row>
    <row r="37" spans="1:24" ht="19.5" customHeight="1" x14ac:dyDescent="0.15">
      <c r="A37" s="91">
        <v>31</v>
      </c>
      <c r="B37" s="81"/>
      <c r="C37" s="82"/>
      <c r="D37" s="83"/>
      <c r="E37" s="84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4">
        <f t="shared" si="0"/>
        <v>0</v>
      </c>
      <c r="S37" s="89"/>
      <c r="T37" s="9" t="s">
        <v>20</v>
      </c>
      <c r="U37" s="10" t="s">
        <v>10</v>
      </c>
      <c r="V37" s="11" t="s">
        <v>21</v>
      </c>
      <c r="W37" s="3"/>
      <c r="X37" s="89"/>
    </row>
    <row r="38" spans="1:24" ht="19.5" customHeight="1" x14ac:dyDescent="0.15">
      <c r="A38" s="91">
        <v>32</v>
      </c>
      <c r="B38" s="81"/>
      <c r="C38" s="82"/>
      <c r="D38" s="83"/>
      <c r="E38" s="84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4">
        <f t="shared" si="0"/>
        <v>0</v>
      </c>
      <c r="S38" s="89"/>
      <c r="T38" s="9" t="s">
        <v>20</v>
      </c>
      <c r="U38" s="10" t="s">
        <v>10</v>
      </c>
      <c r="V38" s="11" t="s">
        <v>21</v>
      </c>
      <c r="W38" s="3"/>
      <c r="X38" s="89"/>
    </row>
    <row r="39" spans="1:24" ht="19.5" customHeight="1" x14ac:dyDescent="0.15">
      <c r="A39" s="91">
        <v>33</v>
      </c>
      <c r="B39" s="81"/>
      <c r="C39" s="82"/>
      <c r="D39" s="83"/>
      <c r="E39" s="84"/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4">
        <f t="shared" si="0"/>
        <v>0</v>
      </c>
      <c r="S39" s="89"/>
      <c r="T39" s="9" t="s">
        <v>20</v>
      </c>
      <c r="U39" s="10" t="s">
        <v>10</v>
      </c>
      <c r="V39" s="11" t="s">
        <v>21</v>
      </c>
      <c r="W39" s="3"/>
      <c r="X39" s="89"/>
    </row>
    <row r="40" spans="1:24" ht="19.5" customHeight="1" x14ac:dyDescent="0.15">
      <c r="A40" s="91">
        <v>34</v>
      </c>
      <c r="B40" s="81"/>
      <c r="C40" s="82"/>
      <c r="D40" s="83"/>
      <c r="E40" s="84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4">
        <f t="shared" si="0"/>
        <v>0</v>
      </c>
      <c r="S40" s="89"/>
      <c r="T40" s="9" t="s">
        <v>20</v>
      </c>
      <c r="U40" s="10" t="s">
        <v>10</v>
      </c>
      <c r="V40" s="11" t="s">
        <v>21</v>
      </c>
      <c r="W40" s="3"/>
      <c r="X40" s="89"/>
    </row>
    <row r="41" spans="1:24" ht="19.5" customHeight="1" x14ac:dyDescent="0.15">
      <c r="A41" s="91">
        <v>35</v>
      </c>
      <c r="B41" s="81"/>
      <c r="C41" s="82"/>
      <c r="D41" s="83"/>
      <c r="E41" s="84"/>
      <c r="F41" s="82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4">
        <f t="shared" si="0"/>
        <v>0</v>
      </c>
      <c r="S41" s="89"/>
      <c r="T41" s="9" t="s">
        <v>20</v>
      </c>
      <c r="U41" s="10" t="s">
        <v>10</v>
      </c>
      <c r="V41" s="11" t="s">
        <v>21</v>
      </c>
      <c r="W41" s="3"/>
      <c r="X41" s="89"/>
    </row>
    <row r="42" spans="1:24" ht="19.5" customHeight="1" x14ac:dyDescent="0.15">
      <c r="A42" s="91">
        <v>36</v>
      </c>
      <c r="B42" s="81"/>
      <c r="C42" s="82"/>
      <c r="D42" s="83"/>
      <c r="E42" s="84"/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4">
        <f t="shared" si="0"/>
        <v>0</v>
      </c>
      <c r="S42" s="89"/>
      <c r="T42" s="9" t="s">
        <v>20</v>
      </c>
      <c r="U42" s="10" t="s">
        <v>10</v>
      </c>
      <c r="V42" s="11" t="s">
        <v>21</v>
      </c>
      <c r="W42" s="3"/>
      <c r="X42" s="89"/>
    </row>
    <row r="43" spans="1:24" ht="19.5" customHeight="1" x14ac:dyDescent="0.15">
      <c r="A43" s="91">
        <v>37</v>
      </c>
      <c r="B43" s="81"/>
      <c r="C43" s="82"/>
      <c r="D43" s="83"/>
      <c r="E43" s="84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4">
        <f t="shared" si="0"/>
        <v>0</v>
      </c>
      <c r="S43" s="89"/>
      <c r="T43" s="9" t="s">
        <v>20</v>
      </c>
      <c r="U43" s="10" t="s">
        <v>10</v>
      </c>
      <c r="V43" s="11" t="s">
        <v>21</v>
      </c>
      <c r="W43" s="3"/>
      <c r="X43" s="89"/>
    </row>
    <row r="44" spans="1:24" ht="19.5" customHeight="1" x14ac:dyDescent="0.15">
      <c r="A44" s="91">
        <v>38</v>
      </c>
      <c r="B44" s="81"/>
      <c r="C44" s="82"/>
      <c r="D44" s="83"/>
      <c r="E44" s="84"/>
      <c r="F44" s="8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4">
        <f t="shared" si="0"/>
        <v>0</v>
      </c>
      <c r="S44" s="89"/>
      <c r="T44" s="9" t="s">
        <v>20</v>
      </c>
      <c r="U44" s="10" t="s">
        <v>10</v>
      </c>
      <c r="V44" s="11" t="s">
        <v>21</v>
      </c>
      <c r="W44" s="3"/>
      <c r="X44" s="89"/>
    </row>
    <row r="45" spans="1:24" ht="19.5" customHeight="1" x14ac:dyDescent="0.15">
      <c r="A45" s="91">
        <v>39</v>
      </c>
      <c r="B45" s="81"/>
      <c r="C45" s="82"/>
      <c r="D45" s="83"/>
      <c r="E45" s="84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4">
        <f t="shared" si="0"/>
        <v>0</v>
      </c>
      <c r="S45" s="89"/>
      <c r="T45" s="9" t="s">
        <v>20</v>
      </c>
      <c r="U45" s="10" t="s">
        <v>10</v>
      </c>
      <c r="V45" s="11" t="s">
        <v>21</v>
      </c>
      <c r="W45" s="3"/>
      <c r="X45" s="89"/>
    </row>
    <row r="46" spans="1:24" ht="19.5" customHeight="1" x14ac:dyDescent="0.15">
      <c r="A46" s="91">
        <v>40</v>
      </c>
      <c r="B46" s="81"/>
      <c r="C46" s="82"/>
      <c r="D46" s="83"/>
      <c r="E46" s="84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">
        <f t="shared" si="0"/>
        <v>0</v>
      </c>
      <c r="S46" s="89"/>
      <c r="T46" s="9" t="s">
        <v>20</v>
      </c>
      <c r="U46" s="10" t="s">
        <v>10</v>
      </c>
      <c r="V46" s="11" t="s">
        <v>21</v>
      </c>
      <c r="W46" s="3"/>
      <c r="X46" s="89"/>
    </row>
    <row r="47" spans="1:24" ht="19.5" customHeight="1" x14ac:dyDescent="0.15">
      <c r="A47" s="91">
        <v>41</v>
      </c>
      <c r="B47" s="81"/>
      <c r="C47" s="82"/>
      <c r="D47" s="83"/>
      <c r="E47" s="84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">
        <f t="shared" si="0"/>
        <v>0</v>
      </c>
      <c r="S47" s="89"/>
      <c r="T47" s="9" t="s">
        <v>20</v>
      </c>
      <c r="U47" s="10" t="s">
        <v>10</v>
      </c>
      <c r="V47" s="11" t="s">
        <v>21</v>
      </c>
      <c r="W47" s="3"/>
      <c r="X47" s="89"/>
    </row>
    <row r="48" spans="1:24" ht="19.5" customHeight="1" x14ac:dyDescent="0.15">
      <c r="A48" s="91">
        <v>42</v>
      </c>
      <c r="B48" s="81"/>
      <c r="C48" s="82"/>
      <c r="D48" s="83"/>
      <c r="E48" s="84"/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4">
        <f t="shared" si="0"/>
        <v>0</v>
      </c>
      <c r="S48" s="89"/>
      <c r="T48" s="9" t="s">
        <v>20</v>
      </c>
      <c r="U48" s="10" t="s">
        <v>10</v>
      </c>
      <c r="V48" s="11" t="s">
        <v>21</v>
      </c>
      <c r="W48" s="3"/>
      <c r="X48" s="89"/>
    </row>
    <row r="49" spans="1:24" ht="19.5" customHeight="1" x14ac:dyDescent="0.15">
      <c r="A49" s="91">
        <v>43</v>
      </c>
      <c r="B49" s="81"/>
      <c r="C49" s="82"/>
      <c r="D49" s="83"/>
      <c r="E49" s="84"/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4">
        <f t="shared" si="0"/>
        <v>0</v>
      </c>
      <c r="S49" s="89"/>
      <c r="T49" s="9" t="s">
        <v>20</v>
      </c>
      <c r="U49" s="10" t="s">
        <v>10</v>
      </c>
      <c r="V49" s="11" t="s">
        <v>21</v>
      </c>
      <c r="W49" s="3"/>
      <c r="X49" s="89"/>
    </row>
    <row r="50" spans="1:24" ht="19.5" customHeight="1" x14ac:dyDescent="0.15">
      <c r="A50" s="91">
        <v>44</v>
      </c>
      <c r="B50" s="81"/>
      <c r="C50" s="82"/>
      <c r="D50" s="83"/>
      <c r="E50" s="84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4">
        <f t="shared" si="0"/>
        <v>0</v>
      </c>
      <c r="S50" s="89"/>
      <c r="T50" s="9" t="s">
        <v>20</v>
      </c>
      <c r="U50" s="10" t="s">
        <v>10</v>
      </c>
      <c r="V50" s="11" t="s">
        <v>21</v>
      </c>
      <c r="W50" s="3"/>
      <c r="X50" s="89"/>
    </row>
    <row r="51" spans="1:24" ht="19.5" customHeight="1" x14ac:dyDescent="0.15">
      <c r="A51" s="91">
        <v>45</v>
      </c>
      <c r="B51" s="81"/>
      <c r="C51" s="82"/>
      <c r="D51" s="83"/>
      <c r="E51" s="84"/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4">
        <f t="shared" si="0"/>
        <v>0</v>
      </c>
      <c r="S51" s="89"/>
      <c r="T51" s="9" t="s">
        <v>20</v>
      </c>
      <c r="U51" s="10" t="s">
        <v>10</v>
      </c>
      <c r="V51" s="11" t="s">
        <v>21</v>
      </c>
      <c r="W51" s="3"/>
      <c r="X51" s="89"/>
    </row>
    <row r="52" spans="1:24" ht="19.5" customHeight="1" x14ac:dyDescent="0.15">
      <c r="A52" s="91">
        <v>46</v>
      </c>
      <c r="B52" s="81"/>
      <c r="C52" s="82"/>
      <c r="D52" s="83"/>
      <c r="E52" s="84"/>
      <c r="F52" s="82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4">
        <f t="shared" si="0"/>
        <v>0</v>
      </c>
      <c r="S52" s="89"/>
      <c r="T52" s="9" t="s">
        <v>20</v>
      </c>
      <c r="U52" s="10" t="s">
        <v>10</v>
      </c>
      <c r="V52" s="11" t="s">
        <v>21</v>
      </c>
      <c r="W52" s="3"/>
      <c r="X52" s="89"/>
    </row>
    <row r="53" spans="1:24" ht="19.5" customHeight="1" x14ac:dyDescent="0.15">
      <c r="A53" s="91">
        <v>47</v>
      </c>
      <c r="B53" s="81"/>
      <c r="C53" s="82"/>
      <c r="D53" s="83"/>
      <c r="E53" s="84"/>
      <c r="F53" s="82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4">
        <f t="shared" si="0"/>
        <v>0</v>
      </c>
      <c r="S53" s="89"/>
      <c r="T53" s="9" t="s">
        <v>20</v>
      </c>
      <c r="U53" s="10" t="s">
        <v>10</v>
      </c>
      <c r="V53" s="11" t="s">
        <v>21</v>
      </c>
      <c r="W53" s="3"/>
      <c r="X53" s="89"/>
    </row>
    <row r="54" spans="1:24" ht="19.5" customHeight="1" x14ac:dyDescent="0.15">
      <c r="A54" s="91">
        <v>48</v>
      </c>
      <c r="B54" s="81"/>
      <c r="C54" s="82"/>
      <c r="D54" s="83"/>
      <c r="E54" s="84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4">
        <f t="shared" si="0"/>
        <v>0</v>
      </c>
      <c r="S54" s="89"/>
      <c r="T54" s="9" t="s">
        <v>20</v>
      </c>
      <c r="U54" s="10" t="s">
        <v>10</v>
      </c>
      <c r="V54" s="11" t="s">
        <v>21</v>
      </c>
      <c r="W54" s="3"/>
      <c r="X54" s="89"/>
    </row>
    <row r="55" spans="1:24" ht="19.5" customHeight="1" x14ac:dyDescent="0.15">
      <c r="A55" s="91">
        <v>49</v>
      </c>
      <c r="B55" s="81"/>
      <c r="C55" s="82"/>
      <c r="D55" s="83"/>
      <c r="E55" s="84"/>
      <c r="F55" s="82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4">
        <f t="shared" si="0"/>
        <v>0</v>
      </c>
      <c r="S55" s="89"/>
      <c r="T55" s="9" t="s">
        <v>20</v>
      </c>
      <c r="U55" s="10" t="s">
        <v>10</v>
      </c>
      <c r="V55" s="11" t="s">
        <v>21</v>
      </c>
      <c r="W55" s="3"/>
      <c r="X55" s="89"/>
    </row>
    <row r="56" spans="1:24" ht="19.5" customHeight="1" x14ac:dyDescent="0.15">
      <c r="A56" s="91">
        <v>50</v>
      </c>
      <c r="B56" s="81"/>
      <c r="C56" s="82"/>
      <c r="D56" s="83"/>
      <c r="E56" s="84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4">
        <f t="shared" si="0"/>
        <v>0</v>
      </c>
      <c r="S56" s="89"/>
      <c r="T56" s="9" t="s">
        <v>20</v>
      </c>
      <c r="U56" s="10" t="s">
        <v>10</v>
      </c>
      <c r="V56" s="11" t="s">
        <v>21</v>
      </c>
      <c r="W56" s="3"/>
      <c r="X56" s="89"/>
    </row>
    <row r="57" spans="1:24" ht="19.5" customHeight="1" x14ac:dyDescent="0.15">
      <c r="A57" s="91">
        <v>51</v>
      </c>
      <c r="B57" s="81"/>
      <c r="C57" s="82"/>
      <c r="D57" s="83"/>
      <c r="E57" s="84"/>
      <c r="F57" s="82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4">
        <f t="shared" si="0"/>
        <v>0</v>
      </c>
      <c r="S57" s="89"/>
      <c r="T57" s="9" t="s">
        <v>20</v>
      </c>
      <c r="U57" s="10" t="s">
        <v>10</v>
      </c>
      <c r="V57" s="11" t="s">
        <v>21</v>
      </c>
      <c r="W57" s="3"/>
      <c r="X57" s="89"/>
    </row>
    <row r="58" spans="1:24" ht="19.5" customHeight="1" x14ac:dyDescent="0.15">
      <c r="A58" s="91">
        <v>52</v>
      </c>
      <c r="B58" s="81"/>
      <c r="C58" s="82"/>
      <c r="D58" s="83"/>
      <c r="E58" s="84"/>
      <c r="F58" s="82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4">
        <f t="shared" si="0"/>
        <v>0</v>
      </c>
      <c r="S58" s="89"/>
      <c r="T58" s="9" t="s">
        <v>20</v>
      </c>
      <c r="U58" s="10" t="s">
        <v>10</v>
      </c>
      <c r="V58" s="11" t="s">
        <v>21</v>
      </c>
      <c r="W58" s="3"/>
      <c r="X58" s="89"/>
    </row>
    <row r="59" spans="1:24" ht="19.5" customHeight="1" x14ac:dyDescent="0.15">
      <c r="A59" s="91">
        <v>53</v>
      </c>
      <c r="B59" s="81"/>
      <c r="C59" s="82"/>
      <c r="D59" s="83"/>
      <c r="E59" s="84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4">
        <f t="shared" si="0"/>
        <v>0</v>
      </c>
      <c r="S59" s="89"/>
      <c r="T59" s="9" t="s">
        <v>20</v>
      </c>
      <c r="U59" s="10" t="s">
        <v>10</v>
      </c>
      <c r="V59" s="11" t="s">
        <v>21</v>
      </c>
      <c r="W59" s="3"/>
      <c r="X59" s="89"/>
    </row>
    <row r="60" spans="1:24" ht="19.5" customHeight="1" x14ac:dyDescent="0.15">
      <c r="A60" s="91">
        <v>54</v>
      </c>
      <c r="B60" s="81"/>
      <c r="C60" s="82"/>
      <c r="D60" s="83"/>
      <c r="E60" s="84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4">
        <f t="shared" si="0"/>
        <v>0</v>
      </c>
      <c r="S60" s="89"/>
      <c r="T60" s="9" t="s">
        <v>20</v>
      </c>
      <c r="U60" s="10" t="s">
        <v>10</v>
      </c>
      <c r="V60" s="11" t="s">
        <v>21</v>
      </c>
      <c r="W60" s="3"/>
      <c r="X60" s="89"/>
    </row>
    <row r="61" spans="1:24" ht="19.5" customHeight="1" x14ac:dyDescent="0.15">
      <c r="A61" s="91">
        <v>55</v>
      </c>
      <c r="B61" s="81"/>
      <c r="C61" s="82"/>
      <c r="D61" s="83"/>
      <c r="E61" s="84"/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4">
        <f t="shared" si="0"/>
        <v>0</v>
      </c>
      <c r="S61" s="89"/>
      <c r="T61" s="9" t="s">
        <v>20</v>
      </c>
      <c r="U61" s="10" t="s">
        <v>10</v>
      </c>
      <c r="V61" s="11" t="s">
        <v>21</v>
      </c>
      <c r="W61" s="3"/>
      <c r="X61" s="89"/>
    </row>
    <row r="62" spans="1:24" ht="19.5" customHeight="1" x14ac:dyDescent="0.15">
      <c r="A62" s="91">
        <v>56</v>
      </c>
      <c r="B62" s="81"/>
      <c r="C62" s="82"/>
      <c r="D62" s="83"/>
      <c r="E62" s="84"/>
      <c r="F62" s="82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4">
        <f t="shared" si="0"/>
        <v>0</v>
      </c>
      <c r="S62" s="89"/>
      <c r="T62" s="9" t="s">
        <v>20</v>
      </c>
      <c r="U62" s="10" t="s">
        <v>10</v>
      </c>
      <c r="V62" s="11" t="s">
        <v>21</v>
      </c>
      <c r="W62" s="3"/>
      <c r="X62" s="89"/>
    </row>
    <row r="63" spans="1:24" ht="19.5" customHeight="1" x14ac:dyDescent="0.15">
      <c r="A63" s="91">
        <v>57</v>
      </c>
      <c r="B63" s="81"/>
      <c r="C63" s="82"/>
      <c r="D63" s="83"/>
      <c r="E63" s="84"/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4">
        <f t="shared" si="0"/>
        <v>0</v>
      </c>
      <c r="S63" s="89"/>
      <c r="T63" s="9" t="s">
        <v>20</v>
      </c>
      <c r="U63" s="10" t="s">
        <v>10</v>
      </c>
      <c r="V63" s="11" t="s">
        <v>21</v>
      </c>
      <c r="W63" s="3"/>
      <c r="X63" s="89"/>
    </row>
    <row r="64" spans="1:24" ht="19.5" customHeight="1" x14ac:dyDescent="0.15">
      <c r="A64" s="91">
        <v>58</v>
      </c>
      <c r="B64" s="81"/>
      <c r="C64" s="82"/>
      <c r="D64" s="83"/>
      <c r="E64" s="84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4">
        <f t="shared" si="0"/>
        <v>0</v>
      </c>
      <c r="S64" s="89"/>
      <c r="T64" s="9" t="s">
        <v>20</v>
      </c>
      <c r="U64" s="10" t="s">
        <v>10</v>
      </c>
      <c r="V64" s="11" t="s">
        <v>21</v>
      </c>
      <c r="W64" s="3"/>
      <c r="X64" s="89"/>
    </row>
    <row r="65" spans="1:24" ht="19.5" customHeight="1" x14ac:dyDescent="0.15">
      <c r="A65" s="91">
        <v>59</v>
      </c>
      <c r="B65" s="81"/>
      <c r="C65" s="82"/>
      <c r="D65" s="83"/>
      <c r="E65" s="84"/>
      <c r="F65" s="82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4">
        <f t="shared" si="0"/>
        <v>0</v>
      </c>
      <c r="S65" s="89"/>
      <c r="T65" s="9" t="s">
        <v>20</v>
      </c>
      <c r="U65" s="10" t="s">
        <v>10</v>
      </c>
      <c r="V65" s="11" t="s">
        <v>21</v>
      </c>
      <c r="W65" s="3"/>
      <c r="X65" s="89"/>
    </row>
    <row r="66" spans="1:24" ht="19.5" customHeight="1" x14ac:dyDescent="0.15">
      <c r="A66" s="91">
        <v>60</v>
      </c>
      <c r="B66" s="81"/>
      <c r="C66" s="82"/>
      <c r="D66" s="83"/>
      <c r="E66" s="84"/>
      <c r="F66" s="82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4">
        <f t="shared" si="0"/>
        <v>0</v>
      </c>
      <c r="S66" s="89"/>
      <c r="T66" s="9" t="s">
        <v>20</v>
      </c>
      <c r="U66" s="10" t="s">
        <v>10</v>
      </c>
      <c r="V66" s="11" t="s">
        <v>21</v>
      </c>
      <c r="W66" s="3"/>
      <c r="X66" s="89"/>
    </row>
    <row r="67" spans="1:24" ht="19.5" customHeight="1" x14ac:dyDescent="0.15">
      <c r="A67" s="91">
        <v>61</v>
      </c>
      <c r="B67" s="81"/>
      <c r="C67" s="82"/>
      <c r="D67" s="83"/>
      <c r="E67" s="84"/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4">
        <f t="shared" si="0"/>
        <v>0</v>
      </c>
      <c r="S67" s="89"/>
      <c r="T67" s="9" t="s">
        <v>20</v>
      </c>
      <c r="U67" s="10" t="s">
        <v>10</v>
      </c>
      <c r="V67" s="11" t="s">
        <v>21</v>
      </c>
      <c r="W67" s="3"/>
      <c r="X67" s="89"/>
    </row>
    <row r="68" spans="1:24" ht="19.5" customHeight="1" x14ac:dyDescent="0.15">
      <c r="A68" s="91">
        <v>62</v>
      </c>
      <c r="B68" s="81"/>
      <c r="C68" s="82"/>
      <c r="D68" s="83"/>
      <c r="E68" s="84"/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4">
        <f t="shared" si="0"/>
        <v>0</v>
      </c>
      <c r="S68" s="89"/>
      <c r="T68" s="9" t="s">
        <v>20</v>
      </c>
      <c r="U68" s="10" t="s">
        <v>10</v>
      </c>
      <c r="V68" s="11" t="s">
        <v>21</v>
      </c>
      <c r="W68" s="3"/>
      <c r="X68" s="89"/>
    </row>
    <row r="69" spans="1:24" ht="19.5" customHeight="1" x14ac:dyDescent="0.15">
      <c r="A69" s="91">
        <v>63</v>
      </c>
      <c r="B69" s="81"/>
      <c r="C69" s="82"/>
      <c r="D69" s="83"/>
      <c r="E69" s="84"/>
      <c r="F69" s="82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4">
        <f t="shared" si="0"/>
        <v>0</v>
      </c>
      <c r="S69" s="89"/>
      <c r="T69" s="9" t="s">
        <v>20</v>
      </c>
      <c r="U69" s="10" t="s">
        <v>10</v>
      </c>
      <c r="V69" s="11" t="s">
        <v>21</v>
      </c>
      <c r="W69" s="3"/>
      <c r="X69" s="89"/>
    </row>
    <row r="70" spans="1:24" ht="19.5" customHeight="1" x14ac:dyDescent="0.15">
      <c r="A70" s="91">
        <v>64</v>
      </c>
      <c r="B70" s="81"/>
      <c r="C70" s="82"/>
      <c r="D70" s="83"/>
      <c r="E70" s="84"/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4">
        <f t="shared" si="0"/>
        <v>0</v>
      </c>
      <c r="S70" s="89"/>
      <c r="T70" s="9" t="s">
        <v>20</v>
      </c>
      <c r="U70" s="10" t="s">
        <v>10</v>
      </c>
      <c r="V70" s="11" t="s">
        <v>21</v>
      </c>
      <c r="W70" s="3"/>
      <c r="X70" s="89"/>
    </row>
    <row r="71" spans="1:24" ht="19.5" customHeight="1" x14ac:dyDescent="0.15">
      <c r="A71" s="91">
        <v>65</v>
      </c>
      <c r="B71" s="81"/>
      <c r="C71" s="82"/>
      <c r="D71" s="83"/>
      <c r="E71" s="84"/>
      <c r="F71" s="82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4">
        <f t="shared" si="0"/>
        <v>0</v>
      </c>
      <c r="S71" s="89"/>
      <c r="T71" s="9" t="s">
        <v>20</v>
      </c>
      <c r="U71" s="10" t="s">
        <v>10</v>
      </c>
      <c r="V71" s="11" t="s">
        <v>21</v>
      </c>
      <c r="W71" s="3"/>
      <c r="X71" s="89"/>
    </row>
    <row r="72" spans="1:24" ht="19.5" customHeight="1" x14ac:dyDescent="0.15">
      <c r="A72" s="91">
        <v>66</v>
      </c>
      <c r="B72" s="81"/>
      <c r="C72" s="82"/>
      <c r="D72" s="83"/>
      <c r="E72" s="84"/>
      <c r="F72" s="82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4">
        <f t="shared" si="0"/>
        <v>0</v>
      </c>
      <c r="S72" s="89"/>
      <c r="T72" s="9" t="s">
        <v>20</v>
      </c>
      <c r="U72" s="10" t="s">
        <v>10</v>
      </c>
      <c r="V72" s="11" t="s">
        <v>21</v>
      </c>
      <c r="W72" s="3"/>
      <c r="X72" s="89"/>
    </row>
    <row r="73" spans="1:24" ht="19.5" customHeight="1" x14ac:dyDescent="0.15">
      <c r="A73" s="91">
        <v>67</v>
      </c>
      <c r="B73" s="81"/>
      <c r="C73" s="82"/>
      <c r="D73" s="83"/>
      <c r="E73" s="84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4">
        <f t="shared" si="0"/>
        <v>0</v>
      </c>
      <c r="S73" s="89"/>
      <c r="T73" s="9" t="s">
        <v>20</v>
      </c>
      <c r="U73" s="10" t="s">
        <v>10</v>
      </c>
      <c r="V73" s="11" t="s">
        <v>21</v>
      </c>
      <c r="W73" s="3"/>
      <c r="X73" s="89"/>
    </row>
    <row r="74" spans="1:24" ht="19.5" customHeight="1" x14ac:dyDescent="0.15">
      <c r="A74" s="91">
        <v>68</v>
      </c>
      <c r="B74" s="81"/>
      <c r="C74" s="82"/>
      <c r="D74" s="83"/>
      <c r="E74" s="84"/>
      <c r="F74" s="82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4">
        <f t="shared" si="0"/>
        <v>0</v>
      </c>
      <c r="S74" s="89"/>
      <c r="T74" s="9" t="s">
        <v>20</v>
      </c>
      <c r="U74" s="10" t="s">
        <v>10</v>
      </c>
      <c r="V74" s="11" t="s">
        <v>21</v>
      </c>
      <c r="W74" s="3"/>
      <c r="X74" s="89"/>
    </row>
    <row r="75" spans="1:24" ht="19.5" customHeight="1" x14ac:dyDescent="0.15">
      <c r="A75" s="91">
        <v>69</v>
      </c>
      <c r="B75" s="81"/>
      <c r="C75" s="82"/>
      <c r="D75" s="83"/>
      <c r="E75" s="84"/>
      <c r="F75" s="82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4">
        <f t="shared" si="0"/>
        <v>0</v>
      </c>
      <c r="S75" s="89"/>
      <c r="T75" s="9" t="s">
        <v>20</v>
      </c>
      <c r="U75" s="10" t="s">
        <v>10</v>
      </c>
      <c r="V75" s="11" t="s">
        <v>21</v>
      </c>
      <c r="W75" s="3"/>
      <c r="X75" s="89"/>
    </row>
    <row r="76" spans="1:24" ht="19.5" customHeight="1" x14ac:dyDescent="0.15">
      <c r="A76" s="91">
        <v>70</v>
      </c>
      <c r="B76" s="81"/>
      <c r="C76" s="82"/>
      <c r="D76" s="83"/>
      <c r="E76" s="84"/>
      <c r="F76" s="82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4">
        <f t="shared" si="0"/>
        <v>0</v>
      </c>
      <c r="S76" s="89"/>
      <c r="T76" s="9" t="s">
        <v>20</v>
      </c>
      <c r="U76" s="10" t="s">
        <v>10</v>
      </c>
      <c r="V76" s="11" t="s">
        <v>21</v>
      </c>
      <c r="W76" s="3"/>
      <c r="X76" s="89"/>
    </row>
    <row r="77" spans="1:24" ht="19.5" customHeight="1" x14ac:dyDescent="0.15">
      <c r="A77" s="91">
        <v>71</v>
      </c>
      <c r="B77" s="81"/>
      <c r="C77" s="82"/>
      <c r="D77" s="83"/>
      <c r="E77" s="84"/>
      <c r="F77" s="82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4">
        <f t="shared" si="0"/>
        <v>0</v>
      </c>
      <c r="S77" s="89"/>
      <c r="T77" s="9" t="s">
        <v>20</v>
      </c>
      <c r="U77" s="10" t="s">
        <v>10</v>
      </c>
      <c r="V77" s="11" t="s">
        <v>21</v>
      </c>
      <c r="W77" s="3"/>
      <c r="X77" s="89"/>
    </row>
    <row r="78" spans="1:24" ht="19.5" customHeight="1" x14ac:dyDescent="0.15">
      <c r="A78" s="91">
        <v>72</v>
      </c>
      <c r="B78" s="81"/>
      <c r="C78" s="82"/>
      <c r="D78" s="83"/>
      <c r="E78" s="84"/>
      <c r="F78" s="82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4">
        <f t="shared" si="0"/>
        <v>0</v>
      </c>
      <c r="S78" s="89"/>
      <c r="T78" s="9" t="s">
        <v>20</v>
      </c>
      <c r="U78" s="10" t="s">
        <v>10</v>
      </c>
      <c r="V78" s="11" t="s">
        <v>21</v>
      </c>
      <c r="W78" s="3"/>
      <c r="X78" s="89"/>
    </row>
    <row r="79" spans="1:24" ht="19.5" customHeight="1" x14ac:dyDescent="0.15">
      <c r="A79" s="91">
        <v>73</v>
      </c>
      <c r="B79" s="81"/>
      <c r="C79" s="82"/>
      <c r="D79" s="83"/>
      <c r="E79" s="84"/>
      <c r="F79" s="82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4">
        <f t="shared" si="0"/>
        <v>0</v>
      </c>
      <c r="S79" s="89"/>
      <c r="T79" s="9" t="s">
        <v>20</v>
      </c>
      <c r="U79" s="10" t="s">
        <v>10</v>
      </c>
      <c r="V79" s="11" t="s">
        <v>21</v>
      </c>
      <c r="W79" s="3"/>
      <c r="X79" s="89"/>
    </row>
    <row r="80" spans="1:24" ht="19.5" customHeight="1" x14ac:dyDescent="0.15">
      <c r="A80" s="91">
        <v>74</v>
      </c>
      <c r="B80" s="85"/>
      <c r="C80" s="86"/>
      <c r="D80" s="87"/>
      <c r="E80" s="88"/>
      <c r="F80" s="86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4">
        <f t="shared" si="0"/>
        <v>0</v>
      </c>
      <c r="S80" s="90"/>
      <c r="T80" s="9" t="s">
        <v>20</v>
      </c>
      <c r="U80" s="10" t="s">
        <v>10</v>
      </c>
      <c r="V80" s="11" t="s">
        <v>21</v>
      </c>
      <c r="W80" s="8"/>
      <c r="X80" s="90"/>
    </row>
    <row r="81" spans="1:24" ht="19.5" customHeight="1" x14ac:dyDescent="0.15">
      <c r="A81" s="91">
        <v>75</v>
      </c>
      <c r="B81" s="85"/>
      <c r="C81" s="86"/>
      <c r="D81" s="87"/>
      <c r="E81" s="88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4">
        <f t="shared" si="0"/>
        <v>0</v>
      </c>
      <c r="S81" s="90"/>
      <c r="T81" s="9" t="s">
        <v>20</v>
      </c>
      <c r="U81" s="10" t="s">
        <v>10</v>
      </c>
      <c r="V81" s="11" t="s">
        <v>21</v>
      </c>
      <c r="W81" s="8"/>
      <c r="X81" s="90"/>
    </row>
    <row r="82" spans="1:24" ht="19.5" customHeight="1" x14ac:dyDescent="0.15">
      <c r="A82" s="91">
        <v>76</v>
      </c>
      <c r="B82" s="85"/>
      <c r="C82" s="86"/>
      <c r="D82" s="87"/>
      <c r="E82" s="88"/>
      <c r="F82" s="86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4">
        <f t="shared" si="0"/>
        <v>0</v>
      </c>
      <c r="S82" s="90"/>
      <c r="T82" s="9" t="s">
        <v>20</v>
      </c>
      <c r="U82" s="10" t="s">
        <v>10</v>
      </c>
      <c r="V82" s="11" t="s">
        <v>21</v>
      </c>
      <c r="W82" s="8"/>
      <c r="X82" s="90"/>
    </row>
    <row r="83" spans="1:24" ht="19.5" customHeight="1" x14ac:dyDescent="0.15">
      <c r="A83" s="91">
        <v>77</v>
      </c>
      <c r="B83" s="85"/>
      <c r="C83" s="86"/>
      <c r="D83" s="87"/>
      <c r="E83" s="88"/>
      <c r="F83" s="86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4">
        <f t="shared" si="0"/>
        <v>0</v>
      </c>
      <c r="S83" s="90"/>
      <c r="T83" s="9" t="s">
        <v>20</v>
      </c>
      <c r="U83" s="10" t="s">
        <v>10</v>
      </c>
      <c r="V83" s="11" t="s">
        <v>21</v>
      </c>
      <c r="W83" s="8"/>
      <c r="X83" s="90"/>
    </row>
    <row r="84" spans="1:24" ht="19.5" customHeight="1" x14ac:dyDescent="0.15">
      <c r="A84" s="91">
        <v>78</v>
      </c>
      <c r="B84" s="85"/>
      <c r="C84" s="86"/>
      <c r="D84" s="87"/>
      <c r="E84" s="88"/>
      <c r="F84" s="8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4">
        <f t="shared" si="0"/>
        <v>0</v>
      </c>
      <c r="S84" s="90"/>
      <c r="T84" s="9" t="s">
        <v>20</v>
      </c>
      <c r="U84" s="10" t="s">
        <v>10</v>
      </c>
      <c r="V84" s="11" t="s">
        <v>21</v>
      </c>
      <c r="W84" s="8"/>
      <c r="X84" s="90"/>
    </row>
    <row r="85" spans="1:24" ht="19.5" customHeight="1" x14ac:dyDescent="0.15">
      <c r="A85" s="91">
        <v>79</v>
      </c>
      <c r="B85" s="85"/>
      <c r="C85" s="86"/>
      <c r="D85" s="87"/>
      <c r="E85" s="88"/>
      <c r="F85" s="8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4">
        <f t="shared" si="0"/>
        <v>0</v>
      </c>
      <c r="S85" s="90"/>
      <c r="T85" s="9" t="s">
        <v>20</v>
      </c>
      <c r="U85" s="10" t="s">
        <v>10</v>
      </c>
      <c r="V85" s="11" t="s">
        <v>21</v>
      </c>
      <c r="W85" s="8"/>
      <c r="X85" s="90"/>
    </row>
    <row r="86" spans="1:24" ht="19.5" customHeight="1" x14ac:dyDescent="0.15">
      <c r="A86" s="91">
        <v>80</v>
      </c>
      <c r="B86" s="85"/>
      <c r="C86" s="86"/>
      <c r="D86" s="87"/>
      <c r="E86" s="88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4">
        <f t="shared" si="0"/>
        <v>0</v>
      </c>
      <c r="S86" s="90"/>
      <c r="T86" s="9" t="s">
        <v>20</v>
      </c>
      <c r="U86" s="10" t="s">
        <v>10</v>
      </c>
      <c r="V86" s="11" t="s">
        <v>21</v>
      </c>
      <c r="W86" s="8"/>
      <c r="X86" s="90"/>
    </row>
    <row r="87" spans="1:24" ht="19.5" customHeight="1" x14ac:dyDescent="0.15">
      <c r="A87" s="91">
        <v>81</v>
      </c>
      <c r="B87" s="85"/>
      <c r="C87" s="86"/>
      <c r="D87" s="87"/>
      <c r="E87" s="88"/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4">
        <f t="shared" si="0"/>
        <v>0</v>
      </c>
      <c r="S87" s="90"/>
      <c r="T87" s="9" t="s">
        <v>20</v>
      </c>
      <c r="U87" s="10" t="s">
        <v>10</v>
      </c>
      <c r="V87" s="11" t="s">
        <v>21</v>
      </c>
      <c r="W87" s="8"/>
      <c r="X87" s="90"/>
    </row>
    <row r="88" spans="1:24" ht="19.5" customHeight="1" x14ac:dyDescent="0.15">
      <c r="A88" s="91">
        <v>82</v>
      </c>
      <c r="B88" s="85"/>
      <c r="C88" s="86"/>
      <c r="D88" s="87"/>
      <c r="E88" s="88"/>
      <c r="F88" s="86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4">
        <f t="shared" si="0"/>
        <v>0</v>
      </c>
      <c r="S88" s="90"/>
      <c r="T88" s="9" t="s">
        <v>20</v>
      </c>
      <c r="U88" s="10" t="s">
        <v>10</v>
      </c>
      <c r="V88" s="11" t="s">
        <v>21</v>
      </c>
      <c r="W88" s="8"/>
      <c r="X88" s="90"/>
    </row>
    <row r="89" spans="1:24" ht="19.5" customHeight="1" x14ac:dyDescent="0.15">
      <c r="A89" s="91">
        <v>83</v>
      </c>
      <c r="B89" s="85"/>
      <c r="C89" s="86"/>
      <c r="D89" s="87"/>
      <c r="E89" s="88"/>
      <c r="F89" s="86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4">
        <f t="shared" si="0"/>
        <v>0</v>
      </c>
      <c r="S89" s="90"/>
      <c r="T89" s="9" t="s">
        <v>20</v>
      </c>
      <c r="U89" s="10" t="s">
        <v>10</v>
      </c>
      <c r="V89" s="11" t="s">
        <v>21</v>
      </c>
      <c r="W89" s="8"/>
      <c r="X89" s="90"/>
    </row>
    <row r="90" spans="1:24" ht="19.5" customHeight="1" x14ac:dyDescent="0.15">
      <c r="A90" s="91">
        <v>84</v>
      </c>
      <c r="B90" s="85"/>
      <c r="C90" s="86"/>
      <c r="D90" s="87"/>
      <c r="E90" s="88"/>
      <c r="F90" s="86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4">
        <f t="shared" si="0"/>
        <v>0</v>
      </c>
      <c r="S90" s="90"/>
      <c r="T90" s="9" t="s">
        <v>20</v>
      </c>
      <c r="U90" s="10" t="s">
        <v>10</v>
      </c>
      <c r="V90" s="11" t="s">
        <v>21</v>
      </c>
      <c r="W90" s="8"/>
      <c r="X90" s="90"/>
    </row>
    <row r="91" spans="1:24" ht="19.5" customHeight="1" x14ac:dyDescent="0.15">
      <c r="A91" s="91">
        <v>85</v>
      </c>
      <c r="B91" s="85"/>
      <c r="C91" s="86"/>
      <c r="D91" s="87"/>
      <c r="E91" s="88"/>
      <c r="F91" s="86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4">
        <f t="shared" si="0"/>
        <v>0</v>
      </c>
      <c r="S91" s="90"/>
      <c r="T91" s="9" t="s">
        <v>20</v>
      </c>
      <c r="U91" s="10" t="s">
        <v>10</v>
      </c>
      <c r="V91" s="11" t="s">
        <v>21</v>
      </c>
      <c r="W91" s="8"/>
      <c r="X91" s="90"/>
    </row>
    <row r="92" spans="1:24" ht="19.5" customHeight="1" x14ac:dyDescent="0.15">
      <c r="A92" s="91">
        <v>86</v>
      </c>
      <c r="B92" s="85"/>
      <c r="C92" s="86"/>
      <c r="D92" s="87"/>
      <c r="E92" s="88"/>
      <c r="F92" s="86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4">
        <f t="shared" si="0"/>
        <v>0</v>
      </c>
      <c r="S92" s="90"/>
      <c r="T92" s="9" t="s">
        <v>20</v>
      </c>
      <c r="U92" s="10" t="s">
        <v>10</v>
      </c>
      <c r="V92" s="11" t="s">
        <v>21</v>
      </c>
      <c r="W92" s="8"/>
      <c r="X92" s="90"/>
    </row>
    <row r="93" spans="1:24" ht="19.5" customHeight="1" x14ac:dyDescent="0.15">
      <c r="A93" s="91">
        <v>87</v>
      </c>
      <c r="B93" s="85"/>
      <c r="C93" s="86"/>
      <c r="D93" s="87"/>
      <c r="E93" s="88"/>
      <c r="F93" s="86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4">
        <f t="shared" si="0"/>
        <v>0</v>
      </c>
      <c r="S93" s="90"/>
      <c r="T93" s="9" t="s">
        <v>20</v>
      </c>
      <c r="U93" s="10" t="s">
        <v>10</v>
      </c>
      <c r="V93" s="11" t="s">
        <v>21</v>
      </c>
      <c r="W93" s="8"/>
      <c r="X93" s="90"/>
    </row>
    <row r="94" spans="1:24" ht="19.5" customHeight="1" x14ac:dyDescent="0.15">
      <c r="A94" s="91">
        <v>88</v>
      </c>
      <c r="B94" s="85"/>
      <c r="C94" s="86"/>
      <c r="D94" s="87"/>
      <c r="E94" s="88"/>
      <c r="F94" s="86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4">
        <f t="shared" si="0"/>
        <v>0</v>
      </c>
      <c r="S94" s="90"/>
      <c r="T94" s="9" t="s">
        <v>20</v>
      </c>
      <c r="U94" s="10" t="s">
        <v>10</v>
      </c>
      <c r="V94" s="11" t="s">
        <v>21</v>
      </c>
      <c r="W94" s="8"/>
      <c r="X94" s="90"/>
    </row>
    <row r="95" spans="1:24" ht="19.5" customHeight="1" x14ac:dyDescent="0.15">
      <c r="A95" s="91">
        <v>89</v>
      </c>
      <c r="B95" s="85"/>
      <c r="C95" s="86"/>
      <c r="D95" s="87"/>
      <c r="E95" s="88"/>
      <c r="F95" s="86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4">
        <f t="shared" si="0"/>
        <v>0</v>
      </c>
      <c r="S95" s="90"/>
      <c r="T95" s="9" t="s">
        <v>20</v>
      </c>
      <c r="U95" s="10" t="s">
        <v>10</v>
      </c>
      <c r="V95" s="11" t="s">
        <v>21</v>
      </c>
      <c r="W95" s="8"/>
      <c r="X95" s="90"/>
    </row>
    <row r="96" spans="1:24" ht="19.5" customHeight="1" x14ac:dyDescent="0.15">
      <c r="A96" s="91">
        <v>90</v>
      </c>
      <c r="B96" s="85"/>
      <c r="C96" s="86"/>
      <c r="D96" s="87"/>
      <c r="E96" s="88"/>
      <c r="F96" s="86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4">
        <f t="shared" si="0"/>
        <v>0</v>
      </c>
      <c r="S96" s="90"/>
      <c r="T96" s="9" t="s">
        <v>20</v>
      </c>
      <c r="U96" s="10" t="s">
        <v>10</v>
      </c>
      <c r="V96" s="11" t="s">
        <v>21</v>
      </c>
      <c r="W96" s="8"/>
      <c r="X96" s="90"/>
    </row>
    <row r="97" spans="1:24" ht="19.5" customHeight="1" x14ac:dyDescent="0.15">
      <c r="A97" s="91">
        <v>91</v>
      </c>
      <c r="B97" s="85"/>
      <c r="C97" s="86"/>
      <c r="D97" s="87"/>
      <c r="E97" s="88"/>
      <c r="F97" s="86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4">
        <f t="shared" si="0"/>
        <v>0</v>
      </c>
      <c r="S97" s="90"/>
      <c r="T97" s="9" t="s">
        <v>20</v>
      </c>
      <c r="U97" s="10" t="s">
        <v>10</v>
      </c>
      <c r="V97" s="11" t="s">
        <v>21</v>
      </c>
      <c r="W97" s="8"/>
      <c r="X97" s="90"/>
    </row>
    <row r="98" spans="1:24" ht="19.5" customHeight="1" x14ac:dyDescent="0.15">
      <c r="A98" s="91">
        <v>92</v>
      </c>
      <c r="B98" s="85"/>
      <c r="C98" s="86"/>
      <c r="D98" s="87"/>
      <c r="E98" s="88"/>
      <c r="F98" s="86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4">
        <f t="shared" si="0"/>
        <v>0</v>
      </c>
      <c r="S98" s="90"/>
      <c r="T98" s="9" t="s">
        <v>20</v>
      </c>
      <c r="U98" s="10" t="s">
        <v>10</v>
      </c>
      <c r="V98" s="11" t="s">
        <v>21</v>
      </c>
      <c r="W98" s="8"/>
      <c r="X98" s="90"/>
    </row>
    <row r="99" spans="1:24" ht="19.5" customHeight="1" x14ac:dyDescent="0.15">
      <c r="A99" s="91">
        <v>93</v>
      </c>
      <c r="B99" s="85"/>
      <c r="C99" s="86"/>
      <c r="D99" s="87"/>
      <c r="E99" s="88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4">
        <f t="shared" si="0"/>
        <v>0</v>
      </c>
      <c r="S99" s="90"/>
      <c r="T99" s="9" t="s">
        <v>20</v>
      </c>
      <c r="U99" s="10" t="s">
        <v>10</v>
      </c>
      <c r="V99" s="11" t="s">
        <v>21</v>
      </c>
      <c r="W99" s="8"/>
      <c r="X99" s="90"/>
    </row>
    <row r="100" spans="1:24" ht="19.5" customHeight="1" x14ac:dyDescent="0.15">
      <c r="A100" s="91">
        <v>94</v>
      </c>
      <c r="B100" s="85"/>
      <c r="C100" s="86"/>
      <c r="D100" s="87"/>
      <c r="E100" s="88"/>
      <c r="F100" s="86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4">
        <f t="shared" si="0"/>
        <v>0</v>
      </c>
      <c r="S100" s="90"/>
      <c r="T100" s="9" t="s">
        <v>20</v>
      </c>
      <c r="U100" s="10" t="s">
        <v>10</v>
      </c>
      <c r="V100" s="11" t="s">
        <v>21</v>
      </c>
      <c r="W100" s="8"/>
      <c r="X100" s="90"/>
    </row>
    <row r="101" spans="1:24" ht="19.5" customHeight="1" x14ac:dyDescent="0.15">
      <c r="A101" s="91">
        <v>95</v>
      </c>
      <c r="B101" s="85"/>
      <c r="C101" s="86"/>
      <c r="D101" s="87"/>
      <c r="E101" s="88"/>
      <c r="F101" s="86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4">
        <f t="shared" si="0"/>
        <v>0</v>
      </c>
      <c r="S101" s="90"/>
      <c r="T101" s="9" t="s">
        <v>20</v>
      </c>
      <c r="U101" s="10" t="s">
        <v>10</v>
      </c>
      <c r="V101" s="11" t="s">
        <v>21</v>
      </c>
      <c r="W101" s="8"/>
      <c r="X101" s="90"/>
    </row>
    <row r="102" spans="1:24" ht="19.5" customHeight="1" x14ac:dyDescent="0.15">
      <c r="A102" s="91">
        <v>96</v>
      </c>
      <c r="B102" s="85"/>
      <c r="C102" s="86"/>
      <c r="D102" s="87"/>
      <c r="E102" s="88"/>
      <c r="F102" s="86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4">
        <f t="shared" si="0"/>
        <v>0</v>
      </c>
      <c r="S102" s="90"/>
      <c r="T102" s="9" t="s">
        <v>20</v>
      </c>
      <c r="U102" s="10" t="s">
        <v>10</v>
      </c>
      <c r="V102" s="11" t="s">
        <v>21</v>
      </c>
      <c r="W102" s="8"/>
      <c r="X102" s="90"/>
    </row>
    <row r="103" spans="1:24" ht="19.5" customHeight="1" x14ac:dyDescent="0.15">
      <c r="A103" s="91">
        <v>97</v>
      </c>
      <c r="B103" s="85"/>
      <c r="C103" s="86"/>
      <c r="D103" s="87"/>
      <c r="E103" s="88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4">
        <f t="shared" si="0"/>
        <v>0</v>
      </c>
      <c r="S103" s="90"/>
      <c r="T103" s="9" t="s">
        <v>20</v>
      </c>
      <c r="U103" s="10" t="s">
        <v>10</v>
      </c>
      <c r="V103" s="11" t="s">
        <v>21</v>
      </c>
      <c r="W103" s="8"/>
      <c r="X103" s="90"/>
    </row>
    <row r="104" spans="1:24" ht="19.5" customHeight="1" x14ac:dyDescent="0.15">
      <c r="A104" s="91">
        <v>98</v>
      </c>
      <c r="B104" s="85"/>
      <c r="C104" s="86"/>
      <c r="D104" s="87"/>
      <c r="E104" s="88"/>
      <c r="F104" s="86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4">
        <f t="shared" si="0"/>
        <v>0</v>
      </c>
      <c r="S104" s="90"/>
      <c r="T104" s="9" t="s">
        <v>20</v>
      </c>
      <c r="U104" s="10" t="s">
        <v>10</v>
      </c>
      <c r="V104" s="11" t="s">
        <v>21</v>
      </c>
      <c r="W104" s="8"/>
      <c r="X104" s="90"/>
    </row>
    <row r="105" spans="1:24" ht="19.5" customHeight="1" x14ac:dyDescent="0.15">
      <c r="A105" s="91">
        <v>99</v>
      </c>
      <c r="B105" s="85"/>
      <c r="C105" s="86"/>
      <c r="D105" s="87"/>
      <c r="E105" s="88"/>
      <c r="F105" s="86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4">
        <f t="shared" si="0"/>
        <v>0</v>
      </c>
      <c r="S105" s="90"/>
      <c r="T105" s="9" t="s">
        <v>20</v>
      </c>
      <c r="U105" s="10" t="s">
        <v>10</v>
      </c>
      <c r="V105" s="11" t="s">
        <v>21</v>
      </c>
      <c r="W105" s="8"/>
      <c r="X105" s="90"/>
    </row>
    <row r="106" spans="1:24" ht="19.5" customHeight="1" x14ac:dyDescent="0.15">
      <c r="A106" s="91">
        <v>100</v>
      </c>
      <c r="B106" s="85"/>
      <c r="C106" s="86"/>
      <c r="D106" s="87"/>
      <c r="E106" s="88"/>
      <c r="F106" s="86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4">
        <f t="shared" si="0"/>
        <v>0</v>
      </c>
      <c r="S106" s="90"/>
      <c r="T106" s="9" t="s">
        <v>20</v>
      </c>
      <c r="U106" s="10" t="s">
        <v>10</v>
      </c>
      <c r="V106" s="11" t="s">
        <v>21</v>
      </c>
      <c r="W106" s="8"/>
      <c r="X106" s="90"/>
    </row>
    <row r="107" spans="1:24" s="15" customFormat="1" ht="9.9499999999999993" customHeight="1" x14ac:dyDescent="0.15">
      <c r="A107" s="12"/>
      <c r="B107" s="12"/>
      <c r="C107" s="12"/>
      <c r="D107" s="12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2"/>
      <c r="P107" s="14"/>
    </row>
    <row r="108" spans="1:24" s="15" customFormat="1" ht="19.5" customHeight="1" x14ac:dyDescent="0.15">
      <c r="A108" s="139" t="s">
        <v>23</v>
      </c>
      <c r="B108" s="140"/>
      <c r="C108" s="140"/>
      <c r="D108" s="140"/>
      <c r="E108" s="50"/>
      <c r="F108" s="53">
        <f t="shared" ref="F108:Q108" si="1">COUNTIF(F7:F106,"○")</f>
        <v>0</v>
      </c>
      <c r="G108" s="54">
        <f t="shared" si="1"/>
        <v>0</v>
      </c>
      <c r="H108" s="54">
        <f t="shared" si="1"/>
        <v>0</v>
      </c>
      <c r="I108" s="54">
        <f t="shared" si="1"/>
        <v>0</v>
      </c>
      <c r="J108" s="54">
        <f t="shared" si="1"/>
        <v>0</v>
      </c>
      <c r="K108" s="54">
        <f t="shared" si="1"/>
        <v>0</v>
      </c>
      <c r="L108" s="54">
        <f t="shared" si="1"/>
        <v>0</v>
      </c>
      <c r="M108" s="54">
        <f t="shared" si="1"/>
        <v>0</v>
      </c>
      <c r="N108" s="54">
        <f t="shared" si="1"/>
        <v>0</v>
      </c>
      <c r="O108" s="54">
        <f t="shared" si="1"/>
        <v>0</v>
      </c>
      <c r="P108" s="54">
        <f t="shared" si="1"/>
        <v>0</v>
      </c>
      <c r="Q108" s="54">
        <f t="shared" si="1"/>
        <v>0</v>
      </c>
      <c r="R108" s="18">
        <f>SUM(R7:R106)</f>
        <v>0</v>
      </c>
      <c r="S108" s="52"/>
      <c r="T108" s="13"/>
    </row>
    <row r="109" spans="1:24" s="15" customFormat="1" ht="15" customHeight="1" x14ac:dyDescent="0.15">
      <c r="A109" s="15" t="s">
        <v>28</v>
      </c>
      <c r="C109" s="12"/>
      <c r="D109" s="12"/>
      <c r="E109" s="12"/>
      <c r="P109" s="14"/>
    </row>
    <row r="110" spans="1:24" s="15" customFormat="1" ht="15" customHeight="1" x14ac:dyDescent="0.15">
      <c r="A110" s="15" t="s">
        <v>29</v>
      </c>
      <c r="C110" s="12"/>
      <c r="D110" s="12"/>
      <c r="E110" s="12"/>
      <c r="P110" s="14"/>
    </row>
  </sheetData>
  <sheetProtection insertRows="0" deleteRows="0" selectLockedCells="1"/>
  <mergeCells count="29">
    <mergeCell ref="A108:D108"/>
    <mergeCell ref="G5:G6"/>
    <mergeCell ref="F5:F6"/>
    <mergeCell ref="C5:C6"/>
    <mergeCell ref="D5:D6"/>
    <mergeCell ref="A4:A6"/>
    <mergeCell ref="B4:B6"/>
    <mergeCell ref="N5:N6"/>
    <mergeCell ref="C4:E4"/>
    <mergeCell ref="E5:E6"/>
    <mergeCell ref="M5:M6"/>
    <mergeCell ref="L5:L6"/>
    <mergeCell ref="I5:I6"/>
    <mergeCell ref="H5:H6"/>
    <mergeCell ref="X4:X6"/>
    <mergeCell ref="J1:L1"/>
    <mergeCell ref="M1:S1"/>
    <mergeCell ref="W4:W6"/>
    <mergeCell ref="S4:S6"/>
    <mergeCell ref="T4:V6"/>
    <mergeCell ref="J2:L2"/>
    <mergeCell ref="M2:S2"/>
    <mergeCell ref="K5:K6"/>
    <mergeCell ref="J5:J6"/>
    <mergeCell ref="F4:R4"/>
    <mergeCell ref="O5:O6"/>
    <mergeCell ref="P5:P6"/>
    <mergeCell ref="Q5:Q6"/>
    <mergeCell ref="R5:R6"/>
  </mergeCells>
  <phoneticPr fontId="3"/>
  <pageMargins left="0.46" right="0.38" top="0.78740157480314965" bottom="0.47" header="0.51181102362204722" footer="0.3"/>
  <pageSetup paperSize="9" scale="95" orientation="landscape" horizontalDpi="300" r:id="rId1"/>
  <headerFooter alignWithMargins="0"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W111"/>
  <sheetViews>
    <sheetView view="pageBreakPreview" zoomScale="75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7" defaultRowHeight="19.5" customHeight="1" x14ac:dyDescent="0.15"/>
  <cols>
    <col min="1" max="1" width="4.125" style="20" customWidth="1"/>
    <col min="2" max="2" width="18.625" style="20" customWidth="1"/>
    <col min="3" max="3" width="3.75" style="20" customWidth="1"/>
    <col min="4" max="4" width="3.625" style="1" customWidth="1"/>
    <col min="5" max="5" width="29" style="1" customWidth="1"/>
    <col min="6" max="6" width="15.625" style="20" customWidth="1"/>
    <col min="7" max="18" width="3.25" style="20" customWidth="1"/>
    <col min="19" max="19" width="3.75" style="20" customWidth="1"/>
    <col min="20" max="20" width="13.5" style="20" customWidth="1"/>
    <col min="21" max="21" width="3.25" style="21" customWidth="1"/>
    <col min="22" max="22" width="1.375" style="21" customWidth="1"/>
    <col min="23" max="23" width="3.25" style="21" customWidth="1"/>
    <col min="24" max="16384" width="7" style="20"/>
  </cols>
  <sheetData>
    <row r="1" spans="1:23" ht="19.5" customHeight="1" x14ac:dyDescent="0.15">
      <c r="A1" s="20" t="s">
        <v>33</v>
      </c>
      <c r="K1" s="156" t="s">
        <v>11</v>
      </c>
      <c r="L1" s="157"/>
      <c r="M1" s="158"/>
      <c r="N1" s="159"/>
      <c r="O1" s="160"/>
      <c r="P1" s="160"/>
      <c r="Q1" s="160"/>
      <c r="R1" s="160"/>
      <c r="S1" s="160"/>
      <c r="T1" s="161"/>
    </row>
    <row r="2" spans="1:23" ht="19.5" customHeight="1" x14ac:dyDescent="0.15">
      <c r="A2" s="20" t="s">
        <v>32</v>
      </c>
      <c r="K2" s="156" t="s">
        <v>12</v>
      </c>
      <c r="L2" s="157"/>
      <c r="M2" s="158"/>
      <c r="N2" s="159"/>
      <c r="O2" s="160"/>
      <c r="P2" s="160"/>
      <c r="Q2" s="160"/>
      <c r="R2" s="160"/>
      <c r="S2" s="160"/>
      <c r="T2" s="161"/>
    </row>
    <row r="3" spans="1:23" ht="15" customHeight="1" x14ac:dyDescent="0.15"/>
    <row r="4" spans="1:23" s="21" customFormat="1" ht="28.5" customHeight="1" x14ac:dyDescent="0.15">
      <c r="A4" s="162" t="s">
        <v>13</v>
      </c>
      <c r="B4" s="162" t="s">
        <v>14</v>
      </c>
      <c r="C4" s="165" t="s">
        <v>43</v>
      </c>
      <c r="D4" s="166"/>
      <c r="E4" s="166"/>
      <c r="F4" s="169" t="s">
        <v>15</v>
      </c>
      <c r="G4" s="174" t="s">
        <v>44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23" t="s">
        <v>16</v>
      </c>
      <c r="U4" s="116" t="s">
        <v>38</v>
      </c>
      <c r="V4" s="117"/>
      <c r="W4" s="118"/>
    </row>
    <row r="5" spans="1:23" s="21" customFormat="1" ht="9.9499999999999993" customHeight="1" x14ac:dyDescent="0.15">
      <c r="A5" s="163"/>
      <c r="B5" s="163"/>
      <c r="C5" s="167" t="s">
        <v>40</v>
      </c>
      <c r="D5" s="145" t="s">
        <v>48</v>
      </c>
      <c r="E5" s="135" t="s">
        <v>49</v>
      </c>
      <c r="F5" s="170"/>
      <c r="G5" s="153" t="s">
        <v>17</v>
      </c>
      <c r="H5" s="151" t="s">
        <v>18</v>
      </c>
      <c r="I5" s="151" t="s">
        <v>0</v>
      </c>
      <c r="J5" s="151" t="s">
        <v>1</v>
      </c>
      <c r="K5" s="151" t="s">
        <v>2</v>
      </c>
      <c r="L5" s="151" t="s">
        <v>3</v>
      </c>
      <c r="M5" s="151" t="s">
        <v>4</v>
      </c>
      <c r="N5" s="151" t="s">
        <v>5</v>
      </c>
      <c r="O5" s="151" t="s">
        <v>6</v>
      </c>
      <c r="P5" s="151" t="s">
        <v>7</v>
      </c>
      <c r="Q5" s="151" t="s">
        <v>8</v>
      </c>
      <c r="R5" s="151" t="s">
        <v>9</v>
      </c>
      <c r="S5" s="172" t="s">
        <v>19</v>
      </c>
      <c r="T5" s="47"/>
      <c r="U5" s="119"/>
      <c r="V5" s="120"/>
      <c r="W5" s="121"/>
    </row>
    <row r="6" spans="1:23" s="21" customFormat="1" ht="9.9499999999999993" customHeight="1" x14ac:dyDescent="0.15">
      <c r="A6" s="164"/>
      <c r="B6" s="164"/>
      <c r="C6" s="168"/>
      <c r="D6" s="146"/>
      <c r="E6" s="136"/>
      <c r="F6" s="171"/>
      <c r="G6" s="154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73"/>
      <c r="T6" s="48"/>
      <c r="U6" s="122"/>
      <c r="V6" s="123"/>
      <c r="W6" s="124"/>
    </row>
    <row r="7" spans="1:23" ht="19.5" customHeight="1" x14ac:dyDescent="0.15">
      <c r="A7" s="25">
        <v>1</v>
      </c>
      <c r="B7" s="62"/>
      <c r="C7" s="63"/>
      <c r="D7" s="57"/>
      <c r="E7" s="58"/>
      <c r="F7" s="62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6">
        <f>SUM(G7:R7)</f>
        <v>0</v>
      </c>
      <c r="T7" s="75"/>
      <c r="U7" s="28" t="s">
        <v>20</v>
      </c>
      <c r="V7" s="29" t="s">
        <v>41</v>
      </c>
      <c r="W7" s="30" t="s">
        <v>21</v>
      </c>
    </row>
    <row r="8" spans="1:23" ht="19.5" customHeight="1" x14ac:dyDescent="0.15">
      <c r="A8" s="25">
        <v>2</v>
      </c>
      <c r="B8" s="62"/>
      <c r="C8" s="63"/>
      <c r="D8" s="57"/>
      <c r="E8" s="58"/>
      <c r="F8" s="62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26">
        <f t="shared" ref="S8:S71" si="0">SUM(G8:R8)</f>
        <v>0</v>
      </c>
      <c r="T8" s="75"/>
      <c r="U8" s="33" t="s">
        <v>20</v>
      </c>
      <c r="V8" s="34" t="s">
        <v>10</v>
      </c>
      <c r="W8" s="35" t="s">
        <v>21</v>
      </c>
    </row>
    <row r="9" spans="1:23" ht="19.5" customHeight="1" x14ac:dyDescent="0.15">
      <c r="A9" s="25">
        <v>3</v>
      </c>
      <c r="B9" s="62"/>
      <c r="C9" s="63"/>
      <c r="D9" s="57"/>
      <c r="E9" s="58"/>
      <c r="F9" s="62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26">
        <f t="shared" si="0"/>
        <v>0</v>
      </c>
      <c r="T9" s="75"/>
      <c r="U9" s="33" t="s">
        <v>20</v>
      </c>
      <c r="V9" s="34" t="s">
        <v>10</v>
      </c>
      <c r="W9" s="35" t="s">
        <v>21</v>
      </c>
    </row>
    <row r="10" spans="1:23" ht="19.5" customHeight="1" x14ac:dyDescent="0.15">
      <c r="A10" s="25">
        <v>4</v>
      </c>
      <c r="B10" s="62"/>
      <c r="C10" s="63"/>
      <c r="D10" s="57"/>
      <c r="E10" s="58"/>
      <c r="F10" s="62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26">
        <f t="shared" si="0"/>
        <v>0</v>
      </c>
      <c r="T10" s="75"/>
      <c r="U10" s="33" t="s">
        <v>20</v>
      </c>
      <c r="V10" s="34" t="s">
        <v>10</v>
      </c>
      <c r="W10" s="35" t="s">
        <v>21</v>
      </c>
    </row>
    <row r="11" spans="1:23" ht="19.5" customHeight="1" x14ac:dyDescent="0.15">
      <c r="A11" s="25">
        <v>5</v>
      </c>
      <c r="B11" s="62"/>
      <c r="C11" s="63"/>
      <c r="D11" s="57"/>
      <c r="E11" s="58"/>
      <c r="F11" s="62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6">
        <f t="shared" si="0"/>
        <v>0</v>
      </c>
      <c r="T11" s="75"/>
      <c r="U11" s="33" t="s">
        <v>20</v>
      </c>
      <c r="V11" s="34" t="s">
        <v>10</v>
      </c>
      <c r="W11" s="35" t="s">
        <v>21</v>
      </c>
    </row>
    <row r="12" spans="1:23" ht="19.5" customHeight="1" x14ac:dyDescent="0.15">
      <c r="A12" s="25">
        <v>6</v>
      </c>
      <c r="B12" s="62"/>
      <c r="C12" s="63"/>
      <c r="D12" s="57"/>
      <c r="E12" s="58"/>
      <c r="F12" s="62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26">
        <f t="shared" si="0"/>
        <v>0</v>
      </c>
      <c r="T12" s="75"/>
      <c r="U12" s="33" t="s">
        <v>20</v>
      </c>
      <c r="V12" s="34" t="s">
        <v>10</v>
      </c>
      <c r="W12" s="35" t="s">
        <v>21</v>
      </c>
    </row>
    <row r="13" spans="1:23" ht="19.5" customHeight="1" x14ac:dyDescent="0.15">
      <c r="A13" s="25">
        <v>7</v>
      </c>
      <c r="B13" s="62"/>
      <c r="C13" s="63"/>
      <c r="D13" s="57"/>
      <c r="E13" s="58"/>
      <c r="F13" s="62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26">
        <f t="shared" si="0"/>
        <v>0</v>
      </c>
      <c r="T13" s="75"/>
      <c r="U13" s="33" t="s">
        <v>20</v>
      </c>
      <c r="V13" s="34" t="s">
        <v>10</v>
      </c>
      <c r="W13" s="35" t="s">
        <v>21</v>
      </c>
    </row>
    <row r="14" spans="1:23" ht="19.5" customHeight="1" x14ac:dyDescent="0.15">
      <c r="A14" s="25">
        <v>8</v>
      </c>
      <c r="B14" s="62"/>
      <c r="C14" s="63"/>
      <c r="D14" s="57"/>
      <c r="E14" s="58"/>
      <c r="F14" s="62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26">
        <f t="shared" si="0"/>
        <v>0</v>
      </c>
      <c r="T14" s="75"/>
      <c r="U14" s="33" t="s">
        <v>20</v>
      </c>
      <c r="V14" s="34" t="s">
        <v>10</v>
      </c>
      <c r="W14" s="35" t="s">
        <v>21</v>
      </c>
    </row>
    <row r="15" spans="1:23" ht="19.5" customHeight="1" x14ac:dyDescent="0.15">
      <c r="A15" s="25">
        <v>9</v>
      </c>
      <c r="B15" s="62"/>
      <c r="C15" s="63"/>
      <c r="D15" s="57"/>
      <c r="E15" s="58"/>
      <c r="F15" s="62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6">
        <f t="shared" si="0"/>
        <v>0</v>
      </c>
      <c r="T15" s="75"/>
      <c r="U15" s="33" t="s">
        <v>20</v>
      </c>
      <c r="V15" s="34" t="s">
        <v>10</v>
      </c>
      <c r="W15" s="35" t="s">
        <v>21</v>
      </c>
    </row>
    <row r="16" spans="1:23" ht="19.5" customHeight="1" x14ac:dyDescent="0.15">
      <c r="A16" s="25">
        <v>10</v>
      </c>
      <c r="B16" s="62"/>
      <c r="C16" s="63"/>
      <c r="D16" s="57"/>
      <c r="E16" s="58"/>
      <c r="F16" s="62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6">
        <f t="shared" si="0"/>
        <v>0</v>
      </c>
      <c r="T16" s="75"/>
      <c r="U16" s="33" t="s">
        <v>20</v>
      </c>
      <c r="V16" s="34" t="s">
        <v>10</v>
      </c>
      <c r="W16" s="35" t="s">
        <v>21</v>
      </c>
    </row>
    <row r="17" spans="1:23" ht="19.5" customHeight="1" x14ac:dyDescent="0.15">
      <c r="A17" s="25">
        <v>11</v>
      </c>
      <c r="B17" s="62"/>
      <c r="C17" s="63"/>
      <c r="D17" s="57"/>
      <c r="E17" s="58"/>
      <c r="F17" s="62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26">
        <f t="shared" si="0"/>
        <v>0</v>
      </c>
      <c r="T17" s="75"/>
      <c r="U17" s="33" t="s">
        <v>20</v>
      </c>
      <c r="V17" s="34" t="s">
        <v>10</v>
      </c>
      <c r="W17" s="35" t="s">
        <v>21</v>
      </c>
    </row>
    <row r="18" spans="1:23" ht="19.5" customHeight="1" x14ac:dyDescent="0.15">
      <c r="A18" s="25">
        <v>12</v>
      </c>
      <c r="B18" s="62"/>
      <c r="C18" s="63"/>
      <c r="D18" s="57"/>
      <c r="E18" s="58"/>
      <c r="F18" s="62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6">
        <f t="shared" si="0"/>
        <v>0</v>
      </c>
      <c r="T18" s="75"/>
      <c r="U18" s="33" t="s">
        <v>20</v>
      </c>
      <c r="V18" s="34" t="s">
        <v>10</v>
      </c>
      <c r="W18" s="35" t="s">
        <v>21</v>
      </c>
    </row>
    <row r="19" spans="1:23" ht="19.5" customHeight="1" x14ac:dyDescent="0.15">
      <c r="A19" s="25">
        <v>13</v>
      </c>
      <c r="B19" s="62"/>
      <c r="C19" s="63"/>
      <c r="D19" s="57"/>
      <c r="E19" s="58"/>
      <c r="F19" s="62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6">
        <f t="shared" si="0"/>
        <v>0</v>
      </c>
      <c r="T19" s="75"/>
      <c r="U19" s="33" t="s">
        <v>20</v>
      </c>
      <c r="V19" s="34" t="s">
        <v>10</v>
      </c>
      <c r="W19" s="35" t="s">
        <v>21</v>
      </c>
    </row>
    <row r="20" spans="1:23" ht="19.5" customHeight="1" x14ac:dyDescent="0.15">
      <c r="A20" s="25">
        <v>14</v>
      </c>
      <c r="B20" s="62"/>
      <c r="C20" s="63"/>
      <c r="D20" s="57"/>
      <c r="E20" s="58"/>
      <c r="F20" s="62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26">
        <f t="shared" si="0"/>
        <v>0</v>
      </c>
      <c r="T20" s="75"/>
      <c r="U20" s="33" t="s">
        <v>20</v>
      </c>
      <c r="V20" s="34" t="s">
        <v>10</v>
      </c>
      <c r="W20" s="35" t="s">
        <v>21</v>
      </c>
    </row>
    <row r="21" spans="1:23" ht="19.5" customHeight="1" x14ac:dyDescent="0.15">
      <c r="A21" s="25">
        <v>15</v>
      </c>
      <c r="B21" s="62"/>
      <c r="C21" s="63"/>
      <c r="D21" s="57"/>
      <c r="E21" s="58"/>
      <c r="F21" s="62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26">
        <f t="shared" si="0"/>
        <v>0</v>
      </c>
      <c r="T21" s="75"/>
      <c r="U21" s="33" t="s">
        <v>20</v>
      </c>
      <c r="V21" s="34" t="s">
        <v>10</v>
      </c>
      <c r="W21" s="35" t="s">
        <v>21</v>
      </c>
    </row>
    <row r="22" spans="1:23" ht="19.5" customHeight="1" x14ac:dyDescent="0.15">
      <c r="A22" s="25">
        <v>16</v>
      </c>
      <c r="B22" s="62"/>
      <c r="C22" s="63"/>
      <c r="D22" s="57"/>
      <c r="E22" s="58"/>
      <c r="F22" s="62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26">
        <f t="shared" si="0"/>
        <v>0</v>
      </c>
      <c r="T22" s="75"/>
      <c r="U22" s="33" t="s">
        <v>20</v>
      </c>
      <c r="V22" s="34" t="s">
        <v>10</v>
      </c>
      <c r="W22" s="35" t="s">
        <v>21</v>
      </c>
    </row>
    <row r="23" spans="1:23" ht="19.5" customHeight="1" x14ac:dyDescent="0.15">
      <c r="A23" s="25">
        <v>17</v>
      </c>
      <c r="B23" s="62"/>
      <c r="C23" s="63"/>
      <c r="D23" s="57"/>
      <c r="E23" s="58"/>
      <c r="F23" s="62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6">
        <f t="shared" si="0"/>
        <v>0</v>
      </c>
      <c r="T23" s="75"/>
      <c r="U23" s="33" t="s">
        <v>20</v>
      </c>
      <c r="V23" s="34" t="s">
        <v>10</v>
      </c>
      <c r="W23" s="35" t="s">
        <v>21</v>
      </c>
    </row>
    <row r="24" spans="1:23" ht="19.5" customHeight="1" x14ac:dyDescent="0.15">
      <c r="A24" s="25">
        <v>18</v>
      </c>
      <c r="B24" s="62"/>
      <c r="C24" s="63"/>
      <c r="D24" s="57"/>
      <c r="E24" s="58"/>
      <c r="F24" s="62"/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26">
        <f t="shared" si="0"/>
        <v>0</v>
      </c>
      <c r="T24" s="75"/>
      <c r="U24" s="33" t="s">
        <v>20</v>
      </c>
      <c r="V24" s="34" t="s">
        <v>10</v>
      </c>
      <c r="W24" s="35" t="s">
        <v>21</v>
      </c>
    </row>
    <row r="25" spans="1:23" ht="19.5" customHeight="1" x14ac:dyDescent="0.15">
      <c r="A25" s="25">
        <v>19</v>
      </c>
      <c r="B25" s="62"/>
      <c r="C25" s="63"/>
      <c r="D25" s="57"/>
      <c r="E25" s="58"/>
      <c r="F25" s="62"/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26">
        <f t="shared" si="0"/>
        <v>0</v>
      </c>
      <c r="T25" s="75"/>
      <c r="U25" s="33" t="s">
        <v>20</v>
      </c>
      <c r="V25" s="34" t="s">
        <v>10</v>
      </c>
      <c r="W25" s="35" t="s">
        <v>21</v>
      </c>
    </row>
    <row r="26" spans="1:23" ht="19.5" customHeight="1" x14ac:dyDescent="0.15">
      <c r="A26" s="25">
        <v>20</v>
      </c>
      <c r="B26" s="62"/>
      <c r="C26" s="63"/>
      <c r="D26" s="57"/>
      <c r="E26" s="58"/>
      <c r="F26" s="62"/>
      <c r="G26" s="64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26">
        <f t="shared" si="0"/>
        <v>0</v>
      </c>
      <c r="T26" s="75"/>
      <c r="U26" s="33" t="s">
        <v>20</v>
      </c>
      <c r="V26" s="34" t="s">
        <v>10</v>
      </c>
      <c r="W26" s="35" t="s">
        <v>21</v>
      </c>
    </row>
    <row r="27" spans="1:23" ht="19.5" customHeight="1" x14ac:dyDescent="0.15">
      <c r="A27" s="25">
        <v>21</v>
      </c>
      <c r="B27" s="62"/>
      <c r="C27" s="63"/>
      <c r="D27" s="57"/>
      <c r="E27" s="58"/>
      <c r="F27" s="62"/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6">
        <f t="shared" si="0"/>
        <v>0</v>
      </c>
      <c r="T27" s="75"/>
      <c r="U27" s="33" t="s">
        <v>20</v>
      </c>
      <c r="V27" s="34" t="s">
        <v>10</v>
      </c>
      <c r="W27" s="35" t="s">
        <v>21</v>
      </c>
    </row>
    <row r="28" spans="1:23" ht="19.5" customHeight="1" x14ac:dyDescent="0.15">
      <c r="A28" s="25">
        <v>22</v>
      </c>
      <c r="B28" s="62"/>
      <c r="C28" s="63"/>
      <c r="D28" s="57"/>
      <c r="E28" s="58"/>
      <c r="F28" s="62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26">
        <f t="shared" si="0"/>
        <v>0</v>
      </c>
      <c r="T28" s="75"/>
      <c r="U28" s="33" t="s">
        <v>20</v>
      </c>
      <c r="V28" s="34" t="s">
        <v>10</v>
      </c>
      <c r="W28" s="35" t="s">
        <v>21</v>
      </c>
    </row>
    <row r="29" spans="1:23" ht="19.5" customHeight="1" x14ac:dyDescent="0.15">
      <c r="A29" s="25">
        <v>23</v>
      </c>
      <c r="B29" s="62"/>
      <c r="C29" s="63"/>
      <c r="D29" s="57"/>
      <c r="E29" s="58"/>
      <c r="F29" s="62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6">
        <f t="shared" si="0"/>
        <v>0</v>
      </c>
      <c r="T29" s="75"/>
      <c r="U29" s="33" t="s">
        <v>20</v>
      </c>
      <c r="V29" s="34" t="s">
        <v>10</v>
      </c>
      <c r="W29" s="35" t="s">
        <v>21</v>
      </c>
    </row>
    <row r="30" spans="1:23" ht="19.5" customHeight="1" x14ac:dyDescent="0.15">
      <c r="A30" s="25">
        <v>24</v>
      </c>
      <c r="B30" s="62"/>
      <c r="C30" s="63"/>
      <c r="D30" s="57"/>
      <c r="E30" s="58"/>
      <c r="F30" s="62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6">
        <f t="shared" si="0"/>
        <v>0</v>
      </c>
      <c r="T30" s="75"/>
      <c r="U30" s="33" t="s">
        <v>20</v>
      </c>
      <c r="V30" s="34" t="s">
        <v>10</v>
      </c>
      <c r="W30" s="35" t="s">
        <v>21</v>
      </c>
    </row>
    <row r="31" spans="1:23" ht="19.5" customHeight="1" x14ac:dyDescent="0.15">
      <c r="A31" s="25">
        <v>25</v>
      </c>
      <c r="B31" s="62"/>
      <c r="C31" s="63"/>
      <c r="D31" s="57"/>
      <c r="E31" s="58"/>
      <c r="F31" s="62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6">
        <f t="shared" si="0"/>
        <v>0</v>
      </c>
      <c r="T31" s="75"/>
      <c r="U31" s="33" t="s">
        <v>20</v>
      </c>
      <c r="V31" s="34" t="s">
        <v>10</v>
      </c>
      <c r="W31" s="35" t="s">
        <v>21</v>
      </c>
    </row>
    <row r="32" spans="1:23" ht="19.5" customHeight="1" x14ac:dyDescent="0.15">
      <c r="A32" s="25">
        <v>26</v>
      </c>
      <c r="B32" s="62"/>
      <c r="C32" s="63"/>
      <c r="D32" s="57"/>
      <c r="E32" s="58"/>
      <c r="F32" s="62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6">
        <f t="shared" si="0"/>
        <v>0</v>
      </c>
      <c r="T32" s="75"/>
      <c r="U32" s="33" t="s">
        <v>20</v>
      </c>
      <c r="V32" s="34" t="s">
        <v>10</v>
      </c>
      <c r="W32" s="35" t="s">
        <v>21</v>
      </c>
    </row>
    <row r="33" spans="1:23" ht="19.5" customHeight="1" x14ac:dyDescent="0.15">
      <c r="A33" s="25">
        <v>27</v>
      </c>
      <c r="B33" s="62"/>
      <c r="C33" s="63"/>
      <c r="D33" s="57"/>
      <c r="E33" s="58"/>
      <c r="F33" s="62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26">
        <f t="shared" si="0"/>
        <v>0</v>
      </c>
      <c r="T33" s="75"/>
      <c r="U33" s="33" t="s">
        <v>20</v>
      </c>
      <c r="V33" s="34" t="s">
        <v>10</v>
      </c>
      <c r="W33" s="35" t="s">
        <v>21</v>
      </c>
    </row>
    <row r="34" spans="1:23" ht="19.5" customHeight="1" x14ac:dyDescent="0.15">
      <c r="A34" s="25">
        <v>28</v>
      </c>
      <c r="B34" s="62"/>
      <c r="C34" s="63"/>
      <c r="D34" s="57"/>
      <c r="E34" s="58"/>
      <c r="F34" s="62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26">
        <f t="shared" si="0"/>
        <v>0</v>
      </c>
      <c r="T34" s="75"/>
      <c r="U34" s="33" t="s">
        <v>20</v>
      </c>
      <c r="V34" s="34" t="s">
        <v>10</v>
      </c>
      <c r="W34" s="35" t="s">
        <v>21</v>
      </c>
    </row>
    <row r="35" spans="1:23" ht="19.5" customHeight="1" x14ac:dyDescent="0.15">
      <c r="A35" s="25">
        <v>29</v>
      </c>
      <c r="B35" s="62"/>
      <c r="C35" s="63"/>
      <c r="D35" s="57"/>
      <c r="E35" s="58"/>
      <c r="F35" s="62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26">
        <f t="shared" si="0"/>
        <v>0</v>
      </c>
      <c r="T35" s="75"/>
      <c r="U35" s="33" t="s">
        <v>20</v>
      </c>
      <c r="V35" s="34" t="s">
        <v>10</v>
      </c>
      <c r="W35" s="35" t="s">
        <v>21</v>
      </c>
    </row>
    <row r="36" spans="1:23" ht="19.5" customHeight="1" x14ac:dyDescent="0.15">
      <c r="A36" s="25">
        <v>30</v>
      </c>
      <c r="B36" s="62"/>
      <c r="C36" s="63"/>
      <c r="D36" s="57"/>
      <c r="E36" s="58"/>
      <c r="F36" s="62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26">
        <f t="shared" si="0"/>
        <v>0</v>
      </c>
      <c r="T36" s="75"/>
      <c r="U36" s="33" t="s">
        <v>20</v>
      </c>
      <c r="V36" s="34" t="s">
        <v>10</v>
      </c>
      <c r="W36" s="35" t="s">
        <v>21</v>
      </c>
    </row>
    <row r="37" spans="1:23" ht="19.5" customHeight="1" x14ac:dyDescent="0.15">
      <c r="A37" s="25">
        <v>31</v>
      </c>
      <c r="B37" s="62"/>
      <c r="C37" s="63"/>
      <c r="D37" s="57"/>
      <c r="E37" s="58"/>
      <c r="F37" s="62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26">
        <f t="shared" si="0"/>
        <v>0</v>
      </c>
      <c r="T37" s="75"/>
      <c r="U37" s="33" t="s">
        <v>20</v>
      </c>
      <c r="V37" s="34" t="s">
        <v>10</v>
      </c>
      <c r="W37" s="35" t="s">
        <v>21</v>
      </c>
    </row>
    <row r="38" spans="1:23" ht="19.5" customHeight="1" x14ac:dyDescent="0.15">
      <c r="A38" s="25">
        <v>32</v>
      </c>
      <c r="B38" s="62"/>
      <c r="C38" s="63"/>
      <c r="D38" s="57"/>
      <c r="E38" s="58"/>
      <c r="F38" s="62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6">
        <f t="shared" si="0"/>
        <v>0</v>
      </c>
      <c r="T38" s="75"/>
      <c r="U38" s="33" t="s">
        <v>20</v>
      </c>
      <c r="V38" s="34" t="s">
        <v>10</v>
      </c>
      <c r="W38" s="35" t="s">
        <v>21</v>
      </c>
    </row>
    <row r="39" spans="1:23" ht="19.5" customHeight="1" x14ac:dyDescent="0.15">
      <c r="A39" s="25">
        <v>33</v>
      </c>
      <c r="B39" s="62"/>
      <c r="C39" s="63"/>
      <c r="D39" s="57"/>
      <c r="E39" s="58"/>
      <c r="F39" s="62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26">
        <f t="shared" si="0"/>
        <v>0</v>
      </c>
      <c r="T39" s="75"/>
      <c r="U39" s="33" t="s">
        <v>20</v>
      </c>
      <c r="V39" s="34" t="s">
        <v>10</v>
      </c>
      <c r="W39" s="35" t="s">
        <v>21</v>
      </c>
    </row>
    <row r="40" spans="1:23" ht="19.5" customHeight="1" x14ac:dyDescent="0.15">
      <c r="A40" s="25">
        <v>34</v>
      </c>
      <c r="B40" s="62"/>
      <c r="C40" s="63"/>
      <c r="D40" s="57"/>
      <c r="E40" s="58"/>
      <c r="F40" s="62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26">
        <f t="shared" si="0"/>
        <v>0</v>
      </c>
      <c r="T40" s="75"/>
      <c r="U40" s="33" t="s">
        <v>20</v>
      </c>
      <c r="V40" s="34" t="s">
        <v>10</v>
      </c>
      <c r="W40" s="35" t="s">
        <v>21</v>
      </c>
    </row>
    <row r="41" spans="1:23" ht="19.5" customHeight="1" x14ac:dyDescent="0.15">
      <c r="A41" s="25">
        <v>35</v>
      </c>
      <c r="B41" s="62"/>
      <c r="C41" s="63"/>
      <c r="D41" s="57"/>
      <c r="E41" s="58"/>
      <c r="F41" s="62"/>
      <c r="G41" s="6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26">
        <f t="shared" si="0"/>
        <v>0</v>
      </c>
      <c r="T41" s="75"/>
      <c r="U41" s="33" t="s">
        <v>20</v>
      </c>
      <c r="V41" s="34" t="s">
        <v>10</v>
      </c>
      <c r="W41" s="35" t="s">
        <v>21</v>
      </c>
    </row>
    <row r="42" spans="1:23" ht="19.5" customHeight="1" x14ac:dyDescent="0.15">
      <c r="A42" s="25">
        <v>36</v>
      </c>
      <c r="B42" s="62"/>
      <c r="C42" s="63"/>
      <c r="D42" s="57"/>
      <c r="E42" s="58"/>
      <c r="F42" s="62"/>
      <c r="G42" s="6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26">
        <f t="shared" si="0"/>
        <v>0</v>
      </c>
      <c r="T42" s="75"/>
      <c r="U42" s="33" t="s">
        <v>20</v>
      </c>
      <c r="V42" s="34" t="s">
        <v>10</v>
      </c>
      <c r="W42" s="35" t="s">
        <v>21</v>
      </c>
    </row>
    <row r="43" spans="1:23" ht="19.5" customHeight="1" x14ac:dyDescent="0.15">
      <c r="A43" s="25">
        <v>37</v>
      </c>
      <c r="B43" s="62"/>
      <c r="C43" s="63"/>
      <c r="D43" s="57"/>
      <c r="E43" s="58"/>
      <c r="F43" s="62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26">
        <f t="shared" si="0"/>
        <v>0</v>
      </c>
      <c r="T43" s="75"/>
      <c r="U43" s="33" t="s">
        <v>20</v>
      </c>
      <c r="V43" s="34" t="s">
        <v>10</v>
      </c>
      <c r="W43" s="35" t="s">
        <v>21</v>
      </c>
    </row>
    <row r="44" spans="1:23" ht="19.5" customHeight="1" x14ac:dyDescent="0.15">
      <c r="A44" s="25">
        <v>38</v>
      </c>
      <c r="B44" s="62"/>
      <c r="C44" s="63"/>
      <c r="D44" s="57"/>
      <c r="E44" s="58"/>
      <c r="F44" s="62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6">
        <f t="shared" si="0"/>
        <v>0</v>
      </c>
      <c r="T44" s="75"/>
      <c r="U44" s="33" t="s">
        <v>20</v>
      </c>
      <c r="V44" s="34" t="s">
        <v>10</v>
      </c>
      <c r="W44" s="35" t="s">
        <v>21</v>
      </c>
    </row>
    <row r="45" spans="1:23" ht="19.5" customHeight="1" x14ac:dyDescent="0.15">
      <c r="A45" s="25">
        <v>39</v>
      </c>
      <c r="B45" s="62"/>
      <c r="C45" s="63"/>
      <c r="D45" s="57"/>
      <c r="E45" s="58"/>
      <c r="F45" s="62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26">
        <f t="shared" si="0"/>
        <v>0</v>
      </c>
      <c r="T45" s="75"/>
      <c r="U45" s="33" t="s">
        <v>20</v>
      </c>
      <c r="V45" s="34" t="s">
        <v>10</v>
      </c>
      <c r="W45" s="35" t="s">
        <v>21</v>
      </c>
    </row>
    <row r="46" spans="1:23" ht="19.5" customHeight="1" x14ac:dyDescent="0.15">
      <c r="A46" s="25">
        <v>40</v>
      </c>
      <c r="B46" s="62"/>
      <c r="C46" s="63"/>
      <c r="D46" s="57"/>
      <c r="E46" s="58"/>
      <c r="F46" s="62"/>
      <c r="G46" s="6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26">
        <f t="shared" si="0"/>
        <v>0</v>
      </c>
      <c r="T46" s="75"/>
      <c r="U46" s="33" t="s">
        <v>20</v>
      </c>
      <c r="V46" s="34" t="s">
        <v>10</v>
      </c>
      <c r="W46" s="35" t="s">
        <v>21</v>
      </c>
    </row>
    <row r="47" spans="1:23" ht="19.5" customHeight="1" x14ac:dyDescent="0.15">
      <c r="A47" s="25">
        <v>41</v>
      </c>
      <c r="B47" s="62"/>
      <c r="C47" s="63"/>
      <c r="D47" s="57"/>
      <c r="E47" s="58"/>
      <c r="F47" s="62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26">
        <f t="shared" si="0"/>
        <v>0</v>
      </c>
      <c r="T47" s="75"/>
      <c r="U47" s="33" t="s">
        <v>20</v>
      </c>
      <c r="V47" s="34" t="s">
        <v>10</v>
      </c>
      <c r="W47" s="35" t="s">
        <v>21</v>
      </c>
    </row>
    <row r="48" spans="1:23" ht="19.5" customHeight="1" x14ac:dyDescent="0.15">
      <c r="A48" s="25">
        <v>42</v>
      </c>
      <c r="B48" s="62"/>
      <c r="C48" s="63"/>
      <c r="D48" s="57"/>
      <c r="E48" s="58"/>
      <c r="F48" s="62"/>
      <c r="G48" s="64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26">
        <f t="shared" si="0"/>
        <v>0</v>
      </c>
      <c r="T48" s="75"/>
      <c r="U48" s="33" t="s">
        <v>20</v>
      </c>
      <c r="V48" s="34" t="s">
        <v>10</v>
      </c>
      <c r="W48" s="35" t="s">
        <v>21</v>
      </c>
    </row>
    <row r="49" spans="1:23" ht="19.5" customHeight="1" x14ac:dyDescent="0.15">
      <c r="A49" s="25">
        <v>43</v>
      </c>
      <c r="B49" s="62"/>
      <c r="C49" s="63"/>
      <c r="D49" s="57"/>
      <c r="E49" s="58"/>
      <c r="F49" s="62"/>
      <c r="G49" s="64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26">
        <f t="shared" si="0"/>
        <v>0</v>
      </c>
      <c r="T49" s="75"/>
      <c r="U49" s="33" t="s">
        <v>20</v>
      </c>
      <c r="V49" s="34" t="s">
        <v>10</v>
      </c>
      <c r="W49" s="35" t="s">
        <v>21</v>
      </c>
    </row>
    <row r="50" spans="1:23" ht="19.5" customHeight="1" x14ac:dyDescent="0.15">
      <c r="A50" s="25">
        <v>44</v>
      </c>
      <c r="B50" s="62"/>
      <c r="C50" s="63"/>
      <c r="D50" s="57"/>
      <c r="E50" s="58"/>
      <c r="F50" s="62"/>
      <c r="G50" s="64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26">
        <f t="shared" si="0"/>
        <v>0</v>
      </c>
      <c r="T50" s="75"/>
      <c r="U50" s="33" t="s">
        <v>20</v>
      </c>
      <c r="V50" s="34" t="s">
        <v>10</v>
      </c>
      <c r="W50" s="35" t="s">
        <v>21</v>
      </c>
    </row>
    <row r="51" spans="1:23" ht="19.5" customHeight="1" x14ac:dyDescent="0.15">
      <c r="A51" s="25">
        <v>45</v>
      </c>
      <c r="B51" s="62"/>
      <c r="C51" s="63"/>
      <c r="D51" s="57"/>
      <c r="E51" s="58"/>
      <c r="F51" s="62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6">
        <f t="shared" si="0"/>
        <v>0</v>
      </c>
      <c r="T51" s="75"/>
      <c r="U51" s="33" t="s">
        <v>20</v>
      </c>
      <c r="V51" s="34" t="s">
        <v>10</v>
      </c>
      <c r="W51" s="35" t="s">
        <v>21</v>
      </c>
    </row>
    <row r="52" spans="1:23" ht="19.5" customHeight="1" x14ac:dyDescent="0.15">
      <c r="A52" s="25">
        <v>46</v>
      </c>
      <c r="B52" s="62"/>
      <c r="C52" s="63"/>
      <c r="D52" s="57"/>
      <c r="E52" s="58"/>
      <c r="F52" s="62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6">
        <f t="shared" si="0"/>
        <v>0</v>
      </c>
      <c r="T52" s="75"/>
      <c r="U52" s="33" t="s">
        <v>20</v>
      </c>
      <c r="V52" s="34" t="s">
        <v>10</v>
      </c>
      <c r="W52" s="35" t="s">
        <v>21</v>
      </c>
    </row>
    <row r="53" spans="1:23" ht="19.5" customHeight="1" x14ac:dyDescent="0.15">
      <c r="A53" s="25">
        <v>47</v>
      </c>
      <c r="B53" s="62"/>
      <c r="C53" s="63"/>
      <c r="D53" s="57"/>
      <c r="E53" s="58"/>
      <c r="F53" s="62"/>
      <c r="G53" s="64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26">
        <f t="shared" si="0"/>
        <v>0</v>
      </c>
      <c r="T53" s="75"/>
      <c r="U53" s="33" t="s">
        <v>20</v>
      </c>
      <c r="V53" s="34" t="s">
        <v>10</v>
      </c>
      <c r="W53" s="35" t="s">
        <v>21</v>
      </c>
    </row>
    <row r="54" spans="1:23" ht="19.5" customHeight="1" x14ac:dyDescent="0.15">
      <c r="A54" s="25">
        <v>48</v>
      </c>
      <c r="B54" s="62"/>
      <c r="C54" s="63"/>
      <c r="D54" s="57"/>
      <c r="E54" s="58"/>
      <c r="F54" s="62"/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26">
        <f t="shared" si="0"/>
        <v>0</v>
      </c>
      <c r="T54" s="75"/>
      <c r="U54" s="33" t="s">
        <v>20</v>
      </c>
      <c r="V54" s="34" t="s">
        <v>10</v>
      </c>
      <c r="W54" s="35" t="s">
        <v>21</v>
      </c>
    </row>
    <row r="55" spans="1:23" ht="19.5" customHeight="1" x14ac:dyDescent="0.15">
      <c r="A55" s="25">
        <v>49</v>
      </c>
      <c r="B55" s="62"/>
      <c r="C55" s="63"/>
      <c r="D55" s="57"/>
      <c r="E55" s="58"/>
      <c r="F55" s="62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6">
        <f t="shared" si="0"/>
        <v>0</v>
      </c>
      <c r="T55" s="75"/>
      <c r="U55" s="33" t="s">
        <v>20</v>
      </c>
      <c r="V55" s="34" t="s">
        <v>10</v>
      </c>
      <c r="W55" s="35" t="s">
        <v>21</v>
      </c>
    </row>
    <row r="56" spans="1:23" ht="19.5" customHeight="1" x14ac:dyDescent="0.15">
      <c r="A56" s="25">
        <v>50</v>
      </c>
      <c r="B56" s="62"/>
      <c r="C56" s="63"/>
      <c r="D56" s="57"/>
      <c r="E56" s="58"/>
      <c r="F56" s="62"/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6">
        <f t="shared" si="0"/>
        <v>0</v>
      </c>
      <c r="T56" s="75"/>
      <c r="U56" s="33" t="s">
        <v>20</v>
      </c>
      <c r="V56" s="34" t="s">
        <v>10</v>
      </c>
      <c r="W56" s="35" t="s">
        <v>21</v>
      </c>
    </row>
    <row r="57" spans="1:23" ht="19.5" customHeight="1" x14ac:dyDescent="0.15">
      <c r="A57" s="25">
        <v>51</v>
      </c>
      <c r="B57" s="62"/>
      <c r="C57" s="63"/>
      <c r="D57" s="57"/>
      <c r="E57" s="58"/>
      <c r="F57" s="62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26">
        <f t="shared" si="0"/>
        <v>0</v>
      </c>
      <c r="T57" s="75"/>
      <c r="U57" s="33" t="s">
        <v>20</v>
      </c>
      <c r="V57" s="34" t="s">
        <v>10</v>
      </c>
      <c r="W57" s="35" t="s">
        <v>21</v>
      </c>
    </row>
    <row r="58" spans="1:23" ht="19.5" customHeight="1" x14ac:dyDescent="0.15">
      <c r="A58" s="25">
        <v>52</v>
      </c>
      <c r="B58" s="62"/>
      <c r="C58" s="63"/>
      <c r="D58" s="57"/>
      <c r="E58" s="58"/>
      <c r="F58" s="62"/>
      <c r="G58" s="64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26">
        <f t="shared" si="0"/>
        <v>0</v>
      </c>
      <c r="T58" s="75"/>
      <c r="U58" s="33" t="s">
        <v>20</v>
      </c>
      <c r="V58" s="34" t="s">
        <v>10</v>
      </c>
      <c r="W58" s="35" t="s">
        <v>21</v>
      </c>
    </row>
    <row r="59" spans="1:23" ht="19.5" customHeight="1" x14ac:dyDescent="0.15">
      <c r="A59" s="25">
        <v>53</v>
      </c>
      <c r="B59" s="62"/>
      <c r="C59" s="63"/>
      <c r="D59" s="57"/>
      <c r="E59" s="58"/>
      <c r="F59" s="62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26">
        <f t="shared" si="0"/>
        <v>0</v>
      </c>
      <c r="T59" s="75"/>
      <c r="U59" s="33" t="s">
        <v>20</v>
      </c>
      <c r="V59" s="34" t="s">
        <v>10</v>
      </c>
      <c r="W59" s="35" t="s">
        <v>21</v>
      </c>
    </row>
    <row r="60" spans="1:23" ht="19.5" customHeight="1" x14ac:dyDescent="0.15">
      <c r="A60" s="25">
        <v>54</v>
      </c>
      <c r="B60" s="62"/>
      <c r="C60" s="63"/>
      <c r="D60" s="57"/>
      <c r="E60" s="58"/>
      <c r="F60" s="62"/>
      <c r="G60" s="6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26">
        <f t="shared" si="0"/>
        <v>0</v>
      </c>
      <c r="T60" s="75"/>
      <c r="U60" s="33" t="s">
        <v>20</v>
      </c>
      <c r="V60" s="34" t="s">
        <v>10</v>
      </c>
      <c r="W60" s="35" t="s">
        <v>21</v>
      </c>
    </row>
    <row r="61" spans="1:23" ht="19.5" customHeight="1" x14ac:dyDescent="0.15">
      <c r="A61" s="25">
        <v>55</v>
      </c>
      <c r="B61" s="62"/>
      <c r="C61" s="63"/>
      <c r="D61" s="57"/>
      <c r="E61" s="58"/>
      <c r="F61" s="62"/>
      <c r="G61" s="6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6">
        <f t="shared" si="0"/>
        <v>0</v>
      </c>
      <c r="T61" s="75"/>
      <c r="U61" s="33" t="s">
        <v>20</v>
      </c>
      <c r="V61" s="34" t="s">
        <v>10</v>
      </c>
      <c r="W61" s="35" t="s">
        <v>21</v>
      </c>
    </row>
    <row r="62" spans="1:23" ht="19.5" customHeight="1" x14ac:dyDescent="0.15">
      <c r="A62" s="25">
        <v>56</v>
      </c>
      <c r="B62" s="62"/>
      <c r="C62" s="63"/>
      <c r="D62" s="57"/>
      <c r="E62" s="58"/>
      <c r="F62" s="62"/>
      <c r="G62" s="6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6">
        <f t="shared" si="0"/>
        <v>0</v>
      </c>
      <c r="T62" s="75"/>
      <c r="U62" s="33" t="s">
        <v>20</v>
      </c>
      <c r="V62" s="34" t="s">
        <v>10</v>
      </c>
      <c r="W62" s="35" t="s">
        <v>21</v>
      </c>
    </row>
    <row r="63" spans="1:23" ht="19.5" customHeight="1" x14ac:dyDescent="0.15">
      <c r="A63" s="25">
        <v>57</v>
      </c>
      <c r="B63" s="62"/>
      <c r="C63" s="63"/>
      <c r="D63" s="57"/>
      <c r="E63" s="58"/>
      <c r="F63" s="62"/>
      <c r="G63" s="6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26">
        <f t="shared" si="0"/>
        <v>0</v>
      </c>
      <c r="T63" s="75"/>
      <c r="U63" s="33" t="s">
        <v>20</v>
      </c>
      <c r="V63" s="34" t="s">
        <v>10</v>
      </c>
      <c r="W63" s="35" t="s">
        <v>21</v>
      </c>
    </row>
    <row r="64" spans="1:23" ht="19.5" customHeight="1" x14ac:dyDescent="0.15">
      <c r="A64" s="25">
        <v>58</v>
      </c>
      <c r="B64" s="62"/>
      <c r="C64" s="63"/>
      <c r="D64" s="57"/>
      <c r="E64" s="58"/>
      <c r="F64" s="62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26">
        <f t="shared" si="0"/>
        <v>0</v>
      </c>
      <c r="T64" s="75"/>
      <c r="U64" s="33" t="s">
        <v>20</v>
      </c>
      <c r="V64" s="34" t="s">
        <v>10</v>
      </c>
      <c r="W64" s="35" t="s">
        <v>21</v>
      </c>
    </row>
    <row r="65" spans="1:23" ht="19.5" customHeight="1" x14ac:dyDescent="0.15">
      <c r="A65" s="25">
        <v>59</v>
      </c>
      <c r="B65" s="62"/>
      <c r="C65" s="63"/>
      <c r="D65" s="57"/>
      <c r="E65" s="58"/>
      <c r="F65" s="62"/>
      <c r="G65" s="6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26">
        <f t="shared" si="0"/>
        <v>0</v>
      </c>
      <c r="T65" s="75"/>
      <c r="U65" s="33" t="s">
        <v>20</v>
      </c>
      <c r="V65" s="34" t="s">
        <v>10</v>
      </c>
      <c r="W65" s="35" t="s">
        <v>21</v>
      </c>
    </row>
    <row r="66" spans="1:23" ht="19.5" customHeight="1" x14ac:dyDescent="0.15">
      <c r="A66" s="25">
        <v>60</v>
      </c>
      <c r="B66" s="62"/>
      <c r="C66" s="63"/>
      <c r="D66" s="57"/>
      <c r="E66" s="58"/>
      <c r="F66" s="62"/>
      <c r="G66" s="6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26">
        <f t="shared" si="0"/>
        <v>0</v>
      </c>
      <c r="T66" s="75"/>
      <c r="U66" s="33" t="s">
        <v>20</v>
      </c>
      <c r="V66" s="34" t="s">
        <v>10</v>
      </c>
      <c r="W66" s="35" t="s">
        <v>21</v>
      </c>
    </row>
    <row r="67" spans="1:23" ht="19.5" customHeight="1" x14ac:dyDescent="0.15">
      <c r="A67" s="25">
        <v>61</v>
      </c>
      <c r="B67" s="62"/>
      <c r="C67" s="63"/>
      <c r="D67" s="57"/>
      <c r="E67" s="58"/>
      <c r="F67" s="62"/>
      <c r="G67" s="6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26">
        <f t="shared" si="0"/>
        <v>0</v>
      </c>
      <c r="T67" s="75"/>
      <c r="U67" s="33" t="s">
        <v>20</v>
      </c>
      <c r="V67" s="34" t="s">
        <v>10</v>
      </c>
      <c r="W67" s="35" t="s">
        <v>21</v>
      </c>
    </row>
    <row r="68" spans="1:23" ht="19.5" customHeight="1" x14ac:dyDescent="0.15">
      <c r="A68" s="25">
        <v>62</v>
      </c>
      <c r="B68" s="62"/>
      <c r="C68" s="63"/>
      <c r="D68" s="57"/>
      <c r="E68" s="58"/>
      <c r="F68" s="62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26">
        <f t="shared" si="0"/>
        <v>0</v>
      </c>
      <c r="T68" s="75"/>
      <c r="U68" s="33" t="s">
        <v>20</v>
      </c>
      <c r="V68" s="34" t="s">
        <v>10</v>
      </c>
      <c r="W68" s="35" t="s">
        <v>21</v>
      </c>
    </row>
    <row r="69" spans="1:23" ht="19.5" customHeight="1" x14ac:dyDescent="0.15">
      <c r="A69" s="25">
        <v>63</v>
      </c>
      <c r="B69" s="62"/>
      <c r="C69" s="63"/>
      <c r="D69" s="57"/>
      <c r="E69" s="58"/>
      <c r="F69" s="62"/>
      <c r="G69" s="6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26">
        <f t="shared" si="0"/>
        <v>0</v>
      </c>
      <c r="T69" s="75"/>
      <c r="U69" s="33" t="s">
        <v>20</v>
      </c>
      <c r="V69" s="34" t="s">
        <v>10</v>
      </c>
      <c r="W69" s="35" t="s">
        <v>21</v>
      </c>
    </row>
    <row r="70" spans="1:23" ht="19.5" customHeight="1" x14ac:dyDescent="0.15">
      <c r="A70" s="25">
        <v>64</v>
      </c>
      <c r="B70" s="62"/>
      <c r="C70" s="63"/>
      <c r="D70" s="57"/>
      <c r="E70" s="58"/>
      <c r="F70" s="62"/>
      <c r="G70" s="6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26">
        <f t="shared" si="0"/>
        <v>0</v>
      </c>
      <c r="T70" s="75"/>
      <c r="U70" s="33" t="s">
        <v>20</v>
      </c>
      <c r="V70" s="34" t="s">
        <v>10</v>
      </c>
      <c r="W70" s="35" t="s">
        <v>21</v>
      </c>
    </row>
    <row r="71" spans="1:23" ht="19.5" customHeight="1" x14ac:dyDescent="0.15">
      <c r="A71" s="25">
        <v>65</v>
      </c>
      <c r="B71" s="62"/>
      <c r="C71" s="63"/>
      <c r="D71" s="57"/>
      <c r="E71" s="58"/>
      <c r="F71" s="62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26">
        <f t="shared" si="0"/>
        <v>0</v>
      </c>
      <c r="T71" s="75"/>
      <c r="U71" s="33" t="s">
        <v>20</v>
      </c>
      <c r="V71" s="34" t="s">
        <v>10</v>
      </c>
      <c r="W71" s="35" t="s">
        <v>21</v>
      </c>
    </row>
    <row r="72" spans="1:23" ht="19.5" customHeight="1" x14ac:dyDescent="0.15">
      <c r="A72" s="25">
        <v>66</v>
      </c>
      <c r="B72" s="62"/>
      <c r="C72" s="63"/>
      <c r="D72" s="57"/>
      <c r="E72" s="58"/>
      <c r="F72" s="62"/>
      <c r="G72" s="6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26">
        <f t="shared" ref="S72:S97" si="1">SUM(G72:R72)</f>
        <v>0</v>
      </c>
      <c r="T72" s="75"/>
      <c r="U72" s="33" t="s">
        <v>20</v>
      </c>
      <c r="V72" s="34" t="s">
        <v>10</v>
      </c>
      <c r="W72" s="35" t="s">
        <v>21</v>
      </c>
    </row>
    <row r="73" spans="1:23" ht="19.5" customHeight="1" x14ac:dyDescent="0.15">
      <c r="A73" s="25">
        <v>67</v>
      </c>
      <c r="B73" s="62"/>
      <c r="C73" s="63"/>
      <c r="D73" s="57"/>
      <c r="E73" s="58"/>
      <c r="F73" s="62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26">
        <f t="shared" si="1"/>
        <v>0</v>
      </c>
      <c r="T73" s="75"/>
      <c r="U73" s="33" t="s">
        <v>20</v>
      </c>
      <c r="V73" s="34" t="s">
        <v>10</v>
      </c>
      <c r="W73" s="35" t="s">
        <v>21</v>
      </c>
    </row>
    <row r="74" spans="1:23" ht="19.5" customHeight="1" x14ac:dyDescent="0.15">
      <c r="A74" s="25">
        <v>68</v>
      </c>
      <c r="B74" s="62"/>
      <c r="C74" s="63"/>
      <c r="D74" s="57"/>
      <c r="E74" s="58"/>
      <c r="F74" s="62"/>
      <c r="G74" s="6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26">
        <f t="shared" si="1"/>
        <v>0</v>
      </c>
      <c r="T74" s="75"/>
      <c r="U74" s="33" t="s">
        <v>20</v>
      </c>
      <c r="V74" s="34" t="s">
        <v>10</v>
      </c>
      <c r="W74" s="35" t="s">
        <v>21</v>
      </c>
    </row>
    <row r="75" spans="1:23" ht="19.5" customHeight="1" x14ac:dyDescent="0.15">
      <c r="A75" s="25">
        <v>69</v>
      </c>
      <c r="B75" s="62"/>
      <c r="C75" s="63"/>
      <c r="D75" s="57"/>
      <c r="E75" s="58"/>
      <c r="F75" s="62"/>
      <c r="G75" s="6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26">
        <f t="shared" si="1"/>
        <v>0</v>
      </c>
      <c r="T75" s="75"/>
      <c r="U75" s="33" t="s">
        <v>20</v>
      </c>
      <c r="V75" s="34" t="s">
        <v>10</v>
      </c>
      <c r="W75" s="35" t="s">
        <v>21</v>
      </c>
    </row>
    <row r="76" spans="1:23" ht="19.5" customHeight="1" x14ac:dyDescent="0.15">
      <c r="A76" s="25">
        <v>70</v>
      </c>
      <c r="B76" s="62"/>
      <c r="C76" s="63"/>
      <c r="D76" s="57"/>
      <c r="E76" s="58"/>
      <c r="F76" s="62"/>
      <c r="G76" s="6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26">
        <f t="shared" si="1"/>
        <v>0</v>
      </c>
      <c r="T76" s="75"/>
      <c r="U76" s="33" t="s">
        <v>20</v>
      </c>
      <c r="V76" s="34" t="s">
        <v>10</v>
      </c>
      <c r="W76" s="35" t="s">
        <v>21</v>
      </c>
    </row>
    <row r="77" spans="1:23" ht="19.5" customHeight="1" x14ac:dyDescent="0.15">
      <c r="A77" s="25">
        <v>71</v>
      </c>
      <c r="B77" s="62"/>
      <c r="C77" s="63"/>
      <c r="D77" s="57"/>
      <c r="E77" s="58"/>
      <c r="F77" s="62"/>
      <c r="G77" s="6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26">
        <f t="shared" si="1"/>
        <v>0</v>
      </c>
      <c r="T77" s="75"/>
      <c r="U77" s="33" t="s">
        <v>20</v>
      </c>
      <c r="V77" s="34" t="s">
        <v>10</v>
      </c>
      <c r="W77" s="35" t="s">
        <v>21</v>
      </c>
    </row>
    <row r="78" spans="1:23" ht="19.5" customHeight="1" x14ac:dyDescent="0.15">
      <c r="A78" s="25">
        <v>72</v>
      </c>
      <c r="B78" s="62"/>
      <c r="C78" s="63"/>
      <c r="D78" s="57"/>
      <c r="E78" s="58"/>
      <c r="F78" s="62"/>
      <c r="G78" s="6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26">
        <f t="shared" si="1"/>
        <v>0</v>
      </c>
      <c r="T78" s="75"/>
      <c r="U78" s="33" t="s">
        <v>20</v>
      </c>
      <c r="V78" s="34" t="s">
        <v>10</v>
      </c>
      <c r="W78" s="35" t="s">
        <v>21</v>
      </c>
    </row>
    <row r="79" spans="1:23" ht="19.5" customHeight="1" x14ac:dyDescent="0.15">
      <c r="A79" s="25">
        <v>73</v>
      </c>
      <c r="B79" s="62"/>
      <c r="C79" s="63"/>
      <c r="D79" s="57"/>
      <c r="E79" s="58"/>
      <c r="F79" s="62"/>
      <c r="G79" s="6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26">
        <f t="shared" si="1"/>
        <v>0</v>
      </c>
      <c r="T79" s="75"/>
      <c r="U79" s="33" t="s">
        <v>20</v>
      </c>
      <c r="V79" s="34" t="s">
        <v>10</v>
      </c>
      <c r="W79" s="35" t="s">
        <v>21</v>
      </c>
    </row>
    <row r="80" spans="1:23" ht="19.5" customHeight="1" x14ac:dyDescent="0.15">
      <c r="A80" s="25">
        <v>74</v>
      </c>
      <c r="B80" s="62"/>
      <c r="C80" s="63"/>
      <c r="D80" s="57"/>
      <c r="E80" s="58"/>
      <c r="F80" s="62"/>
      <c r="G80" s="6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26">
        <f t="shared" si="1"/>
        <v>0</v>
      </c>
      <c r="T80" s="75"/>
      <c r="U80" s="33" t="s">
        <v>20</v>
      </c>
      <c r="V80" s="34" t="s">
        <v>10</v>
      </c>
      <c r="W80" s="35" t="s">
        <v>21</v>
      </c>
    </row>
    <row r="81" spans="1:23" ht="19.5" customHeight="1" x14ac:dyDescent="0.15">
      <c r="A81" s="25">
        <v>75</v>
      </c>
      <c r="B81" s="62"/>
      <c r="C81" s="63"/>
      <c r="D81" s="57"/>
      <c r="E81" s="58"/>
      <c r="F81" s="62"/>
      <c r="G81" s="6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26">
        <f t="shared" si="1"/>
        <v>0</v>
      </c>
      <c r="T81" s="75"/>
      <c r="U81" s="33" t="s">
        <v>20</v>
      </c>
      <c r="V81" s="34" t="s">
        <v>10</v>
      </c>
      <c r="W81" s="35" t="s">
        <v>21</v>
      </c>
    </row>
    <row r="82" spans="1:23" ht="19.5" customHeight="1" x14ac:dyDescent="0.15">
      <c r="A82" s="25">
        <v>76</v>
      </c>
      <c r="B82" s="62"/>
      <c r="C82" s="63"/>
      <c r="D82" s="57"/>
      <c r="E82" s="58"/>
      <c r="F82" s="62"/>
      <c r="G82" s="6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26">
        <f t="shared" si="1"/>
        <v>0</v>
      </c>
      <c r="T82" s="75"/>
      <c r="U82" s="33" t="s">
        <v>20</v>
      </c>
      <c r="V82" s="34" t="s">
        <v>10</v>
      </c>
      <c r="W82" s="35" t="s">
        <v>21</v>
      </c>
    </row>
    <row r="83" spans="1:23" ht="19.5" customHeight="1" x14ac:dyDescent="0.15">
      <c r="A83" s="25">
        <v>77</v>
      </c>
      <c r="B83" s="62"/>
      <c r="C83" s="63"/>
      <c r="D83" s="57"/>
      <c r="E83" s="58"/>
      <c r="F83" s="62"/>
      <c r="G83" s="6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26">
        <f t="shared" si="1"/>
        <v>0</v>
      </c>
      <c r="T83" s="75"/>
      <c r="U83" s="33" t="s">
        <v>20</v>
      </c>
      <c r="V83" s="34" t="s">
        <v>10</v>
      </c>
      <c r="W83" s="35" t="s">
        <v>21</v>
      </c>
    </row>
    <row r="84" spans="1:23" ht="19.5" customHeight="1" x14ac:dyDescent="0.15">
      <c r="A84" s="25">
        <v>78</v>
      </c>
      <c r="B84" s="62"/>
      <c r="C84" s="63"/>
      <c r="D84" s="57"/>
      <c r="E84" s="58"/>
      <c r="F84" s="62"/>
      <c r="G84" s="6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26">
        <f t="shared" si="1"/>
        <v>0</v>
      </c>
      <c r="T84" s="75"/>
      <c r="U84" s="33" t="s">
        <v>20</v>
      </c>
      <c r="V84" s="34" t="s">
        <v>10</v>
      </c>
      <c r="W84" s="35" t="s">
        <v>21</v>
      </c>
    </row>
    <row r="85" spans="1:23" ht="19.5" customHeight="1" x14ac:dyDescent="0.15">
      <c r="A85" s="25">
        <v>79</v>
      </c>
      <c r="B85" s="62"/>
      <c r="C85" s="63"/>
      <c r="D85" s="57"/>
      <c r="E85" s="58"/>
      <c r="F85" s="62"/>
      <c r="G85" s="6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26">
        <f t="shared" si="1"/>
        <v>0</v>
      </c>
      <c r="T85" s="75"/>
      <c r="U85" s="33" t="s">
        <v>20</v>
      </c>
      <c r="V85" s="34" t="s">
        <v>10</v>
      </c>
      <c r="W85" s="35" t="s">
        <v>21</v>
      </c>
    </row>
    <row r="86" spans="1:23" ht="19.5" customHeight="1" x14ac:dyDescent="0.15">
      <c r="A86" s="25">
        <v>80</v>
      </c>
      <c r="B86" s="62"/>
      <c r="C86" s="63"/>
      <c r="D86" s="57"/>
      <c r="E86" s="58"/>
      <c r="F86" s="62"/>
      <c r="G86" s="6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26">
        <f t="shared" si="1"/>
        <v>0</v>
      </c>
      <c r="T86" s="75"/>
      <c r="U86" s="33" t="s">
        <v>20</v>
      </c>
      <c r="V86" s="34" t="s">
        <v>10</v>
      </c>
      <c r="W86" s="35" t="s">
        <v>21</v>
      </c>
    </row>
    <row r="87" spans="1:23" ht="19.5" customHeight="1" x14ac:dyDescent="0.15">
      <c r="A87" s="25">
        <v>81</v>
      </c>
      <c r="B87" s="62"/>
      <c r="C87" s="63"/>
      <c r="D87" s="57"/>
      <c r="E87" s="58"/>
      <c r="F87" s="62"/>
      <c r="G87" s="6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26">
        <f t="shared" si="1"/>
        <v>0</v>
      </c>
      <c r="T87" s="75"/>
      <c r="U87" s="33" t="s">
        <v>20</v>
      </c>
      <c r="V87" s="34" t="s">
        <v>10</v>
      </c>
      <c r="W87" s="35" t="s">
        <v>21</v>
      </c>
    </row>
    <row r="88" spans="1:23" ht="19.5" customHeight="1" x14ac:dyDescent="0.15">
      <c r="A88" s="25">
        <v>82</v>
      </c>
      <c r="B88" s="62"/>
      <c r="C88" s="63"/>
      <c r="D88" s="57"/>
      <c r="E88" s="58"/>
      <c r="F88" s="62"/>
      <c r="G88" s="6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26">
        <f t="shared" si="1"/>
        <v>0</v>
      </c>
      <c r="T88" s="75"/>
      <c r="U88" s="33" t="s">
        <v>20</v>
      </c>
      <c r="V88" s="34" t="s">
        <v>10</v>
      </c>
      <c r="W88" s="35" t="s">
        <v>21</v>
      </c>
    </row>
    <row r="89" spans="1:23" ht="19.5" customHeight="1" x14ac:dyDescent="0.15">
      <c r="A89" s="25">
        <v>83</v>
      </c>
      <c r="B89" s="62"/>
      <c r="C89" s="63"/>
      <c r="D89" s="57"/>
      <c r="E89" s="58"/>
      <c r="F89" s="62"/>
      <c r="G89" s="6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26">
        <f t="shared" si="1"/>
        <v>0</v>
      </c>
      <c r="T89" s="75"/>
      <c r="U89" s="33" t="s">
        <v>20</v>
      </c>
      <c r="V89" s="34" t="s">
        <v>10</v>
      </c>
      <c r="W89" s="35" t="s">
        <v>21</v>
      </c>
    </row>
    <row r="90" spans="1:23" ht="19.5" customHeight="1" x14ac:dyDescent="0.15">
      <c r="A90" s="25">
        <v>84</v>
      </c>
      <c r="B90" s="62"/>
      <c r="C90" s="63"/>
      <c r="D90" s="57"/>
      <c r="E90" s="58"/>
      <c r="F90" s="62"/>
      <c r="G90" s="64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26">
        <f t="shared" si="1"/>
        <v>0</v>
      </c>
      <c r="T90" s="75"/>
      <c r="U90" s="33" t="s">
        <v>20</v>
      </c>
      <c r="V90" s="34" t="s">
        <v>10</v>
      </c>
      <c r="W90" s="35" t="s">
        <v>21</v>
      </c>
    </row>
    <row r="91" spans="1:23" ht="19.5" customHeight="1" x14ac:dyDescent="0.15">
      <c r="A91" s="25">
        <v>85</v>
      </c>
      <c r="B91" s="62"/>
      <c r="C91" s="63"/>
      <c r="D91" s="57"/>
      <c r="E91" s="58"/>
      <c r="F91" s="62"/>
      <c r="G91" s="64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26">
        <f t="shared" si="1"/>
        <v>0</v>
      </c>
      <c r="T91" s="75"/>
      <c r="U91" s="33" t="s">
        <v>20</v>
      </c>
      <c r="V91" s="34" t="s">
        <v>10</v>
      </c>
      <c r="W91" s="35" t="s">
        <v>21</v>
      </c>
    </row>
    <row r="92" spans="1:23" ht="19.5" customHeight="1" x14ac:dyDescent="0.15">
      <c r="A92" s="25">
        <v>86</v>
      </c>
      <c r="B92" s="62"/>
      <c r="C92" s="63"/>
      <c r="D92" s="57"/>
      <c r="E92" s="58"/>
      <c r="F92" s="62"/>
      <c r="G92" s="64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26">
        <f t="shared" si="1"/>
        <v>0</v>
      </c>
      <c r="T92" s="75"/>
      <c r="U92" s="33" t="s">
        <v>20</v>
      </c>
      <c r="V92" s="34" t="s">
        <v>10</v>
      </c>
      <c r="W92" s="35" t="s">
        <v>21</v>
      </c>
    </row>
    <row r="93" spans="1:23" ht="19.5" customHeight="1" x14ac:dyDescent="0.15">
      <c r="A93" s="25">
        <v>87</v>
      </c>
      <c r="B93" s="62"/>
      <c r="C93" s="63"/>
      <c r="D93" s="57"/>
      <c r="E93" s="58"/>
      <c r="F93" s="62"/>
      <c r="G93" s="64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26">
        <f t="shared" si="1"/>
        <v>0</v>
      </c>
      <c r="T93" s="75"/>
      <c r="U93" s="33" t="s">
        <v>20</v>
      </c>
      <c r="V93" s="34" t="s">
        <v>10</v>
      </c>
      <c r="W93" s="35" t="s">
        <v>21</v>
      </c>
    </row>
    <row r="94" spans="1:23" ht="19.5" customHeight="1" x14ac:dyDescent="0.15">
      <c r="A94" s="25">
        <v>88</v>
      </c>
      <c r="B94" s="62"/>
      <c r="C94" s="63"/>
      <c r="D94" s="57"/>
      <c r="E94" s="58"/>
      <c r="F94" s="62"/>
      <c r="G94" s="6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26">
        <f t="shared" si="1"/>
        <v>0</v>
      </c>
      <c r="T94" s="75"/>
      <c r="U94" s="33" t="s">
        <v>20</v>
      </c>
      <c r="V94" s="34" t="s">
        <v>10</v>
      </c>
      <c r="W94" s="35" t="s">
        <v>21</v>
      </c>
    </row>
    <row r="95" spans="1:23" ht="19.5" customHeight="1" x14ac:dyDescent="0.15">
      <c r="A95" s="25">
        <v>89</v>
      </c>
      <c r="B95" s="62"/>
      <c r="C95" s="63"/>
      <c r="D95" s="57"/>
      <c r="E95" s="58"/>
      <c r="F95" s="62"/>
      <c r="G95" s="64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26">
        <f t="shared" si="1"/>
        <v>0</v>
      </c>
      <c r="T95" s="75"/>
      <c r="U95" s="33" t="s">
        <v>20</v>
      </c>
      <c r="V95" s="34" t="s">
        <v>10</v>
      </c>
      <c r="W95" s="35" t="s">
        <v>21</v>
      </c>
    </row>
    <row r="96" spans="1:23" ht="19.5" customHeight="1" x14ac:dyDescent="0.15">
      <c r="A96" s="25">
        <v>90</v>
      </c>
      <c r="B96" s="62"/>
      <c r="C96" s="63"/>
      <c r="D96" s="57"/>
      <c r="E96" s="58"/>
      <c r="F96" s="62"/>
      <c r="G96" s="64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26">
        <f t="shared" si="1"/>
        <v>0</v>
      </c>
      <c r="T96" s="75"/>
      <c r="U96" s="33" t="s">
        <v>20</v>
      </c>
      <c r="V96" s="34" t="s">
        <v>10</v>
      </c>
      <c r="W96" s="35" t="s">
        <v>21</v>
      </c>
    </row>
    <row r="97" spans="1:23" ht="19.5" customHeight="1" x14ac:dyDescent="0.15">
      <c r="A97" s="25">
        <v>91</v>
      </c>
      <c r="B97" s="62"/>
      <c r="C97" s="63"/>
      <c r="D97" s="57"/>
      <c r="E97" s="58"/>
      <c r="F97" s="62"/>
      <c r="G97" s="64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26">
        <f t="shared" si="1"/>
        <v>0</v>
      </c>
      <c r="T97" s="75"/>
      <c r="U97" s="33" t="s">
        <v>20</v>
      </c>
      <c r="V97" s="34" t="s">
        <v>10</v>
      </c>
      <c r="W97" s="35" t="s">
        <v>21</v>
      </c>
    </row>
    <row r="98" spans="1:23" ht="19.5" customHeight="1" x14ac:dyDescent="0.15">
      <c r="A98" s="25">
        <v>92</v>
      </c>
      <c r="B98" s="66"/>
      <c r="C98" s="67"/>
      <c r="D98" s="59"/>
      <c r="E98" s="60"/>
      <c r="F98" s="66"/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31">
        <f>SUM(G98:R98)</f>
        <v>0</v>
      </c>
      <c r="T98" s="76"/>
      <c r="U98" s="33" t="s">
        <v>20</v>
      </c>
      <c r="V98" s="34" t="s">
        <v>10</v>
      </c>
      <c r="W98" s="35" t="s">
        <v>21</v>
      </c>
    </row>
    <row r="99" spans="1:23" ht="19.5" customHeight="1" x14ac:dyDescent="0.15">
      <c r="A99" s="25">
        <v>93</v>
      </c>
      <c r="B99" s="66"/>
      <c r="C99" s="67"/>
      <c r="D99" s="59"/>
      <c r="E99" s="60"/>
      <c r="F99" s="66"/>
      <c r="G99" s="6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31">
        <f t="shared" ref="S99:S105" si="2">SUM(G99:R99)</f>
        <v>0</v>
      </c>
      <c r="T99" s="76"/>
      <c r="U99" s="33" t="s">
        <v>20</v>
      </c>
      <c r="V99" s="34" t="s">
        <v>10</v>
      </c>
      <c r="W99" s="35" t="s">
        <v>21</v>
      </c>
    </row>
    <row r="100" spans="1:23" ht="19.5" customHeight="1" x14ac:dyDescent="0.15">
      <c r="A100" s="25">
        <v>94</v>
      </c>
      <c r="B100" s="66"/>
      <c r="C100" s="67"/>
      <c r="D100" s="59"/>
      <c r="E100" s="60"/>
      <c r="F100" s="66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31">
        <f t="shared" si="2"/>
        <v>0</v>
      </c>
      <c r="T100" s="76"/>
      <c r="U100" s="33" t="s">
        <v>20</v>
      </c>
      <c r="V100" s="34" t="s">
        <v>10</v>
      </c>
      <c r="W100" s="35" t="s">
        <v>21</v>
      </c>
    </row>
    <row r="101" spans="1:23" ht="19.5" customHeight="1" x14ac:dyDescent="0.15">
      <c r="A101" s="25">
        <v>95</v>
      </c>
      <c r="B101" s="66"/>
      <c r="C101" s="67"/>
      <c r="D101" s="59"/>
      <c r="E101" s="60"/>
      <c r="F101" s="66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31">
        <f t="shared" si="2"/>
        <v>0</v>
      </c>
      <c r="T101" s="76"/>
      <c r="U101" s="33" t="s">
        <v>20</v>
      </c>
      <c r="V101" s="34" t="s">
        <v>10</v>
      </c>
      <c r="W101" s="35" t="s">
        <v>21</v>
      </c>
    </row>
    <row r="102" spans="1:23" ht="19.5" customHeight="1" x14ac:dyDescent="0.15">
      <c r="A102" s="25">
        <v>96</v>
      </c>
      <c r="B102" s="66"/>
      <c r="C102" s="67"/>
      <c r="D102" s="59"/>
      <c r="E102" s="60"/>
      <c r="F102" s="66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31">
        <f t="shared" si="2"/>
        <v>0</v>
      </c>
      <c r="T102" s="76"/>
      <c r="U102" s="33" t="s">
        <v>20</v>
      </c>
      <c r="V102" s="34" t="s">
        <v>10</v>
      </c>
      <c r="W102" s="35" t="s">
        <v>21</v>
      </c>
    </row>
    <row r="103" spans="1:23" ht="19.5" customHeight="1" x14ac:dyDescent="0.15">
      <c r="A103" s="25">
        <v>97</v>
      </c>
      <c r="B103" s="66"/>
      <c r="C103" s="67"/>
      <c r="D103" s="59"/>
      <c r="E103" s="60"/>
      <c r="F103" s="66"/>
      <c r="G103" s="6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31">
        <f t="shared" si="2"/>
        <v>0</v>
      </c>
      <c r="T103" s="76"/>
      <c r="U103" s="33" t="s">
        <v>20</v>
      </c>
      <c r="V103" s="34" t="s">
        <v>10</v>
      </c>
      <c r="W103" s="35" t="s">
        <v>21</v>
      </c>
    </row>
    <row r="104" spans="1:23" ht="19.5" customHeight="1" x14ac:dyDescent="0.15">
      <c r="A104" s="25">
        <v>98</v>
      </c>
      <c r="B104" s="66"/>
      <c r="C104" s="67"/>
      <c r="D104" s="59"/>
      <c r="E104" s="60"/>
      <c r="F104" s="66"/>
      <c r="G104" s="6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31">
        <f t="shared" si="2"/>
        <v>0</v>
      </c>
      <c r="T104" s="76"/>
      <c r="U104" s="33" t="s">
        <v>20</v>
      </c>
      <c r="V104" s="34" t="s">
        <v>10</v>
      </c>
      <c r="W104" s="35" t="s">
        <v>21</v>
      </c>
    </row>
    <row r="105" spans="1:23" ht="19.5" customHeight="1" x14ac:dyDescent="0.15">
      <c r="A105" s="25">
        <v>99</v>
      </c>
      <c r="B105" s="66"/>
      <c r="C105" s="67"/>
      <c r="D105" s="59"/>
      <c r="E105" s="60"/>
      <c r="F105" s="66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31">
        <f t="shared" si="2"/>
        <v>0</v>
      </c>
      <c r="T105" s="76"/>
      <c r="U105" s="33" t="s">
        <v>20</v>
      </c>
      <c r="V105" s="34" t="s">
        <v>10</v>
      </c>
      <c r="W105" s="35" t="s">
        <v>21</v>
      </c>
    </row>
    <row r="106" spans="1:23" ht="19.5" customHeight="1" x14ac:dyDescent="0.15">
      <c r="A106" s="25">
        <v>100</v>
      </c>
      <c r="B106" s="70"/>
      <c r="C106" s="71"/>
      <c r="D106" s="61"/>
      <c r="E106" s="72"/>
      <c r="F106" s="70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36">
        <f>SUM(G106:R106)</f>
        <v>0</v>
      </c>
      <c r="T106" s="77"/>
      <c r="U106" s="37" t="s">
        <v>20</v>
      </c>
      <c r="V106" s="38" t="s">
        <v>10</v>
      </c>
      <c r="W106" s="39" t="s">
        <v>21</v>
      </c>
    </row>
    <row r="107" spans="1:23" s="15" customFormat="1" ht="19.5" customHeight="1" x14ac:dyDescent="0.15">
      <c r="A107" s="139" t="s">
        <v>22</v>
      </c>
      <c r="B107" s="140"/>
      <c r="C107" s="140"/>
      <c r="D107" s="140"/>
      <c r="E107" s="140"/>
      <c r="F107" s="155"/>
      <c r="G107" s="40">
        <f>SUM(G7:G106)</f>
        <v>0</v>
      </c>
      <c r="H107" s="41">
        <f>SUM(H7:H106)</f>
        <v>0</v>
      </c>
      <c r="I107" s="41">
        <f>SUM(I7:I106)</f>
        <v>0</v>
      </c>
      <c r="J107" s="41">
        <f t="shared" ref="J107:R107" si="3">SUM(J7:J106)</f>
        <v>0</v>
      </c>
      <c r="K107" s="41">
        <f t="shared" si="3"/>
        <v>0</v>
      </c>
      <c r="L107" s="41">
        <f t="shared" si="3"/>
        <v>0</v>
      </c>
      <c r="M107" s="41">
        <f t="shared" si="3"/>
        <v>0</v>
      </c>
      <c r="N107" s="41">
        <f t="shared" si="3"/>
        <v>0</v>
      </c>
      <c r="O107" s="41">
        <f t="shared" si="3"/>
        <v>0</v>
      </c>
      <c r="P107" s="41">
        <f t="shared" si="3"/>
        <v>0</v>
      </c>
      <c r="Q107" s="41">
        <f t="shared" si="3"/>
        <v>0</v>
      </c>
      <c r="R107" s="41">
        <f t="shared" si="3"/>
        <v>0</v>
      </c>
      <c r="S107" s="42">
        <f>SUM(G107:R107)</f>
        <v>0</v>
      </c>
      <c r="T107" s="43"/>
      <c r="U107" s="44"/>
      <c r="V107" s="45"/>
      <c r="W107" s="46"/>
    </row>
    <row r="108" spans="1:23" s="15" customFormat="1" ht="9.9499999999999993" customHeight="1" x14ac:dyDescent="0.15">
      <c r="A108" s="12"/>
      <c r="B108" s="12"/>
      <c r="C108" s="12"/>
      <c r="D108" s="12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2"/>
      <c r="S108" s="14"/>
    </row>
    <row r="109" spans="1:23" s="15" customFormat="1" ht="19.5" customHeight="1" x14ac:dyDescent="0.15">
      <c r="A109" s="148" t="s">
        <v>23</v>
      </c>
      <c r="B109" s="149"/>
      <c r="C109" s="149"/>
      <c r="D109" s="149"/>
      <c r="E109" s="149"/>
      <c r="F109" s="51" t="s">
        <v>50</v>
      </c>
      <c r="G109" s="17">
        <f t="shared" ref="G109:R109" si="4">COUNTIF(G7:G106,"2")+COUNTIF(G7:G106,"1")</f>
        <v>0</v>
      </c>
      <c r="H109" s="17">
        <f t="shared" si="4"/>
        <v>0</v>
      </c>
      <c r="I109" s="17">
        <f t="shared" si="4"/>
        <v>0</v>
      </c>
      <c r="J109" s="17">
        <f t="shared" si="4"/>
        <v>0</v>
      </c>
      <c r="K109" s="17">
        <f t="shared" si="4"/>
        <v>0</v>
      </c>
      <c r="L109" s="17">
        <f t="shared" si="4"/>
        <v>0</v>
      </c>
      <c r="M109" s="17">
        <f t="shared" si="4"/>
        <v>0</v>
      </c>
      <c r="N109" s="17">
        <f t="shared" si="4"/>
        <v>0</v>
      </c>
      <c r="O109" s="17">
        <f t="shared" si="4"/>
        <v>0</v>
      </c>
      <c r="P109" s="17">
        <f t="shared" si="4"/>
        <v>0</v>
      </c>
      <c r="Q109" s="17">
        <f t="shared" si="4"/>
        <v>0</v>
      </c>
      <c r="R109" s="17">
        <f t="shared" si="4"/>
        <v>0</v>
      </c>
      <c r="S109" s="18">
        <f>SUM(G109:R109)</f>
        <v>0</v>
      </c>
      <c r="T109" s="19"/>
      <c r="U109" s="16"/>
      <c r="V109" s="45"/>
      <c r="W109" s="46"/>
    </row>
    <row r="110" spans="1:23" s="15" customFormat="1" ht="19.5" customHeight="1" x14ac:dyDescent="0.15">
      <c r="A110" s="150"/>
      <c r="B110" s="147"/>
      <c r="C110" s="147"/>
      <c r="D110" s="147"/>
      <c r="E110" s="147"/>
      <c r="F110" s="51" t="s">
        <v>51</v>
      </c>
      <c r="G110" s="17">
        <f t="shared" ref="G110:L110" si="5">COUNTIF(G7:G106,"&gt;=3")</f>
        <v>0</v>
      </c>
      <c r="H110" s="17">
        <f t="shared" si="5"/>
        <v>0</v>
      </c>
      <c r="I110" s="17">
        <f t="shared" si="5"/>
        <v>0</v>
      </c>
      <c r="J110" s="17">
        <f>COUNTIF(J7:J106,"&gt;=3")</f>
        <v>0</v>
      </c>
      <c r="K110" s="17">
        <f>COUNTIF(K7:K106,"&gt;=3")</f>
        <v>0</v>
      </c>
      <c r="L110" s="17">
        <f t="shared" si="5"/>
        <v>0</v>
      </c>
      <c r="M110" s="17">
        <f t="shared" ref="M110:R110" si="6">COUNTIF(M7:M106,"&gt;=3")</f>
        <v>0</v>
      </c>
      <c r="N110" s="17">
        <f t="shared" si="6"/>
        <v>0</v>
      </c>
      <c r="O110" s="17">
        <f t="shared" si="6"/>
        <v>0</v>
      </c>
      <c r="P110" s="17">
        <f t="shared" si="6"/>
        <v>0</v>
      </c>
      <c r="Q110" s="17">
        <f t="shared" si="6"/>
        <v>0</v>
      </c>
      <c r="R110" s="17">
        <f t="shared" si="6"/>
        <v>0</v>
      </c>
      <c r="S110" s="18">
        <f>SUM(G110:R110)</f>
        <v>0</v>
      </c>
      <c r="T110" s="19"/>
      <c r="U110" s="16"/>
      <c r="V110" s="45"/>
      <c r="W110" s="46"/>
    </row>
    <row r="111" spans="1:23" ht="18" customHeight="1" x14ac:dyDescent="0.15">
      <c r="A111" s="49" t="s">
        <v>45</v>
      </c>
      <c r="B111" s="49"/>
      <c r="C111" s="24"/>
      <c r="D111" s="12"/>
      <c r="E111" s="12"/>
      <c r="F111" s="4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49"/>
      <c r="T111" s="49"/>
    </row>
  </sheetData>
  <mergeCells count="28">
    <mergeCell ref="K1:M1"/>
    <mergeCell ref="N1:T1"/>
    <mergeCell ref="F4:F6"/>
    <mergeCell ref="S5:S6"/>
    <mergeCell ref="G4:S4"/>
    <mergeCell ref="O5:O6"/>
    <mergeCell ref="P5:P6"/>
    <mergeCell ref="Q5:Q6"/>
    <mergeCell ref="R5:R6"/>
    <mergeCell ref="N5:N6"/>
    <mergeCell ref="U4:W6"/>
    <mergeCell ref="K2:M2"/>
    <mergeCell ref="N2:T2"/>
    <mergeCell ref="A4:A6"/>
    <mergeCell ref="B4:B6"/>
    <mergeCell ref="C4:E4"/>
    <mergeCell ref="L5:L6"/>
    <mergeCell ref="K5:K6"/>
    <mergeCell ref="C5:C6"/>
    <mergeCell ref="J5:J6"/>
    <mergeCell ref="M5:M6"/>
    <mergeCell ref="I5:I6"/>
    <mergeCell ref="A109:E110"/>
    <mergeCell ref="H5:H6"/>
    <mergeCell ref="G5:G6"/>
    <mergeCell ref="D5:D6"/>
    <mergeCell ref="E5:E6"/>
    <mergeCell ref="A107:F107"/>
  </mergeCells>
  <phoneticPr fontId="3"/>
  <pageMargins left="0.78740157480314965" right="0.39370078740157483" top="0.73" bottom="0.35" header="0.51181102362204722" footer="0.2"/>
  <pageSetup paperSize="9" scale="95" orientation="landscape" horizontalDpi="300" r:id="rId1"/>
  <headerFooter alignWithMargins="0"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S109"/>
  <sheetViews>
    <sheetView view="pageBreakPreview" zoomScale="85" zoomScaleNormal="75" zoomScaleSheetLayoutView="100" workbookViewId="0">
      <pane ySplit="6" topLeftCell="A7" activePane="bottomLeft" state="frozen"/>
      <selection pane="bottomLeft" activeCell="A7" sqref="A7"/>
    </sheetView>
  </sheetViews>
  <sheetFormatPr defaultColWidth="7" defaultRowHeight="19.5" customHeight="1" x14ac:dyDescent="0.15"/>
  <cols>
    <col min="1" max="1" width="5.75" style="20" customWidth="1"/>
    <col min="2" max="2" width="20.625" style="20" customWidth="1"/>
    <col min="3" max="15" width="5.625" style="20" customWidth="1"/>
    <col min="16" max="16" width="18.5" style="20" customWidth="1"/>
    <col min="17" max="17" width="3.25" style="21" customWidth="1"/>
    <col min="18" max="18" width="1.375" style="21" customWidth="1"/>
    <col min="19" max="19" width="3.25" style="21" customWidth="1"/>
    <col min="20" max="16384" width="7" style="20"/>
  </cols>
  <sheetData>
    <row r="1" spans="1:19" ht="19.5" customHeight="1" x14ac:dyDescent="0.15">
      <c r="A1" s="20" t="s">
        <v>35</v>
      </c>
      <c r="G1" s="156" t="s">
        <v>11</v>
      </c>
      <c r="H1" s="157"/>
      <c r="I1" s="158"/>
      <c r="J1" s="159"/>
      <c r="K1" s="185"/>
      <c r="L1" s="185"/>
      <c r="M1" s="185"/>
      <c r="N1" s="185"/>
      <c r="O1" s="186"/>
      <c r="P1" s="24"/>
    </row>
    <row r="2" spans="1:19" ht="19.5" customHeight="1" x14ac:dyDescent="0.15">
      <c r="A2" s="20" t="s">
        <v>34</v>
      </c>
      <c r="G2" s="156" t="s">
        <v>12</v>
      </c>
      <c r="H2" s="157"/>
      <c r="I2" s="158"/>
      <c r="J2" s="159"/>
      <c r="K2" s="185"/>
      <c r="L2" s="185"/>
      <c r="M2" s="185"/>
      <c r="N2" s="185"/>
      <c r="O2" s="186"/>
      <c r="P2" s="24"/>
    </row>
    <row r="3" spans="1:19" ht="15" customHeight="1" x14ac:dyDescent="0.15"/>
    <row r="4" spans="1:19" s="21" customFormat="1" ht="28.5" customHeight="1" x14ac:dyDescent="0.15">
      <c r="A4" s="162" t="s">
        <v>13</v>
      </c>
      <c r="B4" s="162" t="s">
        <v>14</v>
      </c>
      <c r="C4" s="174" t="s">
        <v>39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23" t="s">
        <v>16</v>
      </c>
      <c r="Q4" s="174" t="s">
        <v>42</v>
      </c>
      <c r="R4" s="177"/>
      <c r="S4" s="178"/>
    </row>
    <row r="5" spans="1:19" s="21" customFormat="1" ht="12.75" customHeight="1" x14ac:dyDescent="0.15">
      <c r="A5" s="163"/>
      <c r="B5" s="163"/>
      <c r="C5" s="153" t="s">
        <v>17</v>
      </c>
      <c r="D5" s="151" t="s">
        <v>18</v>
      </c>
      <c r="E5" s="151" t="s">
        <v>0</v>
      </c>
      <c r="F5" s="151" t="s">
        <v>1</v>
      </c>
      <c r="G5" s="151" t="s">
        <v>2</v>
      </c>
      <c r="H5" s="151" t="s">
        <v>3</v>
      </c>
      <c r="I5" s="151" t="s">
        <v>4</v>
      </c>
      <c r="J5" s="151" t="s">
        <v>5</v>
      </c>
      <c r="K5" s="151" t="s">
        <v>6</v>
      </c>
      <c r="L5" s="151" t="s">
        <v>7</v>
      </c>
      <c r="M5" s="151" t="s">
        <v>8</v>
      </c>
      <c r="N5" s="151" t="s">
        <v>9</v>
      </c>
      <c r="O5" s="172" t="s">
        <v>19</v>
      </c>
      <c r="P5" s="47"/>
      <c r="Q5" s="179"/>
      <c r="R5" s="180"/>
      <c r="S5" s="181"/>
    </row>
    <row r="6" spans="1:19" s="21" customFormat="1" ht="12.75" customHeight="1" x14ac:dyDescent="0.15">
      <c r="A6" s="164"/>
      <c r="B6" s="164"/>
      <c r="C6" s="15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73"/>
      <c r="P6" s="48"/>
      <c r="Q6" s="182"/>
      <c r="R6" s="183"/>
      <c r="S6" s="184"/>
    </row>
    <row r="7" spans="1:19" ht="19.5" customHeight="1" x14ac:dyDescent="0.15">
      <c r="A7" s="25">
        <v>1</v>
      </c>
      <c r="B7" s="62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6">
        <f t="shared" ref="O7:O106" si="0">COUNTIF(C7:N7,"○")</f>
        <v>0</v>
      </c>
      <c r="P7" s="75"/>
      <c r="Q7" s="28" t="s">
        <v>20</v>
      </c>
      <c r="R7" s="29" t="s">
        <v>41</v>
      </c>
      <c r="S7" s="30" t="s">
        <v>21</v>
      </c>
    </row>
    <row r="8" spans="1:19" ht="19.5" customHeight="1" x14ac:dyDescent="0.15">
      <c r="A8" s="25">
        <v>2</v>
      </c>
      <c r="B8" s="62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6">
        <f t="shared" si="0"/>
        <v>0</v>
      </c>
      <c r="P8" s="75"/>
      <c r="Q8" s="33" t="s">
        <v>20</v>
      </c>
      <c r="R8" s="34" t="s">
        <v>10</v>
      </c>
      <c r="S8" s="35" t="s">
        <v>21</v>
      </c>
    </row>
    <row r="9" spans="1:19" ht="19.5" customHeight="1" x14ac:dyDescent="0.15">
      <c r="A9" s="25">
        <v>3</v>
      </c>
      <c r="B9" s="62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26">
        <f t="shared" si="0"/>
        <v>0</v>
      </c>
      <c r="P9" s="75"/>
      <c r="Q9" s="33" t="s">
        <v>20</v>
      </c>
      <c r="R9" s="34" t="s">
        <v>10</v>
      </c>
      <c r="S9" s="35" t="s">
        <v>21</v>
      </c>
    </row>
    <row r="10" spans="1:19" ht="19.5" customHeight="1" x14ac:dyDescent="0.15">
      <c r="A10" s="25">
        <v>4</v>
      </c>
      <c r="B10" s="6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26">
        <f t="shared" si="0"/>
        <v>0</v>
      </c>
      <c r="P10" s="75"/>
      <c r="Q10" s="33" t="s">
        <v>20</v>
      </c>
      <c r="R10" s="34" t="s">
        <v>10</v>
      </c>
      <c r="S10" s="35" t="s">
        <v>21</v>
      </c>
    </row>
    <row r="11" spans="1:19" ht="19.5" customHeight="1" x14ac:dyDescent="0.15">
      <c r="A11" s="25">
        <v>5</v>
      </c>
      <c r="B11" s="62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26">
        <f t="shared" si="0"/>
        <v>0</v>
      </c>
      <c r="P11" s="75"/>
      <c r="Q11" s="33" t="s">
        <v>20</v>
      </c>
      <c r="R11" s="34" t="s">
        <v>10</v>
      </c>
      <c r="S11" s="35" t="s">
        <v>21</v>
      </c>
    </row>
    <row r="12" spans="1:19" ht="19.5" customHeight="1" x14ac:dyDescent="0.15">
      <c r="A12" s="25">
        <v>6</v>
      </c>
      <c r="B12" s="62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6">
        <f t="shared" si="0"/>
        <v>0</v>
      </c>
      <c r="P12" s="75"/>
      <c r="Q12" s="33" t="s">
        <v>20</v>
      </c>
      <c r="R12" s="34" t="s">
        <v>10</v>
      </c>
      <c r="S12" s="35" t="s">
        <v>21</v>
      </c>
    </row>
    <row r="13" spans="1:19" ht="19.5" customHeight="1" x14ac:dyDescent="0.15">
      <c r="A13" s="25">
        <v>7</v>
      </c>
      <c r="B13" s="62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26">
        <f t="shared" si="0"/>
        <v>0</v>
      </c>
      <c r="P13" s="75"/>
      <c r="Q13" s="33" t="s">
        <v>20</v>
      </c>
      <c r="R13" s="34" t="s">
        <v>10</v>
      </c>
      <c r="S13" s="35" t="s">
        <v>21</v>
      </c>
    </row>
    <row r="14" spans="1:19" ht="19.5" customHeight="1" x14ac:dyDescent="0.15">
      <c r="A14" s="25">
        <v>8</v>
      </c>
      <c r="B14" s="62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26">
        <f t="shared" si="0"/>
        <v>0</v>
      </c>
      <c r="P14" s="75"/>
      <c r="Q14" s="33" t="s">
        <v>20</v>
      </c>
      <c r="R14" s="34" t="s">
        <v>10</v>
      </c>
      <c r="S14" s="35" t="s">
        <v>21</v>
      </c>
    </row>
    <row r="15" spans="1:19" ht="19.5" customHeight="1" x14ac:dyDescent="0.15">
      <c r="A15" s="25">
        <v>9</v>
      </c>
      <c r="B15" s="62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26">
        <f t="shared" si="0"/>
        <v>0</v>
      </c>
      <c r="P15" s="75"/>
      <c r="Q15" s="33" t="s">
        <v>20</v>
      </c>
      <c r="R15" s="34" t="s">
        <v>10</v>
      </c>
      <c r="S15" s="35" t="s">
        <v>21</v>
      </c>
    </row>
    <row r="16" spans="1:19" ht="19.5" customHeight="1" x14ac:dyDescent="0.15">
      <c r="A16" s="25">
        <v>10</v>
      </c>
      <c r="B16" s="62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6">
        <f t="shared" si="0"/>
        <v>0</v>
      </c>
      <c r="P16" s="75"/>
      <c r="Q16" s="33" t="s">
        <v>20</v>
      </c>
      <c r="R16" s="34" t="s">
        <v>10</v>
      </c>
      <c r="S16" s="35" t="s">
        <v>21</v>
      </c>
    </row>
    <row r="17" spans="1:19" ht="19.5" customHeight="1" x14ac:dyDescent="0.15">
      <c r="A17" s="25">
        <v>11</v>
      </c>
      <c r="B17" s="62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26">
        <f t="shared" si="0"/>
        <v>0</v>
      </c>
      <c r="P17" s="75"/>
      <c r="Q17" s="33" t="s">
        <v>20</v>
      </c>
      <c r="R17" s="34" t="s">
        <v>10</v>
      </c>
      <c r="S17" s="35" t="s">
        <v>21</v>
      </c>
    </row>
    <row r="18" spans="1:19" ht="19.5" customHeight="1" x14ac:dyDescent="0.15">
      <c r="A18" s="25">
        <v>12</v>
      </c>
      <c r="B18" s="62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26">
        <f t="shared" si="0"/>
        <v>0</v>
      </c>
      <c r="P18" s="75"/>
      <c r="Q18" s="33" t="s">
        <v>20</v>
      </c>
      <c r="R18" s="34" t="s">
        <v>10</v>
      </c>
      <c r="S18" s="35" t="s">
        <v>21</v>
      </c>
    </row>
    <row r="19" spans="1:19" ht="19.5" customHeight="1" x14ac:dyDescent="0.15">
      <c r="A19" s="25">
        <v>13</v>
      </c>
      <c r="B19" s="62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26">
        <f t="shared" si="0"/>
        <v>0</v>
      </c>
      <c r="P19" s="75"/>
      <c r="Q19" s="33" t="s">
        <v>20</v>
      </c>
      <c r="R19" s="34" t="s">
        <v>10</v>
      </c>
      <c r="S19" s="35" t="s">
        <v>21</v>
      </c>
    </row>
    <row r="20" spans="1:19" ht="19.5" customHeight="1" x14ac:dyDescent="0.15">
      <c r="A20" s="25">
        <v>14</v>
      </c>
      <c r="B20" s="62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26">
        <f t="shared" si="0"/>
        <v>0</v>
      </c>
      <c r="P20" s="75"/>
      <c r="Q20" s="33" t="s">
        <v>20</v>
      </c>
      <c r="R20" s="34" t="s">
        <v>10</v>
      </c>
      <c r="S20" s="35" t="s">
        <v>21</v>
      </c>
    </row>
    <row r="21" spans="1:19" ht="19.5" customHeight="1" x14ac:dyDescent="0.15">
      <c r="A21" s="25">
        <v>15</v>
      </c>
      <c r="B21" s="62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6">
        <f t="shared" si="0"/>
        <v>0</v>
      </c>
      <c r="P21" s="75"/>
      <c r="Q21" s="33" t="s">
        <v>20</v>
      </c>
      <c r="R21" s="34" t="s">
        <v>10</v>
      </c>
      <c r="S21" s="35" t="s">
        <v>21</v>
      </c>
    </row>
    <row r="22" spans="1:19" ht="19.5" customHeight="1" x14ac:dyDescent="0.15">
      <c r="A22" s="25">
        <v>16</v>
      </c>
      <c r="B22" s="62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26">
        <f t="shared" si="0"/>
        <v>0</v>
      </c>
      <c r="P22" s="75"/>
      <c r="Q22" s="33" t="s">
        <v>20</v>
      </c>
      <c r="R22" s="34" t="s">
        <v>10</v>
      </c>
      <c r="S22" s="35" t="s">
        <v>21</v>
      </c>
    </row>
    <row r="23" spans="1:19" ht="19.5" customHeight="1" x14ac:dyDescent="0.15">
      <c r="A23" s="25">
        <v>17</v>
      </c>
      <c r="B23" s="62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6">
        <f t="shared" si="0"/>
        <v>0</v>
      </c>
      <c r="P23" s="75"/>
      <c r="Q23" s="33" t="s">
        <v>20</v>
      </c>
      <c r="R23" s="34" t="s">
        <v>10</v>
      </c>
      <c r="S23" s="35" t="s">
        <v>21</v>
      </c>
    </row>
    <row r="24" spans="1:19" ht="19.5" customHeight="1" x14ac:dyDescent="0.15">
      <c r="A24" s="25">
        <v>18</v>
      </c>
      <c r="B24" s="62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6">
        <f t="shared" si="0"/>
        <v>0</v>
      </c>
      <c r="P24" s="75"/>
      <c r="Q24" s="33" t="s">
        <v>20</v>
      </c>
      <c r="R24" s="34" t="s">
        <v>10</v>
      </c>
      <c r="S24" s="35" t="s">
        <v>21</v>
      </c>
    </row>
    <row r="25" spans="1:19" ht="19.5" customHeight="1" x14ac:dyDescent="0.15">
      <c r="A25" s="25">
        <v>19</v>
      </c>
      <c r="B25" s="62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6">
        <f t="shared" si="0"/>
        <v>0</v>
      </c>
      <c r="P25" s="75"/>
      <c r="Q25" s="33" t="s">
        <v>20</v>
      </c>
      <c r="R25" s="34" t="s">
        <v>10</v>
      </c>
      <c r="S25" s="35" t="s">
        <v>21</v>
      </c>
    </row>
    <row r="26" spans="1:19" ht="19.5" customHeight="1" x14ac:dyDescent="0.15">
      <c r="A26" s="25">
        <v>20</v>
      </c>
      <c r="B26" s="6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26">
        <f t="shared" si="0"/>
        <v>0</v>
      </c>
      <c r="P26" s="75"/>
      <c r="Q26" s="33" t="s">
        <v>20</v>
      </c>
      <c r="R26" s="34" t="s">
        <v>10</v>
      </c>
      <c r="S26" s="35" t="s">
        <v>21</v>
      </c>
    </row>
    <row r="27" spans="1:19" ht="19.5" customHeight="1" x14ac:dyDescent="0.15">
      <c r="A27" s="25">
        <v>21</v>
      </c>
      <c r="B27" s="6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26">
        <f t="shared" si="0"/>
        <v>0</v>
      </c>
      <c r="P27" s="75"/>
      <c r="Q27" s="33" t="s">
        <v>20</v>
      </c>
      <c r="R27" s="34" t="s">
        <v>10</v>
      </c>
      <c r="S27" s="35" t="s">
        <v>21</v>
      </c>
    </row>
    <row r="28" spans="1:19" ht="19.5" customHeight="1" x14ac:dyDescent="0.15">
      <c r="A28" s="25">
        <v>22</v>
      </c>
      <c r="B28" s="6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26">
        <f t="shared" si="0"/>
        <v>0</v>
      </c>
      <c r="P28" s="75"/>
      <c r="Q28" s="33" t="s">
        <v>20</v>
      </c>
      <c r="R28" s="34" t="s">
        <v>10</v>
      </c>
      <c r="S28" s="35" t="s">
        <v>21</v>
      </c>
    </row>
    <row r="29" spans="1:19" ht="19.5" customHeight="1" x14ac:dyDescent="0.15">
      <c r="A29" s="25">
        <v>23</v>
      </c>
      <c r="B29" s="62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26">
        <f t="shared" si="0"/>
        <v>0</v>
      </c>
      <c r="P29" s="75"/>
      <c r="Q29" s="33" t="s">
        <v>20</v>
      </c>
      <c r="R29" s="34" t="s">
        <v>10</v>
      </c>
      <c r="S29" s="35" t="s">
        <v>21</v>
      </c>
    </row>
    <row r="30" spans="1:19" ht="19.5" customHeight="1" x14ac:dyDescent="0.15">
      <c r="A30" s="25">
        <v>24</v>
      </c>
      <c r="B30" s="6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26">
        <f t="shared" si="0"/>
        <v>0</v>
      </c>
      <c r="P30" s="75"/>
      <c r="Q30" s="33" t="s">
        <v>20</v>
      </c>
      <c r="R30" s="34" t="s">
        <v>10</v>
      </c>
      <c r="S30" s="35" t="s">
        <v>21</v>
      </c>
    </row>
    <row r="31" spans="1:19" ht="19.5" customHeight="1" x14ac:dyDescent="0.15">
      <c r="A31" s="25">
        <v>25</v>
      </c>
      <c r="B31" s="6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26">
        <f t="shared" si="0"/>
        <v>0</v>
      </c>
      <c r="P31" s="75"/>
      <c r="Q31" s="33" t="s">
        <v>20</v>
      </c>
      <c r="R31" s="34" t="s">
        <v>10</v>
      </c>
      <c r="S31" s="35" t="s">
        <v>21</v>
      </c>
    </row>
    <row r="32" spans="1:19" ht="19.5" customHeight="1" x14ac:dyDescent="0.15">
      <c r="A32" s="25">
        <v>26</v>
      </c>
      <c r="B32" s="62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26">
        <f t="shared" si="0"/>
        <v>0</v>
      </c>
      <c r="P32" s="75"/>
      <c r="Q32" s="33" t="s">
        <v>20</v>
      </c>
      <c r="R32" s="34" t="s">
        <v>10</v>
      </c>
      <c r="S32" s="35" t="s">
        <v>21</v>
      </c>
    </row>
    <row r="33" spans="1:19" ht="19.5" customHeight="1" x14ac:dyDescent="0.15">
      <c r="A33" s="25">
        <v>27</v>
      </c>
      <c r="B33" s="62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26">
        <f t="shared" si="0"/>
        <v>0</v>
      </c>
      <c r="P33" s="75"/>
      <c r="Q33" s="33" t="s">
        <v>20</v>
      </c>
      <c r="R33" s="34" t="s">
        <v>10</v>
      </c>
      <c r="S33" s="35" t="s">
        <v>21</v>
      </c>
    </row>
    <row r="34" spans="1:19" ht="19.5" customHeight="1" x14ac:dyDescent="0.15">
      <c r="A34" s="25">
        <v>28</v>
      </c>
      <c r="B34" s="62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26">
        <f t="shared" si="0"/>
        <v>0</v>
      </c>
      <c r="P34" s="75"/>
      <c r="Q34" s="33" t="s">
        <v>20</v>
      </c>
      <c r="R34" s="34" t="s">
        <v>10</v>
      </c>
      <c r="S34" s="35" t="s">
        <v>21</v>
      </c>
    </row>
    <row r="35" spans="1:19" ht="19.5" customHeight="1" x14ac:dyDescent="0.15">
      <c r="A35" s="25">
        <v>29</v>
      </c>
      <c r="B35" s="62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26">
        <f t="shared" si="0"/>
        <v>0</v>
      </c>
      <c r="P35" s="75"/>
      <c r="Q35" s="33" t="s">
        <v>20</v>
      </c>
      <c r="R35" s="34" t="s">
        <v>10</v>
      </c>
      <c r="S35" s="35" t="s">
        <v>21</v>
      </c>
    </row>
    <row r="36" spans="1:19" ht="19.5" customHeight="1" x14ac:dyDescent="0.15">
      <c r="A36" s="25">
        <v>30</v>
      </c>
      <c r="B36" s="62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6">
        <f t="shared" si="0"/>
        <v>0</v>
      </c>
      <c r="P36" s="75"/>
      <c r="Q36" s="33" t="s">
        <v>20</v>
      </c>
      <c r="R36" s="34" t="s">
        <v>10</v>
      </c>
      <c r="S36" s="35" t="s">
        <v>21</v>
      </c>
    </row>
    <row r="37" spans="1:19" ht="19.5" customHeight="1" x14ac:dyDescent="0.15">
      <c r="A37" s="25">
        <v>31</v>
      </c>
      <c r="B37" s="62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26">
        <f t="shared" si="0"/>
        <v>0</v>
      </c>
      <c r="P37" s="75"/>
      <c r="Q37" s="33" t="s">
        <v>20</v>
      </c>
      <c r="R37" s="34" t="s">
        <v>10</v>
      </c>
      <c r="S37" s="35" t="s">
        <v>21</v>
      </c>
    </row>
    <row r="38" spans="1:19" ht="19.5" customHeight="1" x14ac:dyDescent="0.15">
      <c r="A38" s="25">
        <v>32</v>
      </c>
      <c r="B38" s="62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6">
        <f t="shared" si="0"/>
        <v>0</v>
      </c>
      <c r="P38" s="75"/>
      <c r="Q38" s="33" t="s">
        <v>20</v>
      </c>
      <c r="R38" s="34" t="s">
        <v>10</v>
      </c>
      <c r="S38" s="35" t="s">
        <v>21</v>
      </c>
    </row>
    <row r="39" spans="1:19" ht="19.5" customHeight="1" x14ac:dyDescent="0.15">
      <c r="A39" s="25">
        <v>33</v>
      </c>
      <c r="B39" s="62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26">
        <f t="shared" si="0"/>
        <v>0</v>
      </c>
      <c r="P39" s="75"/>
      <c r="Q39" s="33" t="s">
        <v>20</v>
      </c>
      <c r="R39" s="34" t="s">
        <v>10</v>
      </c>
      <c r="S39" s="35" t="s">
        <v>21</v>
      </c>
    </row>
    <row r="40" spans="1:19" ht="19.5" customHeight="1" x14ac:dyDescent="0.15">
      <c r="A40" s="25">
        <v>34</v>
      </c>
      <c r="B40" s="62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26">
        <f t="shared" si="0"/>
        <v>0</v>
      </c>
      <c r="P40" s="75"/>
      <c r="Q40" s="33" t="s">
        <v>20</v>
      </c>
      <c r="R40" s="34" t="s">
        <v>10</v>
      </c>
      <c r="S40" s="35" t="s">
        <v>21</v>
      </c>
    </row>
    <row r="41" spans="1:19" ht="19.5" customHeight="1" x14ac:dyDescent="0.15">
      <c r="A41" s="25">
        <v>35</v>
      </c>
      <c r="B41" s="62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26">
        <f t="shared" si="0"/>
        <v>0</v>
      </c>
      <c r="P41" s="75"/>
      <c r="Q41" s="33" t="s">
        <v>20</v>
      </c>
      <c r="R41" s="34" t="s">
        <v>10</v>
      </c>
      <c r="S41" s="35" t="s">
        <v>21</v>
      </c>
    </row>
    <row r="42" spans="1:19" ht="19.5" customHeight="1" x14ac:dyDescent="0.15">
      <c r="A42" s="25">
        <v>36</v>
      </c>
      <c r="B42" s="62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26">
        <f t="shared" si="0"/>
        <v>0</v>
      </c>
      <c r="P42" s="75"/>
      <c r="Q42" s="33" t="s">
        <v>20</v>
      </c>
      <c r="R42" s="34" t="s">
        <v>10</v>
      </c>
      <c r="S42" s="35" t="s">
        <v>21</v>
      </c>
    </row>
    <row r="43" spans="1:19" ht="19.5" customHeight="1" x14ac:dyDescent="0.15">
      <c r="A43" s="25">
        <v>37</v>
      </c>
      <c r="B43" s="62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26">
        <f t="shared" si="0"/>
        <v>0</v>
      </c>
      <c r="P43" s="75"/>
      <c r="Q43" s="33" t="s">
        <v>20</v>
      </c>
      <c r="R43" s="34" t="s">
        <v>10</v>
      </c>
      <c r="S43" s="35" t="s">
        <v>21</v>
      </c>
    </row>
    <row r="44" spans="1:19" ht="19.5" customHeight="1" x14ac:dyDescent="0.15">
      <c r="A44" s="25">
        <v>38</v>
      </c>
      <c r="B44" s="62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26">
        <f t="shared" si="0"/>
        <v>0</v>
      </c>
      <c r="P44" s="75"/>
      <c r="Q44" s="33" t="s">
        <v>20</v>
      </c>
      <c r="R44" s="34" t="s">
        <v>10</v>
      </c>
      <c r="S44" s="35" t="s">
        <v>21</v>
      </c>
    </row>
    <row r="45" spans="1:19" ht="19.5" customHeight="1" x14ac:dyDescent="0.15">
      <c r="A45" s="25">
        <v>39</v>
      </c>
      <c r="B45" s="62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26">
        <f t="shared" si="0"/>
        <v>0</v>
      </c>
      <c r="P45" s="75"/>
      <c r="Q45" s="33" t="s">
        <v>20</v>
      </c>
      <c r="R45" s="34" t="s">
        <v>10</v>
      </c>
      <c r="S45" s="35" t="s">
        <v>21</v>
      </c>
    </row>
    <row r="46" spans="1:19" ht="19.5" customHeight="1" x14ac:dyDescent="0.15">
      <c r="A46" s="25">
        <v>40</v>
      </c>
      <c r="B46" s="62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26">
        <f t="shared" si="0"/>
        <v>0</v>
      </c>
      <c r="P46" s="75"/>
      <c r="Q46" s="33" t="s">
        <v>20</v>
      </c>
      <c r="R46" s="34" t="s">
        <v>10</v>
      </c>
      <c r="S46" s="35" t="s">
        <v>21</v>
      </c>
    </row>
    <row r="47" spans="1:19" ht="19.5" customHeight="1" x14ac:dyDescent="0.15">
      <c r="A47" s="25">
        <v>41</v>
      </c>
      <c r="B47" s="62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26">
        <f t="shared" si="0"/>
        <v>0</v>
      </c>
      <c r="P47" s="75"/>
      <c r="Q47" s="33" t="s">
        <v>20</v>
      </c>
      <c r="R47" s="34" t="s">
        <v>10</v>
      </c>
      <c r="S47" s="35" t="s">
        <v>21</v>
      </c>
    </row>
    <row r="48" spans="1:19" ht="19.5" customHeight="1" x14ac:dyDescent="0.15">
      <c r="A48" s="25">
        <v>42</v>
      </c>
      <c r="B48" s="62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26">
        <f t="shared" si="0"/>
        <v>0</v>
      </c>
      <c r="P48" s="75"/>
      <c r="Q48" s="33" t="s">
        <v>20</v>
      </c>
      <c r="R48" s="34" t="s">
        <v>10</v>
      </c>
      <c r="S48" s="35" t="s">
        <v>21</v>
      </c>
    </row>
    <row r="49" spans="1:19" ht="19.5" customHeight="1" x14ac:dyDescent="0.15">
      <c r="A49" s="25">
        <v>43</v>
      </c>
      <c r="B49" s="62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26">
        <f t="shared" si="0"/>
        <v>0</v>
      </c>
      <c r="P49" s="75"/>
      <c r="Q49" s="33" t="s">
        <v>20</v>
      </c>
      <c r="R49" s="34" t="s">
        <v>10</v>
      </c>
      <c r="S49" s="35" t="s">
        <v>21</v>
      </c>
    </row>
    <row r="50" spans="1:19" ht="19.5" customHeight="1" x14ac:dyDescent="0.15">
      <c r="A50" s="25">
        <v>44</v>
      </c>
      <c r="B50" s="62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26">
        <f t="shared" si="0"/>
        <v>0</v>
      </c>
      <c r="P50" s="75"/>
      <c r="Q50" s="33" t="s">
        <v>20</v>
      </c>
      <c r="R50" s="34" t="s">
        <v>10</v>
      </c>
      <c r="S50" s="35" t="s">
        <v>21</v>
      </c>
    </row>
    <row r="51" spans="1:19" ht="19.5" customHeight="1" x14ac:dyDescent="0.15">
      <c r="A51" s="25">
        <v>45</v>
      </c>
      <c r="B51" s="62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26">
        <f t="shared" si="0"/>
        <v>0</v>
      </c>
      <c r="P51" s="75"/>
      <c r="Q51" s="33" t="s">
        <v>20</v>
      </c>
      <c r="R51" s="34" t="s">
        <v>10</v>
      </c>
      <c r="S51" s="35" t="s">
        <v>21</v>
      </c>
    </row>
    <row r="52" spans="1:19" ht="19.5" customHeight="1" x14ac:dyDescent="0.15">
      <c r="A52" s="25">
        <v>46</v>
      </c>
      <c r="B52" s="6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26">
        <f t="shared" si="0"/>
        <v>0</v>
      </c>
      <c r="P52" s="75"/>
      <c r="Q52" s="33" t="s">
        <v>20</v>
      </c>
      <c r="R52" s="34" t="s">
        <v>10</v>
      </c>
      <c r="S52" s="35" t="s">
        <v>21</v>
      </c>
    </row>
    <row r="53" spans="1:19" ht="19.5" customHeight="1" x14ac:dyDescent="0.15">
      <c r="A53" s="25">
        <v>47</v>
      </c>
      <c r="B53" s="6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26">
        <f t="shared" si="0"/>
        <v>0</v>
      </c>
      <c r="P53" s="75"/>
      <c r="Q53" s="33" t="s">
        <v>20</v>
      </c>
      <c r="R53" s="34" t="s">
        <v>10</v>
      </c>
      <c r="S53" s="35" t="s">
        <v>21</v>
      </c>
    </row>
    <row r="54" spans="1:19" ht="19.5" customHeight="1" x14ac:dyDescent="0.15">
      <c r="A54" s="25">
        <v>48</v>
      </c>
      <c r="B54" s="6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26">
        <f t="shared" si="0"/>
        <v>0</v>
      </c>
      <c r="P54" s="75"/>
      <c r="Q54" s="33" t="s">
        <v>20</v>
      </c>
      <c r="R54" s="34" t="s">
        <v>10</v>
      </c>
      <c r="S54" s="35" t="s">
        <v>21</v>
      </c>
    </row>
    <row r="55" spans="1:19" ht="19.5" customHeight="1" x14ac:dyDescent="0.15">
      <c r="A55" s="25">
        <v>49</v>
      </c>
      <c r="B55" s="62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26">
        <f t="shared" si="0"/>
        <v>0</v>
      </c>
      <c r="P55" s="75"/>
      <c r="Q55" s="33" t="s">
        <v>20</v>
      </c>
      <c r="R55" s="34" t="s">
        <v>10</v>
      </c>
      <c r="S55" s="35" t="s">
        <v>21</v>
      </c>
    </row>
    <row r="56" spans="1:19" ht="19.5" customHeight="1" x14ac:dyDescent="0.15">
      <c r="A56" s="25">
        <v>50</v>
      </c>
      <c r="B56" s="62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26">
        <f t="shared" si="0"/>
        <v>0</v>
      </c>
      <c r="P56" s="75"/>
      <c r="Q56" s="33" t="s">
        <v>20</v>
      </c>
      <c r="R56" s="34" t="s">
        <v>10</v>
      </c>
      <c r="S56" s="35" t="s">
        <v>21</v>
      </c>
    </row>
    <row r="57" spans="1:19" ht="19.5" customHeight="1" x14ac:dyDescent="0.15">
      <c r="A57" s="25">
        <v>51</v>
      </c>
      <c r="B57" s="62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26">
        <f t="shared" si="0"/>
        <v>0</v>
      </c>
      <c r="P57" s="75"/>
      <c r="Q57" s="33" t="s">
        <v>20</v>
      </c>
      <c r="R57" s="34" t="s">
        <v>10</v>
      </c>
      <c r="S57" s="35" t="s">
        <v>21</v>
      </c>
    </row>
    <row r="58" spans="1:19" ht="19.5" customHeight="1" x14ac:dyDescent="0.15">
      <c r="A58" s="25">
        <v>52</v>
      </c>
      <c r="B58" s="62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26">
        <f t="shared" si="0"/>
        <v>0</v>
      </c>
      <c r="P58" s="75"/>
      <c r="Q58" s="33" t="s">
        <v>20</v>
      </c>
      <c r="R58" s="34" t="s">
        <v>10</v>
      </c>
      <c r="S58" s="35" t="s">
        <v>21</v>
      </c>
    </row>
    <row r="59" spans="1:19" ht="19.5" customHeight="1" x14ac:dyDescent="0.15">
      <c r="A59" s="25">
        <v>53</v>
      </c>
      <c r="B59" s="62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26">
        <f t="shared" si="0"/>
        <v>0</v>
      </c>
      <c r="P59" s="75"/>
      <c r="Q59" s="33" t="s">
        <v>20</v>
      </c>
      <c r="R59" s="34" t="s">
        <v>10</v>
      </c>
      <c r="S59" s="35" t="s">
        <v>21</v>
      </c>
    </row>
    <row r="60" spans="1:19" ht="19.5" customHeight="1" x14ac:dyDescent="0.15">
      <c r="A60" s="25">
        <v>54</v>
      </c>
      <c r="B60" s="62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26">
        <f t="shared" si="0"/>
        <v>0</v>
      </c>
      <c r="P60" s="75"/>
      <c r="Q60" s="33" t="s">
        <v>20</v>
      </c>
      <c r="R60" s="34" t="s">
        <v>10</v>
      </c>
      <c r="S60" s="35" t="s">
        <v>21</v>
      </c>
    </row>
    <row r="61" spans="1:19" ht="19.5" customHeight="1" x14ac:dyDescent="0.15">
      <c r="A61" s="25">
        <v>55</v>
      </c>
      <c r="B61" s="62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26">
        <f t="shared" si="0"/>
        <v>0</v>
      </c>
      <c r="P61" s="75"/>
      <c r="Q61" s="33" t="s">
        <v>20</v>
      </c>
      <c r="R61" s="34" t="s">
        <v>10</v>
      </c>
      <c r="S61" s="35" t="s">
        <v>21</v>
      </c>
    </row>
    <row r="62" spans="1:19" ht="19.5" customHeight="1" x14ac:dyDescent="0.15">
      <c r="A62" s="25">
        <v>56</v>
      </c>
      <c r="B62" s="62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26">
        <f t="shared" si="0"/>
        <v>0</v>
      </c>
      <c r="P62" s="75"/>
      <c r="Q62" s="33" t="s">
        <v>20</v>
      </c>
      <c r="R62" s="34" t="s">
        <v>10</v>
      </c>
      <c r="S62" s="35" t="s">
        <v>21</v>
      </c>
    </row>
    <row r="63" spans="1:19" ht="19.5" customHeight="1" x14ac:dyDescent="0.15">
      <c r="A63" s="25">
        <v>57</v>
      </c>
      <c r="B63" s="62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26">
        <f t="shared" si="0"/>
        <v>0</v>
      </c>
      <c r="P63" s="75"/>
      <c r="Q63" s="33" t="s">
        <v>20</v>
      </c>
      <c r="R63" s="34" t="s">
        <v>10</v>
      </c>
      <c r="S63" s="35" t="s">
        <v>21</v>
      </c>
    </row>
    <row r="64" spans="1:19" ht="19.5" customHeight="1" x14ac:dyDescent="0.15">
      <c r="A64" s="25">
        <v>58</v>
      </c>
      <c r="B64" s="62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26">
        <f t="shared" si="0"/>
        <v>0</v>
      </c>
      <c r="P64" s="75"/>
      <c r="Q64" s="33" t="s">
        <v>20</v>
      </c>
      <c r="R64" s="34" t="s">
        <v>10</v>
      </c>
      <c r="S64" s="35" t="s">
        <v>21</v>
      </c>
    </row>
    <row r="65" spans="1:19" ht="19.5" customHeight="1" x14ac:dyDescent="0.15">
      <c r="A65" s="25">
        <v>59</v>
      </c>
      <c r="B65" s="62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26">
        <f t="shared" si="0"/>
        <v>0</v>
      </c>
      <c r="P65" s="75"/>
      <c r="Q65" s="33" t="s">
        <v>20</v>
      </c>
      <c r="R65" s="34" t="s">
        <v>10</v>
      </c>
      <c r="S65" s="35" t="s">
        <v>21</v>
      </c>
    </row>
    <row r="66" spans="1:19" ht="19.5" customHeight="1" x14ac:dyDescent="0.15">
      <c r="A66" s="25">
        <v>60</v>
      </c>
      <c r="B66" s="62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26">
        <f t="shared" si="0"/>
        <v>0</v>
      </c>
      <c r="P66" s="75"/>
      <c r="Q66" s="33" t="s">
        <v>20</v>
      </c>
      <c r="R66" s="34" t="s">
        <v>10</v>
      </c>
      <c r="S66" s="35" t="s">
        <v>21</v>
      </c>
    </row>
    <row r="67" spans="1:19" ht="19.5" customHeight="1" x14ac:dyDescent="0.15">
      <c r="A67" s="25">
        <v>61</v>
      </c>
      <c r="B67" s="62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26">
        <f t="shared" si="0"/>
        <v>0</v>
      </c>
      <c r="P67" s="75"/>
      <c r="Q67" s="33" t="s">
        <v>20</v>
      </c>
      <c r="R67" s="34" t="s">
        <v>10</v>
      </c>
      <c r="S67" s="35" t="s">
        <v>21</v>
      </c>
    </row>
    <row r="68" spans="1:19" ht="19.5" customHeight="1" x14ac:dyDescent="0.15">
      <c r="A68" s="25">
        <v>62</v>
      </c>
      <c r="B68" s="62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26">
        <f t="shared" si="0"/>
        <v>0</v>
      </c>
      <c r="P68" s="75"/>
      <c r="Q68" s="33" t="s">
        <v>20</v>
      </c>
      <c r="R68" s="34" t="s">
        <v>10</v>
      </c>
      <c r="S68" s="35" t="s">
        <v>21</v>
      </c>
    </row>
    <row r="69" spans="1:19" ht="19.5" customHeight="1" x14ac:dyDescent="0.15">
      <c r="A69" s="25">
        <v>63</v>
      </c>
      <c r="B69" s="62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26">
        <f t="shared" si="0"/>
        <v>0</v>
      </c>
      <c r="P69" s="75"/>
      <c r="Q69" s="33" t="s">
        <v>20</v>
      </c>
      <c r="R69" s="34" t="s">
        <v>10</v>
      </c>
      <c r="S69" s="35" t="s">
        <v>21</v>
      </c>
    </row>
    <row r="70" spans="1:19" ht="19.5" customHeight="1" x14ac:dyDescent="0.15">
      <c r="A70" s="25">
        <v>64</v>
      </c>
      <c r="B70" s="62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26">
        <f t="shared" si="0"/>
        <v>0</v>
      </c>
      <c r="P70" s="75"/>
      <c r="Q70" s="33" t="s">
        <v>20</v>
      </c>
      <c r="R70" s="34" t="s">
        <v>10</v>
      </c>
      <c r="S70" s="35" t="s">
        <v>21</v>
      </c>
    </row>
    <row r="71" spans="1:19" ht="19.5" customHeight="1" x14ac:dyDescent="0.15">
      <c r="A71" s="25">
        <v>65</v>
      </c>
      <c r="B71" s="62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26">
        <f t="shared" si="0"/>
        <v>0</v>
      </c>
      <c r="P71" s="75"/>
      <c r="Q71" s="33" t="s">
        <v>20</v>
      </c>
      <c r="R71" s="34" t="s">
        <v>10</v>
      </c>
      <c r="S71" s="35" t="s">
        <v>21</v>
      </c>
    </row>
    <row r="72" spans="1:19" ht="19.5" customHeight="1" x14ac:dyDescent="0.15">
      <c r="A72" s="25">
        <v>66</v>
      </c>
      <c r="B72" s="62"/>
      <c r="C72" s="6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26">
        <f t="shared" si="0"/>
        <v>0</v>
      </c>
      <c r="P72" s="75"/>
      <c r="Q72" s="33" t="s">
        <v>20</v>
      </c>
      <c r="R72" s="34" t="s">
        <v>10</v>
      </c>
      <c r="S72" s="35" t="s">
        <v>21</v>
      </c>
    </row>
    <row r="73" spans="1:19" ht="19.5" customHeight="1" x14ac:dyDescent="0.15">
      <c r="A73" s="25">
        <v>67</v>
      </c>
      <c r="B73" s="62"/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26">
        <f t="shared" si="0"/>
        <v>0</v>
      </c>
      <c r="P73" s="75"/>
      <c r="Q73" s="33" t="s">
        <v>20</v>
      </c>
      <c r="R73" s="34" t="s">
        <v>10</v>
      </c>
      <c r="S73" s="35" t="s">
        <v>21</v>
      </c>
    </row>
    <row r="74" spans="1:19" ht="19.5" customHeight="1" x14ac:dyDescent="0.15">
      <c r="A74" s="25">
        <v>68</v>
      </c>
      <c r="B74" s="62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26">
        <f t="shared" si="0"/>
        <v>0</v>
      </c>
      <c r="P74" s="75"/>
      <c r="Q74" s="33" t="s">
        <v>20</v>
      </c>
      <c r="R74" s="34" t="s">
        <v>10</v>
      </c>
      <c r="S74" s="35" t="s">
        <v>21</v>
      </c>
    </row>
    <row r="75" spans="1:19" ht="19.5" customHeight="1" x14ac:dyDescent="0.15">
      <c r="A75" s="25">
        <v>69</v>
      </c>
      <c r="B75" s="62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26">
        <f t="shared" si="0"/>
        <v>0</v>
      </c>
      <c r="P75" s="75"/>
      <c r="Q75" s="33" t="s">
        <v>20</v>
      </c>
      <c r="R75" s="34" t="s">
        <v>10</v>
      </c>
      <c r="S75" s="35" t="s">
        <v>21</v>
      </c>
    </row>
    <row r="76" spans="1:19" ht="19.5" customHeight="1" x14ac:dyDescent="0.15">
      <c r="A76" s="25">
        <v>70</v>
      </c>
      <c r="B76" s="62"/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26">
        <f t="shared" si="0"/>
        <v>0</v>
      </c>
      <c r="P76" s="75"/>
      <c r="Q76" s="33" t="s">
        <v>20</v>
      </c>
      <c r="R76" s="34" t="s">
        <v>10</v>
      </c>
      <c r="S76" s="35" t="s">
        <v>21</v>
      </c>
    </row>
    <row r="77" spans="1:19" ht="19.5" customHeight="1" x14ac:dyDescent="0.15">
      <c r="A77" s="25">
        <v>71</v>
      </c>
      <c r="B77" s="62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26">
        <f t="shared" si="0"/>
        <v>0</v>
      </c>
      <c r="P77" s="75"/>
      <c r="Q77" s="33" t="s">
        <v>20</v>
      </c>
      <c r="R77" s="34" t="s">
        <v>10</v>
      </c>
      <c r="S77" s="35" t="s">
        <v>21</v>
      </c>
    </row>
    <row r="78" spans="1:19" ht="19.5" customHeight="1" x14ac:dyDescent="0.15">
      <c r="A78" s="25">
        <v>72</v>
      </c>
      <c r="B78" s="62"/>
      <c r="C78" s="64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26">
        <f t="shared" si="0"/>
        <v>0</v>
      </c>
      <c r="P78" s="75"/>
      <c r="Q78" s="33" t="s">
        <v>20</v>
      </c>
      <c r="R78" s="34" t="s">
        <v>10</v>
      </c>
      <c r="S78" s="35" t="s">
        <v>21</v>
      </c>
    </row>
    <row r="79" spans="1:19" ht="19.5" customHeight="1" x14ac:dyDescent="0.15">
      <c r="A79" s="25">
        <v>73</v>
      </c>
      <c r="B79" s="62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26">
        <f t="shared" si="0"/>
        <v>0</v>
      </c>
      <c r="P79" s="75"/>
      <c r="Q79" s="33" t="s">
        <v>20</v>
      </c>
      <c r="R79" s="34" t="s">
        <v>10</v>
      </c>
      <c r="S79" s="35" t="s">
        <v>21</v>
      </c>
    </row>
    <row r="80" spans="1:19" ht="19.5" customHeight="1" x14ac:dyDescent="0.15">
      <c r="A80" s="25">
        <v>74</v>
      </c>
      <c r="B80" s="62"/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26">
        <f t="shared" si="0"/>
        <v>0</v>
      </c>
      <c r="P80" s="75"/>
      <c r="Q80" s="33" t="s">
        <v>20</v>
      </c>
      <c r="R80" s="34" t="s">
        <v>10</v>
      </c>
      <c r="S80" s="35" t="s">
        <v>21</v>
      </c>
    </row>
    <row r="81" spans="1:19" ht="19.5" customHeight="1" x14ac:dyDescent="0.15">
      <c r="A81" s="25">
        <v>75</v>
      </c>
      <c r="B81" s="62"/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26">
        <f t="shared" si="0"/>
        <v>0</v>
      </c>
      <c r="P81" s="75"/>
      <c r="Q81" s="33" t="s">
        <v>20</v>
      </c>
      <c r="R81" s="34" t="s">
        <v>10</v>
      </c>
      <c r="S81" s="35" t="s">
        <v>21</v>
      </c>
    </row>
    <row r="82" spans="1:19" ht="19.5" customHeight="1" x14ac:dyDescent="0.15">
      <c r="A82" s="25">
        <v>76</v>
      </c>
      <c r="B82" s="62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26">
        <f t="shared" si="0"/>
        <v>0</v>
      </c>
      <c r="P82" s="75"/>
      <c r="Q82" s="33" t="s">
        <v>20</v>
      </c>
      <c r="R82" s="34" t="s">
        <v>10</v>
      </c>
      <c r="S82" s="35" t="s">
        <v>21</v>
      </c>
    </row>
    <row r="83" spans="1:19" ht="19.5" customHeight="1" x14ac:dyDescent="0.15">
      <c r="A83" s="25">
        <v>77</v>
      </c>
      <c r="B83" s="62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26">
        <f t="shared" si="0"/>
        <v>0</v>
      </c>
      <c r="P83" s="75"/>
      <c r="Q83" s="33" t="s">
        <v>20</v>
      </c>
      <c r="R83" s="34" t="s">
        <v>10</v>
      </c>
      <c r="S83" s="35" t="s">
        <v>21</v>
      </c>
    </row>
    <row r="84" spans="1:19" ht="19.5" customHeight="1" x14ac:dyDescent="0.15">
      <c r="A84" s="25">
        <v>78</v>
      </c>
      <c r="B84" s="62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26">
        <f t="shared" si="0"/>
        <v>0</v>
      </c>
      <c r="P84" s="75"/>
      <c r="Q84" s="33" t="s">
        <v>20</v>
      </c>
      <c r="R84" s="34" t="s">
        <v>10</v>
      </c>
      <c r="S84" s="35" t="s">
        <v>21</v>
      </c>
    </row>
    <row r="85" spans="1:19" ht="19.5" customHeight="1" x14ac:dyDescent="0.15">
      <c r="A85" s="25">
        <v>79</v>
      </c>
      <c r="B85" s="66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26">
        <f t="shared" si="0"/>
        <v>0</v>
      </c>
      <c r="P85" s="76"/>
      <c r="Q85" s="33" t="s">
        <v>20</v>
      </c>
      <c r="R85" s="34" t="s">
        <v>10</v>
      </c>
      <c r="S85" s="35" t="s">
        <v>21</v>
      </c>
    </row>
    <row r="86" spans="1:19" ht="19.5" customHeight="1" x14ac:dyDescent="0.15">
      <c r="A86" s="25">
        <v>80</v>
      </c>
      <c r="B86" s="66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26">
        <f t="shared" si="0"/>
        <v>0</v>
      </c>
      <c r="P86" s="76"/>
      <c r="Q86" s="33" t="s">
        <v>20</v>
      </c>
      <c r="R86" s="34" t="s">
        <v>10</v>
      </c>
      <c r="S86" s="35" t="s">
        <v>21</v>
      </c>
    </row>
    <row r="87" spans="1:19" ht="19.5" customHeight="1" x14ac:dyDescent="0.15">
      <c r="A87" s="25">
        <v>81</v>
      </c>
      <c r="B87" s="66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26">
        <f t="shared" si="0"/>
        <v>0</v>
      </c>
      <c r="P87" s="76"/>
      <c r="Q87" s="33" t="s">
        <v>20</v>
      </c>
      <c r="R87" s="34" t="s">
        <v>10</v>
      </c>
      <c r="S87" s="35" t="s">
        <v>21</v>
      </c>
    </row>
    <row r="88" spans="1:19" ht="19.5" customHeight="1" x14ac:dyDescent="0.15">
      <c r="A88" s="25">
        <v>82</v>
      </c>
      <c r="B88" s="66"/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26">
        <f t="shared" si="0"/>
        <v>0</v>
      </c>
      <c r="P88" s="76"/>
      <c r="Q88" s="33" t="s">
        <v>20</v>
      </c>
      <c r="R88" s="34" t="s">
        <v>10</v>
      </c>
      <c r="S88" s="35" t="s">
        <v>21</v>
      </c>
    </row>
    <row r="89" spans="1:19" ht="19.5" customHeight="1" x14ac:dyDescent="0.15">
      <c r="A89" s="25">
        <v>83</v>
      </c>
      <c r="B89" s="66"/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26">
        <f t="shared" si="0"/>
        <v>0</v>
      </c>
      <c r="P89" s="76"/>
      <c r="Q89" s="33" t="s">
        <v>20</v>
      </c>
      <c r="R89" s="34" t="s">
        <v>10</v>
      </c>
      <c r="S89" s="35" t="s">
        <v>21</v>
      </c>
    </row>
    <row r="90" spans="1:19" ht="19.5" customHeight="1" x14ac:dyDescent="0.15">
      <c r="A90" s="25">
        <v>84</v>
      </c>
      <c r="B90" s="66"/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26">
        <f t="shared" si="0"/>
        <v>0</v>
      </c>
      <c r="P90" s="76"/>
      <c r="Q90" s="33" t="s">
        <v>20</v>
      </c>
      <c r="R90" s="34" t="s">
        <v>10</v>
      </c>
      <c r="S90" s="35" t="s">
        <v>21</v>
      </c>
    </row>
    <row r="91" spans="1:19" ht="19.5" customHeight="1" x14ac:dyDescent="0.15">
      <c r="A91" s="25">
        <v>85</v>
      </c>
      <c r="B91" s="66"/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26">
        <f t="shared" si="0"/>
        <v>0</v>
      </c>
      <c r="P91" s="76"/>
      <c r="Q91" s="33" t="s">
        <v>20</v>
      </c>
      <c r="R91" s="34" t="s">
        <v>10</v>
      </c>
      <c r="S91" s="35" t="s">
        <v>21</v>
      </c>
    </row>
    <row r="92" spans="1:19" ht="19.5" customHeight="1" x14ac:dyDescent="0.15">
      <c r="A92" s="25">
        <v>86</v>
      </c>
      <c r="B92" s="66"/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26">
        <f t="shared" si="0"/>
        <v>0</v>
      </c>
      <c r="P92" s="76"/>
      <c r="Q92" s="33" t="s">
        <v>20</v>
      </c>
      <c r="R92" s="34" t="s">
        <v>10</v>
      </c>
      <c r="S92" s="35" t="s">
        <v>21</v>
      </c>
    </row>
    <row r="93" spans="1:19" ht="19.5" customHeight="1" x14ac:dyDescent="0.15">
      <c r="A93" s="25">
        <v>87</v>
      </c>
      <c r="B93" s="66"/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26">
        <f t="shared" si="0"/>
        <v>0</v>
      </c>
      <c r="P93" s="76"/>
      <c r="Q93" s="33" t="s">
        <v>20</v>
      </c>
      <c r="R93" s="34" t="s">
        <v>10</v>
      </c>
      <c r="S93" s="35" t="s">
        <v>21</v>
      </c>
    </row>
    <row r="94" spans="1:19" ht="19.5" customHeight="1" x14ac:dyDescent="0.15">
      <c r="A94" s="25">
        <v>88</v>
      </c>
      <c r="B94" s="66"/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26">
        <f t="shared" si="0"/>
        <v>0</v>
      </c>
      <c r="P94" s="76"/>
      <c r="Q94" s="33" t="s">
        <v>20</v>
      </c>
      <c r="R94" s="34" t="s">
        <v>10</v>
      </c>
      <c r="S94" s="35" t="s">
        <v>21</v>
      </c>
    </row>
    <row r="95" spans="1:19" ht="19.5" customHeight="1" x14ac:dyDescent="0.15">
      <c r="A95" s="25">
        <v>89</v>
      </c>
      <c r="B95" s="66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26">
        <f t="shared" si="0"/>
        <v>0</v>
      </c>
      <c r="P95" s="76"/>
      <c r="Q95" s="33" t="s">
        <v>20</v>
      </c>
      <c r="R95" s="34" t="s">
        <v>10</v>
      </c>
      <c r="S95" s="35" t="s">
        <v>21</v>
      </c>
    </row>
    <row r="96" spans="1:19" ht="19.5" customHeight="1" x14ac:dyDescent="0.15">
      <c r="A96" s="25">
        <v>90</v>
      </c>
      <c r="B96" s="66"/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26">
        <f t="shared" si="0"/>
        <v>0</v>
      </c>
      <c r="P96" s="76"/>
      <c r="Q96" s="33" t="s">
        <v>20</v>
      </c>
      <c r="R96" s="34" t="s">
        <v>10</v>
      </c>
      <c r="S96" s="35" t="s">
        <v>21</v>
      </c>
    </row>
    <row r="97" spans="1:19" ht="19.5" customHeight="1" x14ac:dyDescent="0.15">
      <c r="A97" s="25">
        <v>91</v>
      </c>
      <c r="B97" s="66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26">
        <f t="shared" si="0"/>
        <v>0</v>
      </c>
      <c r="P97" s="76"/>
      <c r="Q97" s="33" t="s">
        <v>20</v>
      </c>
      <c r="R97" s="34" t="s">
        <v>10</v>
      </c>
      <c r="S97" s="35" t="s">
        <v>21</v>
      </c>
    </row>
    <row r="98" spans="1:19" ht="19.5" customHeight="1" x14ac:dyDescent="0.15">
      <c r="A98" s="25">
        <v>92</v>
      </c>
      <c r="B98" s="66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26">
        <f t="shared" si="0"/>
        <v>0</v>
      </c>
      <c r="P98" s="76"/>
      <c r="Q98" s="33" t="s">
        <v>20</v>
      </c>
      <c r="R98" s="34" t="s">
        <v>10</v>
      </c>
      <c r="S98" s="35" t="s">
        <v>21</v>
      </c>
    </row>
    <row r="99" spans="1:19" ht="19.5" customHeight="1" x14ac:dyDescent="0.15">
      <c r="A99" s="25">
        <v>93</v>
      </c>
      <c r="B99" s="66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26">
        <f t="shared" si="0"/>
        <v>0</v>
      </c>
      <c r="P99" s="76"/>
      <c r="Q99" s="33" t="s">
        <v>20</v>
      </c>
      <c r="R99" s="34" t="s">
        <v>10</v>
      </c>
      <c r="S99" s="35" t="s">
        <v>21</v>
      </c>
    </row>
    <row r="100" spans="1:19" ht="19.5" customHeight="1" x14ac:dyDescent="0.15">
      <c r="A100" s="25">
        <v>94</v>
      </c>
      <c r="B100" s="66"/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26">
        <f t="shared" si="0"/>
        <v>0</v>
      </c>
      <c r="P100" s="76"/>
      <c r="Q100" s="33" t="s">
        <v>20</v>
      </c>
      <c r="R100" s="34" t="s">
        <v>10</v>
      </c>
      <c r="S100" s="35" t="s">
        <v>21</v>
      </c>
    </row>
    <row r="101" spans="1:19" ht="19.5" customHeight="1" x14ac:dyDescent="0.15">
      <c r="A101" s="25">
        <v>95</v>
      </c>
      <c r="B101" s="66"/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26">
        <f t="shared" si="0"/>
        <v>0</v>
      </c>
      <c r="P101" s="76"/>
      <c r="Q101" s="33" t="s">
        <v>20</v>
      </c>
      <c r="R101" s="34" t="s">
        <v>10</v>
      </c>
      <c r="S101" s="35" t="s">
        <v>21</v>
      </c>
    </row>
    <row r="102" spans="1:19" ht="19.5" customHeight="1" x14ac:dyDescent="0.15">
      <c r="A102" s="25">
        <v>96</v>
      </c>
      <c r="B102" s="66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26">
        <f t="shared" si="0"/>
        <v>0</v>
      </c>
      <c r="P102" s="76"/>
      <c r="Q102" s="33" t="s">
        <v>20</v>
      </c>
      <c r="R102" s="34" t="s">
        <v>10</v>
      </c>
      <c r="S102" s="35" t="s">
        <v>21</v>
      </c>
    </row>
    <row r="103" spans="1:19" ht="19.5" customHeight="1" x14ac:dyDescent="0.15">
      <c r="A103" s="25">
        <v>97</v>
      </c>
      <c r="B103" s="66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26">
        <f t="shared" si="0"/>
        <v>0</v>
      </c>
      <c r="P103" s="76"/>
      <c r="Q103" s="33" t="s">
        <v>20</v>
      </c>
      <c r="R103" s="34" t="s">
        <v>10</v>
      </c>
      <c r="S103" s="35" t="s">
        <v>21</v>
      </c>
    </row>
    <row r="104" spans="1:19" ht="19.5" customHeight="1" x14ac:dyDescent="0.15">
      <c r="A104" s="25">
        <v>98</v>
      </c>
      <c r="B104" s="66"/>
      <c r="C104" s="6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26">
        <f t="shared" si="0"/>
        <v>0</v>
      </c>
      <c r="P104" s="76"/>
      <c r="Q104" s="33" t="s">
        <v>20</v>
      </c>
      <c r="R104" s="34" t="s">
        <v>10</v>
      </c>
      <c r="S104" s="35" t="s">
        <v>21</v>
      </c>
    </row>
    <row r="105" spans="1:19" ht="19.5" customHeight="1" x14ac:dyDescent="0.15">
      <c r="A105" s="25">
        <v>99</v>
      </c>
      <c r="B105" s="66"/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31">
        <f t="shared" si="0"/>
        <v>0</v>
      </c>
      <c r="P105" s="76"/>
      <c r="Q105" s="33" t="s">
        <v>20</v>
      </c>
      <c r="R105" s="34" t="s">
        <v>10</v>
      </c>
      <c r="S105" s="35" t="s">
        <v>21</v>
      </c>
    </row>
    <row r="106" spans="1:19" ht="19.5" customHeight="1" x14ac:dyDescent="0.15">
      <c r="A106" s="25">
        <v>100</v>
      </c>
      <c r="B106" s="70"/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36">
        <f t="shared" si="0"/>
        <v>0</v>
      </c>
      <c r="P106" s="77"/>
      <c r="Q106" s="37" t="s">
        <v>20</v>
      </c>
      <c r="R106" s="38" t="s">
        <v>10</v>
      </c>
      <c r="S106" s="39" t="s">
        <v>21</v>
      </c>
    </row>
    <row r="107" spans="1:19" s="15" customFormat="1" ht="9.9499999999999993" customHeight="1" x14ac:dyDescent="0.15">
      <c r="A107" s="12"/>
      <c r="B107" s="12"/>
      <c r="C107" s="12"/>
      <c r="D107" s="12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2"/>
      <c r="S107" s="14"/>
    </row>
    <row r="108" spans="1:19" s="15" customFormat="1" ht="19.5" customHeight="1" x14ac:dyDescent="0.15">
      <c r="A108" s="139" t="s">
        <v>23</v>
      </c>
      <c r="B108" s="155"/>
      <c r="C108" s="53">
        <f>COUNTIF(C7:C106,"○")</f>
        <v>0</v>
      </c>
      <c r="D108" s="54">
        <f t="shared" ref="D108:N108" si="1">COUNTIF(D7:D106,"○")</f>
        <v>0</v>
      </c>
      <c r="E108" s="54">
        <f t="shared" si="1"/>
        <v>0</v>
      </c>
      <c r="F108" s="54">
        <f t="shared" si="1"/>
        <v>0</v>
      </c>
      <c r="G108" s="54">
        <f t="shared" si="1"/>
        <v>0</v>
      </c>
      <c r="H108" s="54">
        <f t="shared" si="1"/>
        <v>0</v>
      </c>
      <c r="I108" s="54">
        <f>COUNTIF(I7:I106,"○")</f>
        <v>0</v>
      </c>
      <c r="J108" s="54">
        <f>COUNTIF(J7:J106,"○")</f>
        <v>0</v>
      </c>
      <c r="K108" s="54">
        <f>COUNTIF(K7:K106,"○")</f>
        <v>0</v>
      </c>
      <c r="L108" s="54">
        <f t="shared" si="1"/>
        <v>0</v>
      </c>
      <c r="M108" s="54">
        <f t="shared" si="1"/>
        <v>0</v>
      </c>
      <c r="N108" s="54">
        <f t="shared" si="1"/>
        <v>0</v>
      </c>
      <c r="O108" s="18">
        <f>SUM(O7:O106)</f>
        <v>0</v>
      </c>
      <c r="P108" s="19"/>
      <c r="Q108" s="16"/>
      <c r="R108" s="45"/>
      <c r="S108" s="46"/>
    </row>
    <row r="109" spans="1:19" ht="19.5" customHeight="1" x14ac:dyDescent="0.15">
      <c r="A109" s="49"/>
      <c r="B109" s="4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9"/>
      <c r="P109" s="49"/>
    </row>
  </sheetData>
  <mergeCells count="22">
    <mergeCell ref="A108:B108"/>
    <mergeCell ref="G2:I2"/>
    <mergeCell ref="A4:A6"/>
    <mergeCell ref="B4:B6"/>
    <mergeCell ref="H5:H6"/>
    <mergeCell ref="G5:G6"/>
    <mergeCell ref="F5:F6"/>
    <mergeCell ref="I5:I6"/>
    <mergeCell ref="E5:E6"/>
    <mergeCell ref="C5:C6"/>
    <mergeCell ref="J1:O1"/>
    <mergeCell ref="J2:O2"/>
    <mergeCell ref="G1:I1"/>
    <mergeCell ref="D5:D6"/>
    <mergeCell ref="Q4:S6"/>
    <mergeCell ref="O5:O6"/>
    <mergeCell ref="C4:O4"/>
    <mergeCell ref="K5:K6"/>
    <mergeCell ref="L5:L6"/>
    <mergeCell ref="M5:M6"/>
    <mergeCell ref="N5:N6"/>
    <mergeCell ref="J5:J6"/>
  </mergeCells>
  <phoneticPr fontId="3"/>
  <pageMargins left="0.78740157480314965" right="0.39370078740157483" top="0.78740157480314965" bottom="0.42" header="0.51181102362204722" footer="0.2"/>
  <pageSetup paperSize="9" scale="95" orientation="landscape" horizontalDpi="300" r:id="rId1"/>
  <headerFooter alignWithMargins="0"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X110"/>
  <sheetViews>
    <sheetView view="pageBreakPreview" zoomScale="85" zoomScaleNormal="75" zoomScaleSheetLayoutView="100" workbookViewId="0">
      <pane ySplit="6" topLeftCell="A7" activePane="bottomLeft" state="frozen"/>
      <selection pane="bottomLeft" activeCell="A7" sqref="A7"/>
    </sheetView>
  </sheetViews>
  <sheetFormatPr defaultColWidth="7" defaultRowHeight="19.5" customHeight="1" x14ac:dyDescent="0.15"/>
  <cols>
    <col min="1" max="1" width="4.125" style="20" customWidth="1"/>
    <col min="2" max="2" width="20.625" style="20" customWidth="1"/>
    <col min="3" max="3" width="12.125" style="20" customWidth="1"/>
    <col min="4" max="16" width="4.625" style="20" customWidth="1"/>
    <col min="17" max="17" width="12" style="20" customWidth="1"/>
    <col min="18" max="18" width="24.625" style="20" customWidth="1"/>
    <col min="19" max="19" width="3.25" style="21" customWidth="1"/>
    <col min="20" max="20" width="1.375" style="21" customWidth="1"/>
    <col min="21" max="21" width="3.25" style="21" customWidth="1"/>
    <col min="22" max="22" width="3" style="20" customWidth="1"/>
    <col min="23" max="23" width="4.625" style="20" customWidth="1"/>
    <col min="24" max="24" width="11.875" style="20" customWidth="1"/>
    <col min="25" max="16384" width="7" style="20"/>
  </cols>
  <sheetData>
    <row r="1" spans="1:24" ht="19.5" customHeight="1" x14ac:dyDescent="0.15">
      <c r="A1" s="20" t="s">
        <v>37</v>
      </c>
      <c r="H1" s="156" t="s">
        <v>11</v>
      </c>
      <c r="I1" s="157"/>
      <c r="J1" s="158"/>
      <c r="K1" s="159"/>
      <c r="L1" s="160"/>
      <c r="M1" s="160"/>
      <c r="N1" s="160"/>
      <c r="O1" s="160"/>
      <c r="P1" s="160"/>
      <c r="Q1" s="161"/>
    </row>
    <row r="2" spans="1:24" ht="19.5" customHeight="1" x14ac:dyDescent="0.15">
      <c r="A2" s="20" t="s">
        <v>36</v>
      </c>
      <c r="H2" s="156" t="s">
        <v>12</v>
      </c>
      <c r="I2" s="157"/>
      <c r="J2" s="158"/>
      <c r="K2" s="159"/>
      <c r="L2" s="160"/>
      <c r="M2" s="160"/>
      <c r="N2" s="160"/>
      <c r="O2" s="160"/>
      <c r="P2" s="160"/>
      <c r="Q2" s="161"/>
      <c r="R2" s="22"/>
    </row>
    <row r="3" spans="1:24" ht="15" customHeight="1" x14ac:dyDescent="0.15"/>
    <row r="4" spans="1:24" s="21" customFormat="1" ht="28.5" customHeight="1" x14ac:dyDescent="0.15">
      <c r="A4" s="162" t="s">
        <v>13</v>
      </c>
      <c r="B4" s="162" t="s">
        <v>14</v>
      </c>
      <c r="C4" s="169" t="s">
        <v>24</v>
      </c>
      <c r="D4" s="194" t="s">
        <v>68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201" t="s">
        <v>25</v>
      </c>
      <c r="R4" s="162" t="s">
        <v>16</v>
      </c>
      <c r="S4" s="174" t="s">
        <v>38</v>
      </c>
      <c r="T4" s="177"/>
      <c r="U4" s="178"/>
      <c r="W4" s="197" t="s">
        <v>54</v>
      </c>
      <c r="X4" s="198"/>
    </row>
    <row r="5" spans="1:24" s="21" customFormat="1" ht="12.75" customHeight="1" x14ac:dyDescent="0.15">
      <c r="A5" s="163"/>
      <c r="B5" s="163"/>
      <c r="C5" s="170"/>
      <c r="D5" s="192" t="s">
        <v>17</v>
      </c>
      <c r="E5" s="188" t="s">
        <v>18</v>
      </c>
      <c r="F5" s="188" t="s">
        <v>0</v>
      </c>
      <c r="G5" s="188" t="s">
        <v>1</v>
      </c>
      <c r="H5" s="188" t="s">
        <v>2</v>
      </c>
      <c r="I5" s="188" t="s">
        <v>3</v>
      </c>
      <c r="J5" s="188" t="s">
        <v>4</v>
      </c>
      <c r="K5" s="188" t="s">
        <v>5</v>
      </c>
      <c r="L5" s="188" t="s">
        <v>6</v>
      </c>
      <c r="M5" s="188" t="s">
        <v>7</v>
      </c>
      <c r="N5" s="188" t="s">
        <v>8</v>
      </c>
      <c r="O5" s="188" t="s">
        <v>9</v>
      </c>
      <c r="P5" s="193" t="s">
        <v>19</v>
      </c>
      <c r="Q5" s="163"/>
      <c r="R5" s="163"/>
      <c r="S5" s="179"/>
      <c r="T5" s="180"/>
      <c r="U5" s="181"/>
      <c r="W5" s="199" t="s">
        <v>52</v>
      </c>
      <c r="X5" s="200" t="s">
        <v>53</v>
      </c>
    </row>
    <row r="6" spans="1:24" s="21" customFormat="1" ht="12.75" customHeight="1" x14ac:dyDescent="0.15">
      <c r="A6" s="164"/>
      <c r="B6" s="164"/>
      <c r="C6" s="171"/>
      <c r="D6" s="154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73"/>
      <c r="Q6" s="202"/>
      <c r="R6" s="164"/>
      <c r="S6" s="182"/>
      <c r="T6" s="183"/>
      <c r="U6" s="184"/>
      <c r="W6" s="199"/>
      <c r="X6" s="200"/>
    </row>
    <row r="7" spans="1:24" ht="19.5" customHeight="1" x14ac:dyDescent="0.15">
      <c r="A7" s="25">
        <v>1</v>
      </c>
      <c r="B7" s="62"/>
      <c r="C7" s="78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26">
        <f>COUNTIF(D7:O7,1)</f>
        <v>0</v>
      </c>
      <c r="Q7" s="27">
        <f t="shared" ref="Q7:Q38" si="0">C7*P7</f>
        <v>0</v>
      </c>
      <c r="R7" s="75"/>
      <c r="S7" s="28" t="s">
        <v>20</v>
      </c>
      <c r="T7" s="29" t="s">
        <v>55</v>
      </c>
      <c r="U7" s="30" t="s">
        <v>21</v>
      </c>
      <c r="W7" s="93"/>
      <c r="X7" s="93">
        <f t="shared" ref="X7:X38" si="1">IF(C7&lt;12000,Q7,0)</f>
        <v>0</v>
      </c>
    </row>
    <row r="8" spans="1:24" ht="19.5" customHeight="1" x14ac:dyDescent="0.15">
      <c r="A8" s="25">
        <v>2</v>
      </c>
      <c r="B8" s="62"/>
      <c r="C8" s="78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31">
        <f t="shared" ref="P8:P71" si="2">COUNTIF(D8:O8,1)</f>
        <v>0</v>
      </c>
      <c r="Q8" s="32">
        <f t="shared" si="0"/>
        <v>0</v>
      </c>
      <c r="R8" s="75"/>
      <c r="S8" s="33" t="s">
        <v>20</v>
      </c>
      <c r="T8" s="34" t="s">
        <v>10</v>
      </c>
      <c r="U8" s="35" t="s">
        <v>21</v>
      </c>
      <c r="W8" s="93"/>
      <c r="X8" s="93">
        <f t="shared" si="1"/>
        <v>0</v>
      </c>
    </row>
    <row r="9" spans="1:24" ht="19.5" customHeight="1" x14ac:dyDescent="0.15">
      <c r="A9" s="25">
        <v>3</v>
      </c>
      <c r="B9" s="62"/>
      <c r="C9" s="78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1">
        <f t="shared" si="2"/>
        <v>0</v>
      </c>
      <c r="Q9" s="32">
        <f t="shared" si="0"/>
        <v>0</v>
      </c>
      <c r="R9" s="75"/>
      <c r="S9" s="33" t="s">
        <v>20</v>
      </c>
      <c r="T9" s="34" t="s">
        <v>10</v>
      </c>
      <c r="U9" s="35" t="s">
        <v>21</v>
      </c>
      <c r="W9" s="93"/>
      <c r="X9" s="93">
        <f t="shared" si="1"/>
        <v>0</v>
      </c>
    </row>
    <row r="10" spans="1:24" ht="19.5" customHeight="1" x14ac:dyDescent="0.15">
      <c r="A10" s="25">
        <v>4</v>
      </c>
      <c r="B10" s="62"/>
      <c r="C10" s="78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31">
        <f t="shared" si="2"/>
        <v>0</v>
      </c>
      <c r="Q10" s="32">
        <f t="shared" si="0"/>
        <v>0</v>
      </c>
      <c r="R10" s="75"/>
      <c r="S10" s="33" t="s">
        <v>20</v>
      </c>
      <c r="T10" s="34" t="s">
        <v>10</v>
      </c>
      <c r="U10" s="35" t="s">
        <v>21</v>
      </c>
      <c r="W10" s="93"/>
      <c r="X10" s="93">
        <f t="shared" si="1"/>
        <v>0</v>
      </c>
    </row>
    <row r="11" spans="1:24" ht="19.5" customHeight="1" x14ac:dyDescent="0.15">
      <c r="A11" s="25">
        <v>5</v>
      </c>
      <c r="B11" s="62"/>
      <c r="C11" s="78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1">
        <f t="shared" si="2"/>
        <v>0</v>
      </c>
      <c r="Q11" s="32">
        <f t="shared" si="0"/>
        <v>0</v>
      </c>
      <c r="R11" s="75"/>
      <c r="S11" s="33" t="s">
        <v>20</v>
      </c>
      <c r="T11" s="34" t="s">
        <v>10</v>
      </c>
      <c r="U11" s="35" t="s">
        <v>21</v>
      </c>
      <c r="W11" s="93"/>
      <c r="X11" s="93">
        <f t="shared" si="1"/>
        <v>0</v>
      </c>
    </row>
    <row r="12" spans="1:24" ht="19.5" customHeight="1" x14ac:dyDescent="0.15">
      <c r="A12" s="25">
        <v>6</v>
      </c>
      <c r="B12" s="62"/>
      <c r="C12" s="7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31">
        <f t="shared" si="2"/>
        <v>0</v>
      </c>
      <c r="Q12" s="32">
        <f t="shared" si="0"/>
        <v>0</v>
      </c>
      <c r="R12" s="75"/>
      <c r="S12" s="33" t="s">
        <v>20</v>
      </c>
      <c r="T12" s="34" t="s">
        <v>10</v>
      </c>
      <c r="U12" s="35" t="s">
        <v>21</v>
      </c>
      <c r="W12" s="93"/>
      <c r="X12" s="93">
        <f t="shared" si="1"/>
        <v>0</v>
      </c>
    </row>
    <row r="13" spans="1:24" ht="19.5" customHeight="1" x14ac:dyDescent="0.15">
      <c r="A13" s="25">
        <v>7</v>
      </c>
      <c r="B13" s="62"/>
      <c r="C13" s="78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31">
        <f t="shared" si="2"/>
        <v>0</v>
      </c>
      <c r="Q13" s="32">
        <f t="shared" si="0"/>
        <v>0</v>
      </c>
      <c r="R13" s="75"/>
      <c r="S13" s="33" t="s">
        <v>20</v>
      </c>
      <c r="T13" s="34" t="s">
        <v>10</v>
      </c>
      <c r="U13" s="35" t="s">
        <v>21</v>
      </c>
      <c r="W13" s="93"/>
      <c r="X13" s="93">
        <f t="shared" si="1"/>
        <v>0</v>
      </c>
    </row>
    <row r="14" spans="1:24" ht="19.5" customHeight="1" x14ac:dyDescent="0.15">
      <c r="A14" s="25">
        <v>8</v>
      </c>
      <c r="B14" s="62"/>
      <c r="C14" s="78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31">
        <f t="shared" si="2"/>
        <v>0</v>
      </c>
      <c r="Q14" s="32">
        <f t="shared" si="0"/>
        <v>0</v>
      </c>
      <c r="R14" s="75"/>
      <c r="S14" s="33" t="s">
        <v>20</v>
      </c>
      <c r="T14" s="34" t="s">
        <v>10</v>
      </c>
      <c r="U14" s="35" t="s">
        <v>21</v>
      </c>
      <c r="W14" s="93"/>
      <c r="X14" s="93">
        <f t="shared" si="1"/>
        <v>0</v>
      </c>
    </row>
    <row r="15" spans="1:24" ht="19.5" customHeight="1" x14ac:dyDescent="0.15">
      <c r="A15" s="25">
        <v>9</v>
      </c>
      <c r="B15" s="62"/>
      <c r="C15" s="78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1">
        <f t="shared" si="2"/>
        <v>0</v>
      </c>
      <c r="Q15" s="32">
        <f t="shared" si="0"/>
        <v>0</v>
      </c>
      <c r="R15" s="75"/>
      <c r="S15" s="33" t="s">
        <v>20</v>
      </c>
      <c r="T15" s="34" t="s">
        <v>10</v>
      </c>
      <c r="U15" s="35" t="s">
        <v>21</v>
      </c>
      <c r="W15" s="93"/>
      <c r="X15" s="93">
        <f t="shared" si="1"/>
        <v>0</v>
      </c>
    </row>
    <row r="16" spans="1:24" ht="19.5" customHeight="1" x14ac:dyDescent="0.15">
      <c r="A16" s="25">
        <v>10</v>
      </c>
      <c r="B16" s="62"/>
      <c r="C16" s="78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31">
        <f t="shared" si="2"/>
        <v>0</v>
      </c>
      <c r="Q16" s="32">
        <f t="shared" si="0"/>
        <v>0</v>
      </c>
      <c r="R16" s="75"/>
      <c r="S16" s="33" t="s">
        <v>20</v>
      </c>
      <c r="T16" s="34" t="s">
        <v>10</v>
      </c>
      <c r="U16" s="35" t="s">
        <v>21</v>
      </c>
      <c r="W16" s="93"/>
      <c r="X16" s="93">
        <f t="shared" si="1"/>
        <v>0</v>
      </c>
    </row>
    <row r="17" spans="1:24" ht="19.5" customHeight="1" x14ac:dyDescent="0.15">
      <c r="A17" s="25">
        <v>11</v>
      </c>
      <c r="B17" s="62"/>
      <c r="C17" s="78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31">
        <f t="shared" si="2"/>
        <v>0</v>
      </c>
      <c r="Q17" s="32">
        <f t="shared" si="0"/>
        <v>0</v>
      </c>
      <c r="R17" s="75"/>
      <c r="S17" s="33" t="s">
        <v>20</v>
      </c>
      <c r="T17" s="34" t="s">
        <v>10</v>
      </c>
      <c r="U17" s="35" t="s">
        <v>21</v>
      </c>
      <c r="W17" s="93"/>
      <c r="X17" s="93">
        <f t="shared" si="1"/>
        <v>0</v>
      </c>
    </row>
    <row r="18" spans="1:24" ht="19.5" customHeight="1" x14ac:dyDescent="0.15">
      <c r="A18" s="25">
        <v>12</v>
      </c>
      <c r="B18" s="62"/>
      <c r="C18" s="78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31">
        <f t="shared" si="2"/>
        <v>0</v>
      </c>
      <c r="Q18" s="32">
        <f t="shared" si="0"/>
        <v>0</v>
      </c>
      <c r="R18" s="75"/>
      <c r="S18" s="33" t="s">
        <v>20</v>
      </c>
      <c r="T18" s="34" t="s">
        <v>10</v>
      </c>
      <c r="U18" s="35" t="s">
        <v>21</v>
      </c>
      <c r="W18" s="93"/>
      <c r="X18" s="93">
        <f t="shared" si="1"/>
        <v>0</v>
      </c>
    </row>
    <row r="19" spans="1:24" ht="19.5" customHeight="1" x14ac:dyDescent="0.15">
      <c r="A19" s="25">
        <v>13</v>
      </c>
      <c r="B19" s="62"/>
      <c r="C19" s="78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31">
        <f t="shared" si="2"/>
        <v>0</v>
      </c>
      <c r="Q19" s="32">
        <f t="shared" si="0"/>
        <v>0</v>
      </c>
      <c r="R19" s="75"/>
      <c r="S19" s="33" t="s">
        <v>20</v>
      </c>
      <c r="T19" s="34" t="s">
        <v>10</v>
      </c>
      <c r="U19" s="35" t="s">
        <v>21</v>
      </c>
      <c r="W19" s="93"/>
      <c r="X19" s="93">
        <f t="shared" si="1"/>
        <v>0</v>
      </c>
    </row>
    <row r="20" spans="1:24" ht="19.5" customHeight="1" x14ac:dyDescent="0.15">
      <c r="A20" s="25">
        <v>14</v>
      </c>
      <c r="B20" s="62"/>
      <c r="C20" s="78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31">
        <f t="shared" si="2"/>
        <v>0</v>
      </c>
      <c r="Q20" s="32">
        <f t="shared" si="0"/>
        <v>0</v>
      </c>
      <c r="R20" s="75"/>
      <c r="S20" s="33" t="s">
        <v>20</v>
      </c>
      <c r="T20" s="34" t="s">
        <v>10</v>
      </c>
      <c r="U20" s="35" t="s">
        <v>21</v>
      </c>
      <c r="W20" s="93"/>
      <c r="X20" s="93">
        <f t="shared" si="1"/>
        <v>0</v>
      </c>
    </row>
    <row r="21" spans="1:24" ht="19.5" customHeight="1" x14ac:dyDescent="0.15">
      <c r="A21" s="25">
        <v>15</v>
      </c>
      <c r="B21" s="62"/>
      <c r="C21" s="78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31">
        <f t="shared" si="2"/>
        <v>0</v>
      </c>
      <c r="Q21" s="32">
        <f t="shared" si="0"/>
        <v>0</v>
      </c>
      <c r="R21" s="75"/>
      <c r="S21" s="33" t="s">
        <v>20</v>
      </c>
      <c r="T21" s="34" t="s">
        <v>10</v>
      </c>
      <c r="U21" s="35" t="s">
        <v>21</v>
      </c>
      <c r="W21" s="93"/>
      <c r="X21" s="93">
        <f t="shared" si="1"/>
        <v>0</v>
      </c>
    </row>
    <row r="22" spans="1:24" ht="19.5" customHeight="1" x14ac:dyDescent="0.15">
      <c r="A22" s="25">
        <v>16</v>
      </c>
      <c r="B22" s="62"/>
      <c r="C22" s="78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31">
        <f t="shared" si="2"/>
        <v>0</v>
      </c>
      <c r="Q22" s="32">
        <f t="shared" si="0"/>
        <v>0</v>
      </c>
      <c r="R22" s="75"/>
      <c r="S22" s="33" t="s">
        <v>20</v>
      </c>
      <c r="T22" s="34" t="s">
        <v>10</v>
      </c>
      <c r="U22" s="35" t="s">
        <v>21</v>
      </c>
      <c r="W22" s="93"/>
      <c r="X22" s="93">
        <f t="shared" si="1"/>
        <v>0</v>
      </c>
    </row>
    <row r="23" spans="1:24" ht="19.5" customHeight="1" x14ac:dyDescent="0.15">
      <c r="A23" s="25">
        <v>17</v>
      </c>
      <c r="B23" s="62"/>
      <c r="C23" s="78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31">
        <f t="shared" si="2"/>
        <v>0</v>
      </c>
      <c r="Q23" s="32">
        <f t="shared" si="0"/>
        <v>0</v>
      </c>
      <c r="R23" s="75"/>
      <c r="S23" s="33" t="s">
        <v>20</v>
      </c>
      <c r="T23" s="34" t="s">
        <v>10</v>
      </c>
      <c r="U23" s="35" t="s">
        <v>21</v>
      </c>
      <c r="W23" s="93"/>
      <c r="X23" s="93">
        <f t="shared" si="1"/>
        <v>0</v>
      </c>
    </row>
    <row r="24" spans="1:24" ht="19.5" customHeight="1" x14ac:dyDescent="0.15">
      <c r="A24" s="25">
        <v>18</v>
      </c>
      <c r="B24" s="62"/>
      <c r="C24" s="78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31">
        <f t="shared" si="2"/>
        <v>0</v>
      </c>
      <c r="Q24" s="32">
        <f t="shared" si="0"/>
        <v>0</v>
      </c>
      <c r="R24" s="75"/>
      <c r="S24" s="33" t="s">
        <v>20</v>
      </c>
      <c r="T24" s="34" t="s">
        <v>10</v>
      </c>
      <c r="U24" s="35" t="s">
        <v>21</v>
      </c>
      <c r="W24" s="93"/>
      <c r="X24" s="93">
        <f t="shared" si="1"/>
        <v>0</v>
      </c>
    </row>
    <row r="25" spans="1:24" ht="19.5" customHeight="1" x14ac:dyDescent="0.15">
      <c r="A25" s="25">
        <v>19</v>
      </c>
      <c r="B25" s="62"/>
      <c r="C25" s="78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31">
        <f t="shared" si="2"/>
        <v>0</v>
      </c>
      <c r="Q25" s="32">
        <f t="shared" si="0"/>
        <v>0</v>
      </c>
      <c r="R25" s="75"/>
      <c r="S25" s="33" t="s">
        <v>20</v>
      </c>
      <c r="T25" s="34" t="s">
        <v>10</v>
      </c>
      <c r="U25" s="35" t="s">
        <v>21</v>
      </c>
      <c r="W25" s="93"/>
      <c r="X25" s="93">
        <f t="shared" si="1"/>
        <v>0</v>
      </c>
    </row>
    <row r="26" spans="1:24" ht="19.5" customHeight="1" x14ac:dyDescent="0.15">
      <c r="A26" s="25">
        <v>20</v>
      </c>
      <c r="B26" s="62"/>
      <c r="C26" s="78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31">
        <f t="shared" si="2"/>
        <v>0</v>
      </c>
      <c r="Q26" s="32">
        <f t="shared" si="0"/>
        <v>0</v>
      </c>
      <c r="R26" s="75"/>
      <c r="S26" s="33" t="s">
        <v>20</v>
      </c>
      <c r="T26" s="34" t="s">
        <v>10</v>
      </c>
      <c r="U26" s="35" t="s">
        <v>21</v>
      </c>
      <c r="W26" s="93"/>
      <c r="X26" s="93">
        <f t="shared" si="1"/>
        <v>0</v>
      </c>
    </row>
    <row r="27" spans="1:24" ht="19.5" customHeight="1" x14ac:dyDescent="0.15">
      <c r="A27" s="25">
        <v>21</v>
      </c>
      <c r="B27" s="62"/>
      <c r="C27" s="78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31">
        <f t="shared" si="2"/>
        <v>0</v>
      </c>
      <c r="Q27" s="32">
        <f t="shared" si="0"/>
        <v>0</v>
      </c>
      <c r="R27" s="75"/>
      <c r="S27" s="33" t="s">
        <v>20</v>
      </c>
      <c r="T27" s="34" t="s">
        <v>10</v>
      </c>
      <c r="U27" s="35" t="s">
        <v>21</v>
      </c>
      <c r="W27" s="93"/>
      <c r="X27" s="93">
        <f t="shared" si="1"/>
        <v>0</v>
      </c>
    </row>
    <row r="28" spans="1:24" ht="19.5" customHeight="1" x14ac:dyDescent="0.15">
      <c r="A28" s="25">
        <v>22</v>
      </c>
      <c r="B28" s="62"/>
      <c r="C28" s="78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31">
        <f t="shared" si="2"/>
        <v>0</v>
      </c>
      <c r="Q28" s="32">
        <f t="shared" si="0"/>
        <v>0</v>
      </c>
      <c r="R28" s="75"/>
      <c r="S28" s="33" t="s">
        <v>20</v>
      </c>
      <c r="T28" s="34" t="s">
        <v>10</v>
      </c>
      <c r="U28" s="35" t="s">
        <v>21</v>
      </c>
      <c r="W28" s="93"/>
      <c r="X28" s="93">
        <f t="shared" si="1"/>
        <v>0</v>
      </c>
    </row>
    <row r="29" spans="1:24" ht="19.5" customHeight="1" x14ac:dyDescent="0.15">
      <c r="A29" s="25">
        <v>23</v>
      </c>
      <c r="B29" s="62"/>
      <c r="C29" s="78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31">
        <f t="shared" si="2"/>
        <v>0</v>
      </c>
      <c r="Q29" s="32">
        <f t="shared" si="0"/>
        <v>0</v>
      </c>
      <c r="R29" s="75"/>
      <c r="S29" s="33" t="s">
        <v>20</v>
      </c>
      <c r="T29" s="34" t="s">
        <v>10</v>
      </c>
      <c r="U29" s="35" t="s">
        <v>21</v>
      </c>
      <c r="W29" s="93"/>
      <c r="X29" s="93">
        <f t="shared" si="1"/>
        <v>0</v>
      </c>
    </row>
    <row r="30" spans="1:24" ht="19.5" customHeight="1" x14ac:dyDescent="0.15">
      <c r="A30" s="25">
        <v>24</v>
      </c>
      <c r="B30" s="62"/>
      <c r="C30" s="78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31">
        <f t="shared" si="2"/>
        <v>0</v>
      </c>
      <c r="Q30" s="32">
        <f t="shared" si="0"/>
        <v>0</v>
      </c>
      <c r="R30" s="75"/>
      <c r="S30" s="33" t="s">
        <v>20</v>
      </c>
      <c r="T30" s="34" t="s">
        <v>10</v>
      </c>
      <c r="U30" s="35" t="s">
        <v>21</v>
      </c>
      <c r="W30" s="93"/>
      <c r="X30" s="93">
        <f t="shared" si="1"/>
        <v>0</v>
      </c>
    </row>
    <row r="31" spans="1:24" ht="19.5" customHeight="1" x14ac:dyDescent="0.15">
      <c r="A31" s="25">
        <v>25</v>
      </c>
      <c r="B31" s="62"/>
      <c r="C31" s="78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31">
        <f t="shared" si="2"/>
        <v>0</v>
      </c>
      <c r="Q31" s="32">
        <f t="shared" si="0"/>
        <v>0</v>
      </c>
      <c r="R31" s="75"/>
      <c r="S31" s="33" t="s">
        <v>20</v>
      </c>
      <c r="T31" s="34" t="s">
        <v>10</v>
      </c>
      <c r="U31" s="35" t="s">
        <v>21</v>
      </c>
      <c r="W31" s="93"/>
      <c r="X31" s="93">
        <f t="shared" si="1"/>
        <v>0</v>
      </c>
    </row>
    <row r="32" spans="1:24" ht="19.5" customHeight="1" x14ac:dyDescent="0.15">
      <c r="A32" s="25">
        <v>26</v>
      </c>
      <c r="B32" s="62"/>
      <c r="C32" s="78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31">
        <f t="shared" si="2"/>
        <v>0</v>
      </c>
      <c r="Q32" s="32">
        <f t="shared" si="0"/>
        <v>0</v>
      </c>
      <c r="R32" s="75"/>
      <c r="S32" s="33" t="s">
        <v>20</v>
      </c>
      <c r="T32" s="34" t="s">
        <v>10</v>
      </c>
      <c r="U32" s="35" t="s">
        <v>21</v>
      </c>
      <c r="W32" s="93"/>
      <c r="X32" s="93">
        <f t="shared" si="1"/>
        <v>0</v>
      </c>
    </row>
    <row r="33" spans="1:24" ht="19.5" customHeight="1" x14ac:dyDescent="0.15">
      <c r="A33" s="25">
        <v>27</v>
      </c>
      <c r="B33" s="62"/>
      <c r="C33" s="78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31">
        <f t="shared" si="2"/>
        <v>0</v>
      </c>
      <c r="Q33" s="32">
        <f t="shared" si="0"/>
        <v>0</v>
      </c>
      <c r="R33" s="75"/>
      <c r="S33" s="33" t="s">
        <v>20</v>
      </c>
      <c r="T33" s="34" t="s">
        <v>10</v>
      </c>
      <c r="U33" s="35" t="s">
        <v>21</v>
      </c>
      <c r="W33" s="93"/>
      <c r="X33" s="93">
        <f t="shared" si="1"/>
        <v>0</v>
      </c>
    </row>
    <row r="34" spans="1:24" ht="19.5" customHeight="1" x14ac:dyDescent="0.15">
      <c r="A34" s="25">
        <v>28</v>
      </c>
      <c r="B34" s="62"/>
      <c r="C34" s="78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31">
        <f t="shared" si="2"/>
        <v>0</v>
      </c>
      <c r="Q34" s="32">
        <f t="shared" si="0"/>
        <v>0</v>
      </c>
      <c r="R34" s="75"/>
      <c r="S34" s="33" t="s">
        <v>20</v>
      </c>
      <c r="T34" s="34" t="s">
        <v>10</v>
      </c>
      <c r="U34" s="35" t="s">
        <v>21</v>
      </c>
      <c r="W34" s="93"/>
      <c r="X34" s="93">
        <f t="shared" si="1"/>
        <v>0</v>
      </c>
    </row>
    <row r="35" spans="1:24" ht="19.5" customHeight="1" x14ac:dyDescent="0.15">
      <c r="A35" s="25">
        <v>29</v>
      </c>
      <c r="B35" s="62"/>
      <c r="C35" s="78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31">
        <f t="shared" si="2"/>
        <v>0</v>
      </c>
      <c r="Q35" s="32">
        <f t="shared" si="0"/>
        <v>0</v>
      </c>
      <c r="R35" s="75"/>
      <c r="S35" s="33" t="s">
        <v>20</v>
      </c>
      <c r="T35" s="34" t="s">
        <v>10</v>
      </c>
      <c r="U35" s="35" t="s">
        <v>21</v>
      </c>
      <c r="W35" s="93"/>
      <c r="X35" s="93">
        <f t="shared" si="1"/>
        <v>0</v>
      </c>
    </row>
    <row r="36" spans="1:24" ht="19.5" customHeight="1" x14ac:dyDescent="0.15">
      <c r="A36" s="25">
        <v>30</v>
      </c>
      <c r="B36" s="62"/>
      <c r="C36" s="78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31">
        <f t="shared" si="2"/>
        <v>0</v>
      </c>
      <c r="Q36" s="32">
        <f t="shared" si="0"/>
        <v>0</v>
      </c>
      <c r="R36" s="75"/>
      <c r="S36" s="33" t="s">
        <v>20</v>
      </c>
      <c r="T36" s="34" t="s">
        <v>10</v>
      </c>
      <c r="U36" s="35" t="s">
        <v>21</v>
      </c>
      <c r="W36" s="93"/>
      <c r="X36" s="93">
        <f t="shared" si="1"/>
        <v>0</v>
      </c>
    </row>
    <row r="37" spans="1:24" ht="19.5" customHeight="1" x14ac:dyDescent="0.15">
      <c r="A37" s="25">
        <v>31</v>
      </c>
      <c r="B37" s="62"/>
      <c r="C37" s="78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31">
        <f t="shared" si="2"/>
        <v>0</v>
      </c>
      <c r="Q37" s="32">
        <f t="shared" si="0"/>
        <v>0</v>
      </c>
      <c r="R37" s="75"/>
      <c r="S37" s="33" t="s">
        <v>20</v>
      </c>
      <c r="T37" s="34" t="s">
        <v>10</v>
      </c>
      <c r="U37" s="35" t="s">
        <v>21</v>
      </c>
      <c r="W37" s="93"/>
      <c r="X37" s="93">
        <f t="shared" si="1"/>
        <v>0</v>
      </c>
    </row>
    <row r="38" spans="1:24" ht="19.5" customHeight="1" x14ac:dyDescent="0.15">
      <c r="A38" s="25">
        <v>32</v>
      </c>
      <c r="B38" s="62"/>
      <c r="C38" s="78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31">
        <f t="shared" si="2"/>
        <v>0</v>
      </c>
      <c r="Q38" s="32">
        <f t="shared" si="0"/>
        <v>0</v>
      </c>
      <c r="R38" s="75"/>
      <c r="S38" s="33" t="s">
        <v>20</v>
      </c>
      <c r="T38" s="34" t="s">
        <v>10</v>
      </c>
      <c r="U38" s="35" t="s">
        <v>21</v>
      </c>
      <c r="W38" s="93"/>
      <c r="X38" s="93">
        <f t="shared" si="1"/>
        <v>0</v>
      </c>
    </row>
    <row r="39" spans="1:24" ht="19.5" customHeight="1" x14ac:dyDescent="0.15">
      <c r="A39" s="25">
        <v>33</v>
      </c>
      <c r="B39" s="62"/>
      <c r="C39" s="78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31">
        <f t="shared" si="2"/>
        <v>0</v>
      </c>
      <c r="Q39" s="32">
        <f t="shared" ref="Q39:Q70" si="3">C39*P39</f>
        <v>0</v>
      </c>
      <c r="R39" s="75"/>
      <c r="S39" s="33" t="s">
        <v>20</v>
      </c>
      <c r="T39" s="34" t="s">
        <v>10</v>
      </c>
      <c r="U39" s="35" t="s">
        <v>21</v>
      </c>
      <c r="W39" s="93"/>
      <c r="X39" s="93">
        <f t="shared" ref="X39:X70" si="4">IF(C39&lt;12000,Q39,0)</f>
        <v>0</v>
      </c>
    </row>
    <row r="40" spans="1:24" ht="19.5" customHeight="1" x14ac:dyDescent="0.15">
      <c r="A40" s="25">
        <v>34</v>
      </c>
      <c r="B40" s="62"/>
      <c r="C40" s="78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31">
        <f t="shared" si="2"/>
        <v>0</v>
      </c>
      <c r="Q40" s="32">
        <f t="shared" si="3"/>
        <v>0</v>
      </c>
      <c r="R40" s="75"/>
      <c r="S40" s="33" t="s">
        <v>20</v>
      </c>
      <c r="T40" s="34" t="s">
        <v>10</v>
      </c>
      <c r="U40" s="35" t="s">
        <v>21</v>
      </c>
      <c r="W40" s="93"/>
      <c r="X40" s="93">
        <f t="shared" si="4"/>
        <v>0</v>
      </c>
    </row>
    <row r="41" spans="1:24" ht="19.5" customHeight="1" x14ac:dyDescent="0.15">
      <c r="A41" s="25">
        <v>35</v>
      </c>
      <c r="B41" s="62"/>
      <c r="C41" s="78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31">
        <f t="shared" si="2"/>
        <v>0</v>
      </c>
      <c r="Q41" s="32">
        <f t="shared" si="3"/>
        <v>0</v>
      </c>
      <c r="R41" s="75"/>
      <c r="S41" s="33" t="s">
        <v>20</v>
      </c>
      <c r="T41" s="34" t="s">
        <v>10</v>
      </c>
      <c r="U41" s="35" t="s">
        <v>21</v>
      </c>
      <c r="W41" s="93"/>
      <c r="X41" s="93">
        <f t="shared" si="4"/>
        <v>0</v>
      </c>
    </row>
    <row r="42" spans="1:24" ht="19.5" customHeight="1" x14ac:dyDescent="0.15">
      <c r="A42" s="25">
        <v>36</v>
      </c>
      <c r="B42" s="62"/>
      <c r="C42" s="78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31">
        <f t="shared" si="2"/>
        <v>0</v>
      </c>
      <c r="Q42" s="32">
        <f t="shared" si="3"/>
        <v>0</v>
      </c>
      <c r="R42" s="75"/>
      <c r="S42" s="33" t="s">
        <v>20</v>
      </c>
      <c r="T42" s="34" t="s">
        <v>10</v>
      </c>
      <c r="U42" s="35" t="s">
        <v>21</v>
      </c>
      <c r="W42" s="93"/>
      <c r="X42" s="93">
        <f t="shared" si="4"/>
        <v>0</v>
      </c>
    </row>
    <row r="43" spans="1:24" ht="19.5" customHeight="1" x14ac:dyDescent="0.15">
      <c r="A43" s="25">
        <v>37</v>
      </c>
      <c r="B43" s="62"/>
      <c r="C43" s="78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31">
        <f t="shared" si="2"/>
        <v>0</v>
      </c>
      <c r="Q43" s="32">
        <f t="shared" si="3"/>
        <v>0</v>
      </c>
      <c r="R43" s="75"/>
      <c r="S43" s="33" t="s">
        <v>20</v>
      </c>
      <c r="T43" s="34" t="s">
        <v>10</v>
      </c>
      <c r="U43" s="35" t="s">
        <v>21</v>
      </c>
      <c r="W43" s="93"/>
      <c r="X43" s="93">
        <f t="shared" si="4"/>
        <v>0</v>
      </c>
    </row>
    <row r="44" spans="1:24" ht="19.5" customHeight="1" x14ac:dyDescent="0.15">
      <c r="A44" s="25">
        <v>38</v>
      </c>
      <c r="B44" s="62"/>
      <c r="C44" s="78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31">
        <f t="shared" si="2"/>
        <v>0</v>
      </c>
      <c r="Q44" s="32">
        <f t="shared" si="3"/>
        <v>0</v>
      </c>
      <c r="R44" s="75"/>
      <c r="S44" s="33" t="s">
        <v>20</v>
      </c>
      <c r="T44" s="34" t="s">
        <v>10</v>
      </c>
      <c r="U44" s="35" t="s">
        <v>21</v>
      </c>
      <c r="W44" s="93"/>
      <c r="X44" s="93">
        <f t="shared" si="4"/>
        <v>0</v>
      </c>
    </row>
    <row r="45" spans="1:24" ht="19.5" customHeight="1" x14ac:dyDescent="0.15">
      <c r="A45" s="25">
        <v>39</v>
      </c>
      <c r="B45" s="62"/>
      <c r="C45" s="78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31">
        <f t="shared" si="2"/>
        <v>0</v>
      </c>
      <c r="Q45" s="32">
        <f t="shared" si="3"/>
        <v>0</v>
      </c>
      <c r="R45" s="75"/>
      <c r="S45" s="33" t="s">
        <v>20</v>
      </c>
      <c r="T45" s="34" t="s">
        <v>10</v>
      </c>
      <c r="U45" s="35" t="s">
        <v>21</v>
      </c>
      <c r="W45" s="93"/>
      <c r="X45" s="93">
        <f t="shared" si="4"/>
        <v>0</v>
      </c>
    </row>
    <row r="46" spans="1:24" ht="19.5" customHeight="1" x14ac:dyDescent="0.15">
      <c r="A46" s="25">
        <v>40</v>
      </c>
      <c r="B46" s="62"/>
      <c r="C46" s="78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31">
        <f t="shared" si="2"/>
        <v>0</v>
      </c>
      <c r="Q46" s="32">
        <f t="shared" si="3"/>
        <v>0</v>
      </c>
      <c r="R46" s="75"/>
      <c r="S46" s="33" t="s">
        <v>20</v>
      </c>
      <c r="T46" s="34" t="s">
        <v>10</v>
      </c>
      <c r="U46" s="35" t="s">
        <v>21</v>
      </c>
      <c r="W46" s="93"/>
      <c r="X46" s="93">
        <f t="shared" si="4"/>
        <v>0</v>
      </c>
    </row>
    <row r="47" spans="1:24" ht="19.5" customHeight="1" x14ac:dyDescent="0.15">
      <c r="A47" s="25">
        <v>41</v>
      </c>
      <c r="B47" s="62"/>
      <c r="C47" s="78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31">
        <f t="shared" si="2"/>
        <v>0</v>
      </c>
      <c r="Q47" s="32">
        <f t="shared" si="3"/>
        <v>0</v>
      </c>
      <c r="R47" s="75"/>
      <c r="S47" s="33" t="s">
        <v>20</v>
      </c>
      <c r="T47" s="34" t="s">
        <v>10</v>
      </c>
      <c r="U47" s="35" t="s">
        <v>21</v>
      </c>
      <c r="W47" s="93"/>
      <c r="X47" s="93">
        <f t="shared" si="4"/>
        <v>0</v>
      </c>
    </row>
    <row r="48" spans="1:24" ht="19.5" customHeight="1" x14ac:dyDescent="0.15">
      <c r="A48" s="25">
        <v>42</v>
      </c>
      <c r="B48" s="62"/>
      <c r="C48" s="78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31">
        <f t="shared" si="2"/>
        <v>0</v>
      </c>
      <c r="Q48" s="32">
        <f t="shared" si="3"/>
        <v>0</v>
      </c>
      <c r="R48" s="75"/>
      <c r="S48" s="33" t="s">
        <v>20</v>
      </c>
      <c r="T48" s="34" t="s">
        <v>10</v>
      </c>
      <c r="U48" s="35" t="s">
        <v>21</v>
      </c>
      <c r="W48" s="93"/>
      <c r="X48" s="93">
        <f t="shared" si="4"/>
        <v>0</v>
      </c>
    </row>
    <row r="49" spans="1:24" ht="19.5" customHeight="1" x14ac:dyDescent="0.15">
      <c r="A49" s="25">
        <v>43</v>
      </c>
      <c r="B49" s="62"/>
      <c r="C49" s="78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31">
        <f t="shared" si="2"/>
        <v>0</v>
      </c>
      <c r="Q49" s="32">
        <f t="shared" si="3"/>
        <v>0</v>
      </c>
      <c r="R49" s="75"/>
      <c r="S49" s="33" t="s">
        <v>20</v>
      </c>
      <c r="T49" s="34" t="s">
        <v>10</v>
      </c>
      <c r="U49" s="35" t="s">
        <v>21</v>
      </c>
      <c r="W49" s="93"/>
      <c r="X49" s="93">
        <f t="shared" si="4"/>
        <v>0</v>
      </c>
    </row>
    <row r="50" spans="1:24" ht="19.5" customHeight="1" x14ac:dyDescent="0.15">
      <c r="A50" s="25">
        <v>44</v>
      </c>
      <c r="B50" s="62"/>
      <c r="C50" s="78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31">
        <f t="shared" si="2"/>
        <v>0</v>
      </c>
      <c r="Q50" s="32">
        <f t="shared" si="3"/>
        <v>0</v>
      </c>
      <c r="R50" s="75"/>
      <c r="S50" s="33" t="s">
        <v>20</v>
      </c>
      <c r="T50" s="34" t="s">
        <v>10</v>
      </c>
      <c r="U50" s="35" t="s">
        <v>21</v>
      </c>
      <c r="W50" s="93"/>
      <c r="X50" s="93">
        <f t="shared" si="4"/>
        <v>0</v>
      </c>
    </row>
    <row r="51" spans="1:24" ht="19.5" customHeight="1" x14ac:dyDescent="0.15">
      <c r="A51" s="25">
        <v>45</v>
      </c>
      <c r="B51" s="62"/>
      <c r="C51" s="78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31">
        <f t="shared" si="2"/>
        <v>0</v>
      </c>
      <c r="Q51" s="32">
        <f t="shared" si="3"/>
        <v>0</v>
      </c>
      <c r="R51" s="75"/>
      <c r="S51" s="33" t="s">
        <v>20</v>
      </c>
      <c r="T51" s="34" t="s">
        <v>10</v>
      </c>
      <c r="U51" s="35" t="s">
        <v>21</v>
      </c>
      <c r="W51" s="93"/>
      <c r="X51" s="93">
        <f t="shared" si="4"/>
        <v>0</v>
      </c>
    </row>
    <row r="52" spans="1:24" ht="19.5" customHeight="1" x14ac:dyDescent="0.15">
      <c r="A52" s="25">
        <v>46</v>
      </c>
      <c r="B52" s="62"/>
      <c r="C52" s="78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31">
        <f t="shared" si="2"/>
        <v>0</v>
      </c>
      <c r="Q52" s="32">
        <f t="shared" si="3"/>
        <v>0</v>
      </c>
      <c r="R52" s="75"/>
      <c r="S52" s="33" t="s">
        <v>20</v>
      </c>
      <c r="T52" s="34" t="s">
        <v>10</v>
      </c>
      <c r="U52" s="35" t="s">
        <v>21</v>
      </c>
      <c r="W52" s="93"/>
      <c r="X52" s="93">
        <f t="shared" si="4"/>
        <v>0</v>
      </c>
    </row>
    <row r="53" spans="1:24" ht="19.5" customHeight="1" x14ac:dyDescent="0.15">
      <c r="A53" s="25">
        <v>47</v>
      </c>
      <c r="B53" s="62"/>
      <c r="C53" s="78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31">
        <f t="shared" si="2"/>
        <v>0</v>
      </c>
      <c r="Q53" s="32">
        <f t="shared" si="3"/>
        <v>0</v>
      </c>
      <c r="R53" s="75"/>
      <c r="S53" s="33" t="s">
        <v>20</v>
      </c>
      <c r="T53" s="34" t="s">
        <v>10</v>
      </c>
      <c r="U53" s="35" t="s">
        <v>21</v>
      </c>
      <c r="W53" s="93"/>
      <c r="X53" s="93">
        <f t="shared" si="4"/>
        <v>0</v>
      </c>
    </row>
    <row r="54" spans="1:24" ht="19.5" customHeight="1" x14ac:dyDescent="0.15">
      <c r="A54" s="25">
        <v>48</v>
      </c>
      <c r="B54" s="62"/>
      <c r="C54" s="78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31">
        <f t="shared" si="2"/>
        <v>0</v>
      </c>
      <c r="Q54" s="32">
        <f t="shared" si="3"/>
        <v>0</v>
      </c>
      <c r="R54" s="75"/>
      <c r="S54" s="33" t="s">
        <v>20</v>
      </c>
      <c r="T54" s="34" t="s">
        <v>10</v>
      </c>
      <c r="U54" s="35" t="s">
        <v>21</v>
      </c>
      <c r="W54" s="93"/>
      <c r="X54" s="93">
        <f t="shared" si="4"/>
        <v>0</v>
      </c>
    </row>
    <row r="55" spans="1:24" ht="19.5" customHeight="1" x14ac:dyDescent="0.15">
      <c r="A55" s="25">
        <v>49</v>
      </c>
      <c r="B55" s="62"/>
      <c r="C55" s="78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31">
        <f t="shared" si="2"/>
        <v>0</v>
      </c>
      <c r="Q55" s="32">
        <f t="shared" si="3"/>
        <v>0</v>
      </c>
      <c r="R55" s="75"/>
      <c r="S55" s="33" t="s">
        <v>20</v>
      </c>
      <c r="T55" s="34" t="s">
        <v>10</v>
      </c>
      <c r="U55" s="35" t="s">
        <v>21</v>
      </c>
      <c r="W55" s="93"/>
      <c r="X55" s="93">
        <f t="shared" si="4"/>
        <v>0</v>
      </c>
    </row>
    <row r="56" spans="1:24" ht="19.5" customHeight="1" x14ac:dyDescent="0.15">
      <c r="A56" s="25">
        <v>50</v>
      </c>
      <c r="B56" s="62"/>
      <c r="C56" s="78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31">
        <f t="shared" si="2"/>
        <v>0</v>
      </c>
      <c r="Q56" s="32">
        <f t="shared" si="3"/>
        <v>0</v>
      </c>
      <c r="R56" s="75"/>
      <c r="S56" s="33" t="s">
        <v>20</v>
      </c>
      <c r="T56" s="34" t="s">
        <v>10</v>
      </c>
      <c r="U56" s="35" t="s">
        <v>21</v>
      </c>
      <c r="W56" s="93"/>
      <c r="X56" s="93">
        <f t="shared" si="4"/>
        <v>0</v>
      </c>
    </row>
    <row r="57" spans="1:24" ht="19.5" customHeight="1" x14ac:dyDescent="0.15">
      <c r="A57" s="25">
        <v>51</v>
      </c>
      <c r="B57" s="62"/>
      <c r="C57" s="78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31">
        <f t="shared" si="2"/>
        <v>0</v>
      </c>
      <c r="Q57" s="32">
        <f t="shared" si="3"/>
        <v>0</v>
      </c>
      <c r="R57" s="75"/>
      <c r="S57" s="33" t="s">
        <v>20</v>
      </c>
      <c r="T57" s="34" t="s">
        <v>10</v>
      </c>
      <c r="U57" s="35" t="s">
        <v>21</v>
      </c>
      <c r="W57" s="93"/>
      <c r="X57" s="93">
        <f t="shared" si="4"/>
        <v>0</v>
      </c>
    </row>
    <row r="58" spans="1:24" ht="19.5" customHeight="1" x14ac:dyDescent="0.15">
      <c r="A58" s="25">
        <v>52</v>
      </c>
      <c r="B58" s="62"/>
      <c r="C58" s="78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31">
        <f t="shared" si="2"/>
        <v>0</v>
      </c>
      <c r="Q58" s="32">
        <f t="shared" si="3"/>
        <v>0</v>
      </c>
      <c r="R58" s="75"/>
      <c r="S58" s="33" t="s">
        <v>20</v>
      </c>
      <c r="T58" s="34" t="s">
        <v>10</v>
      </c>
      <c r="U58" s="35" t="s">
        <v>21</v>
      </c>
      <c r="W58" s="93"/>
      <c r="X58" s="93">
        <f t="shared" si="4"/>
        <v>0</v>
      </c>
    </row>
    <row r="59" spans="1:24" ht="19.5" customHeight="1" x14ac:dyDescent="0.15">
      <c r="A59" s="25">
        <v>53</v>
      </c>
      <c r="B59" s="62"/>
      <c r="C59" s="78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31">
        <f t="shared" si="2"/>
        <v>0</v>
      </c>
      <c r="Q59" s="32">
        <f t="shared" si="3"/>
        <v>0</v>
      </c>
      <c r="R59" s="75"/>
      <c r="S59" s="33" t="s">
        <v>20</v>
      </c>
      <c r="T59" s="34" t="s">
        <v>10</v>
      </c>
      <c r="U59" s="35" t="s">
        <v>21</v>
      </c>
      <c r="W59" s="93"/>
      <c r="X59" s="93">
        <f t="shared" si="4"/>
        <v>0</v>
      </c>
    </row>
    <row r="60" spans="1:24" ht="19.5" customHeight="1" x14ac:dyDescent="0.15">
      <c r="A60" s="25">
        <v>54</v>
      </c>
      <c r="B60" s="62"/>
      <c r="C60" s="78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31">
        <f t="shared" si="2"/>
        <v>0</v>
      </c>
      <c r="Q60" s="32">
        <f t="shared" si="3"/>
        <v>0</v>
      </c>
      <c r="R60" s="75"/>
      <c r="S60" s="33" t="s">
        <v>20</v>
      </c>
      <c r="T60" s="34" t="s">
        <v>10</v>
      </c>
      <c r="U60" s="35" t="s">
        <v>21</v>
      </c>
      <c r="W60" s="93"/>
      <c r="X60" s="93">
        <f t="shared" si="4"/>
        <v>0</v>
      </c>
    </row>
    <row r="61" spans="1:24" ht="19.5" customHeight="1" x14ac:dyDescent="0.15">
      <c r="A61" s="25">
        <v>55</v>
      </c>
      <c r="B61" s="62"/>
      <c r="C61" s="78"/>
      <c r="D61" s="6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31">
        <f t="shared" si="2"/>
        <v>0</v>
      </c>
      <c r="Q61" s="32">
        <f t="shared" si="3"/>
        <v>0</v>
      </c>
      <c r="R61" s="75"/>
      <c r="S61" s="33" t="s">
        <v>20</v>
      </c>
      <c r="T61" s="34" t="s">
        <v>10</v>
      </c>
      <c r="U61" s="35" t="s">
        <v>21</v>
      </c>
      <c r="W61" s="93"/>
      <c r="X61" s="93">
        <f t="shared" si="4"/>
        <v>0</v>
      </c>
    </row>
    <row r="62" spans="1:24" ht="19.5" customHeight="1" x14ac:dyDescent="0.15">
      <c r="A62" s="25">
        <v>56</v>
      </c>
      <c r="B62" s="62"/>
      <c r="C62" s="78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31">
        <f t="shared" si="2"/>
        <v>0</v>
      </c>
      <c r="Q62" s="32">
        <f t="shared" si="3"/>
        <v>0</v>
      </c>
      <c r="R62" s="75"/>
      <c r="S62" s="33" t="s">
        <v>20</v>
      </c>
      <c r="T62" s="34" t="s">
        <v>10</v>
      </c>
      <c r="U62" s="35" t="s">
        <v>21</v>
      </c>
      <c r="W62" s="93"/>
      <c r="X62" s="93">
        <f t="shared" si="4"/>
        <v>0</v>
      </c>
    </row>
    <row r="63" spans="1:24" ht="19.5" customHeight="1" x14ac:dyDescent="0.15">
      <c r="A63" s="25">
        <v>57</v>
      </c>
      <c r="B63" s="62"/>
      <c r="C63" s="78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31">
        <f t="shared" si="2"/>
        <v>0</v>
      </c>
      <c r="Q63" s="32">
        <f t="shared" si="3"/>
        <v>0</v>
      </c>
      <c r="R63" s="75"/>
      <c r="S63" s="33" t="s">
        <v>20</v>
      </c>
      <c r="T63" s="34" t="s">
        <v>10</v>
      </c>
      <c r="U63" s="35" t="s">
        <v>21</v>
      </c>
      <c r="W63" s="93"/>
      <c r="X63" s="93">
        <f t="shared" si="4"/>
        <v>0</v>
      </c>
    </row>
    <row r="64" spans="1:24" ht="19.5" customHeight="1" x14ac:dyDescent="0.15">
      <c r="A64" s="25">
        <v>58</v>
      </c>
      <c r="B64" s="62"/>
      <c r="C64" s="78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31">
        <f t="shared" si="2"/>
        <v>0</v>
      </c>
      <c r="Q64" s="32">
        <f t="shared" si="3"/>
        <v>0</v>
      </c>
      <c r="R64" s="75"/>
      <c r="S64" s="33" t="s">
        <v>20</v>
      </c>
      <c r="T64" s="34" t="s">
        <v>10</v>
      </c>
      <c r="U64" s="35" t="s">
        <v>21</v>
      </c>
      <c r="W64" s="93"/>
      <c r="X64" s="93">
        <f t="shared" si="4"/>
        <v>0</v>
      </c>
    </row>
    <row r="65" spans="1:24" ht="19.5" customHeight="1" x14ac:dyDescent="0.15">
      <c r="A65" s="25">
        <v>59</v>
      </c>
      <c r="B65" s="62"/>
      <c r="C65" s="78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31">
        <f t="shared" si="2"/>
        <v>0</v>
      </c>
      <c r="Q65" s="32">
        <f t="shared" si="3"/>
        <v>0</v>
      </c>
      <c r="R65" s="75"/>
      <c r="S65" s="33" t="s">
        <v>20</v>
      </c>
      <c r="T65" s="34" t="s">
        <v>10</v>
      </c>
      <c r="U65" s="35" t="s">
        <v>21</v>
      </c>
      <c r="W65" s="93"/>
      <c r="X65" s="93">
        <f t="shared" si="4"/>
        <v>0</v>
      </c>
    </row>
    <row r="66" spans="1:24" ht="19.5" customHeight="1" x14ac:dyDescent="0.15">
      <c r="A66" s="25">
        <v>60</v>
      </c>
      <c r="B66" s="62"/>
      <c r="C66" s="78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31">
        <f t="shared" si="2"/>
        <v>0</v>
      </c>
      <c r="Q66" s="32">
        <f t="shared" si="3"/>
        <v>0</v>
      </c>
      <c r="R66" s="75"/>
      <c r="S66" s="33" t="s">
        <v>20</v>
      </c>
      <c r="T66" s="34" t="s">
        <v>10</v>
      </c>
      <c r="U66" s="35" t="s">
        <v>21</v>
      </c>
      <c r="W66" s="93"/>
      <c r="X66" s="93">
        <f t="shared" si="4"/>
        <v>0</v>
      </c>
    </row>
    <row r="67" spans="1:24" ht="19.5" customHeight="1" x14ac:dyDescent="0.15">
      <c r="A67" s="25">
        <v>61</v>
      </c>
      <c r="B67" s="62"/>
      <c r="C67" s="78"/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31">
        <f t="shared" si="2"/>
        <v>0</v>
      </c>
      <c r="Q67" s="32">
        <f t="shared" si="3"/>
        <v>0</v>
      </c>
      <c r="R67" s="75"/>
      <c r="S67" s="33" t="s">
        <v>20</v>
      </c>
      <c r="T67" s="34" t="s">
        <v>10</v>
      </c>
      <c r="U67" s="35" t="s">
        <v>21</v>
      </c>
      <c r="W67" s="93"/>
      <c r="X67" s="93">
        <f t="shared" si="4"/>
        <v>0</v>
      </c>
    </row>
    <row r="68" spans="1:24" ht="19.5" customHeight="1" x14ac:dyDescent="0.15">
      <c r="A68" s="25">
        <v>62</v>
      </c>
      <c r="B68" s="62"/>
      <c r="C68" s="78"/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31">
        <f t="shared" si="2"/>
        <v>0</v>
      </c>
      <c r="Q68" s="32">
        <f t="shared" si="3"/>
        <v>0</v>
      </c>
      <c r="R68" s="75"/>
      <c r="S68" s="33" t="s">
        <v>20</v>
      </c>
      <c r="T68" s="34" t="s">
        <v>10</v>
      </c>
      <c r="U68" s="35" t="s">
        <v>21</v>
      </c>
      <c r="W68" s="93"/>
      <c r="X68" s="93">
        <f t="shared" si="4"/>
        <v>0</v>
      </c>
    </row>
    <row r="69" spans="1:24" ht="19.5" customHeight="1" x14ac:dyDescent="0.15">
      <c r="A69" s="25">
        <v>63</v>
      </c>
      <c r="B69" s="62"/>
      <c r="C69" s="78"/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31">
        <f t="shared" si="2"/>
        <v>0</v>
      </c>
      <c r="Q69" s="32">
        <f t="shared" si="3"/>
        <v>0</v>
      </c>
      <c r="R69" s="75"/>
      <c r="S69" s="33" t="s">
        <v>20</v>
      </c>
      <c r="T69" s="34" t="s">
        <v>10</v>
      </c>
      <c r="U69" s="35" t="s">
        <v>21</v>
      </c>
      <c r="W69" s="93"/>
      <c r="X69" s="93">
        <f t="shared" si="4"/>
        <v>0</v>
      </c>
    </row>
    <row r="70" spans="1:24" ht="19.5" customHeight="1" x14ac:dyDescent="0.15">
      <c r="A70" s="25">
        <v>64</v>
      </c>
      <c r="B70" s="62"/>
      <c r="C70" s="78"/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31">
        <f t="shared" si="2"/>
        <v>0</v>
      </c>
      <c r="Q70" s="32">
        <f t="shared" si="3"/>
        <v>0</v>
      </c>
      <c r="R70" s="75"/>
      <c r="S70" s="33" t="s">
        <v>20</v>
      </c>
      <c r="T70" s="34" t="s">
        <v>10</v>
      </c>
      <c r="U70" s="35" t="s">
        <v>21</v>
      </c>
      <c r="W70" s="93"/>
      <c r="X70" s="93">
        <f t="shared" si="4"/>
        <v>0</v>
      </c>
    </row>
    <row r="71" spans="1:24" ht="19.5" customHeight="1" x14ac:dyDescent="0.15">
      <c r="A71" s="25">
        <v>65</v>
      </c>
      <c r="B71" s="62"/>
      <c r="C71" s="78"/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31">
        <f t="shared" si="2"/>
        <v>0</v>
      </c>
      <c r="Q71" s="32">
        <f t="shared" ref="Q71:Q102" si="5">C71*P71</f>
        <v>0</v>
      </c>
      <c r="R71" s="75"/>
      <c r="S71" s="33" t="s">
        <v>20</v>
      </c>
      <c r="T71" s="34" t="s">
        <v>10</v>
      </c>
      <c r="U71" s="35" t="s">
        <v>21</v>
      </c>
      <c r="W71" s="93"/>
      <c r="X71" s="93">
        <f t="shared" ref="X71:X106" si="6">IF(C71&lt;12000,Q71,0)</f>
        <v>0</v>
      </c>
    </row>
    <row r="72" spans="1:24" ht="19.5" customHeight="1" x14ac:dyDescent="0.15">
      <c r="A72" s="25">
        <v>66</v>
      </c>
      <c r="B72" s="62"/>
      <c r="C72" s="78"/>
      <c r="D72" s="64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31">
        <f t="shared" ref="P72:P106" si="7">COUNTIF(D72:O72,1)</f>
        <v>0</v>
      </c>
      <c r="Q72" s="32">
        <f t="shared" si="5"/>
        <v>0</v>
      </c>
      <c r="R72" s="75"/>
      <c r="S72" s="33" t="s">
        <v>20</v>
      </c>
      <c r="T72" s="34" t="s">
        <v>10</v>
      </c>
      <c r="U72" s="35" t="s">
        <v>21</v>
      </c>
      <c r="W72" s="93"/>
      <c r="X72" s="93">
        <f t="shared" si="6"/>
        <v>0</v>
      </c>
    </row>
    <row r="73" spans="1:24" ht="19.5" customHeight="1" x14ac:dyDescent="0.15">
      <c r="A73" s="25">
        <v>67</v>
      </c>
      <c r="B73" s="62"/>
      <c r="C73" s="78"/>
      <c r="D73" s="64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31">
        <f t="shared" si="7"/>
        <v>0</v>
      </c>
      <c r="Q73" s="32">
        <f t="shared" si="5"/>
        <v>0</v>
      </c>
      <c r="R73" s="75"/>
      <c r="S73" s="33" t="s">
        <v>20</v>
      </c>
      <c r="T73" s="34" t="s">
        <v>10</v>
      </c>
      <c r="U73" s="35" t="s">
        <v>21</v>
      </c>
      <c r="W73" s="93"/>
      <c r="X73" s="93">
        <f t="shared" si="6"/>
        <v>0</v>
      </c>
    </row>
    <row r="74" spans="1:24" ht="19.5" customHeight="1" x14ac:dyDescent="0.15">
      <c r="A74" s="25">
        <v>68</v>
      </c>
      <c r="B74" s="62"/>
      <c r="C74" s="78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31">
        <f t="shared" si="7"/>
        <v>0</v>
      </c>
      <c r="Q74" s="32">
        <f t="shared" si="5"/>
        <v>0</v>
      </c>
      <c r="R74" s="75"/>
      <c r="S74" s="33" t="s">
        <v>20</v>
      </c>
      <c r="T74" s="34" t="s">
        <v>10</v>
      </c>
      <c r="U74" s="35" t="s">
        <v>21</v>
      </c>
      <c r="W74" s="93"/>
      <c r="X74" s="93">
        <f t="shared" si="6"/>
        <v>0</v>
      </c>
    </row>
    <row r="75" spans="1:24" ht="19.5" customHeight="1" x14ac:dyDescent="0.15">
      <c r="A75" s="25">
        <v>69</v>
      </c>
      <c r="B75" s="62"/>
      <c r="C75" s="78"/>
      <c r="D75" s="64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31">
        <f t="shared" si="7"/>
        <v>0</v>
      </c>
      <c r="Q75" s="32">
        <f t="shared" si="5"/>
        <v>0</v>
      </c>
      <c r="R75" s="75"/>
      <c r="S75" s="33" t="s">
        <v>20</v>
      </c>
      <c r="T75" s="34" t="s">
        <v>10</v>
      </c>
      <c r="U75" s="35" t="s">
        <v>21</v>
      </c>
      <c r="W75" s="93"/>
      <c r="X75" s="93">
        <f t="shared" si="6"/>
        <v>0</v>
      </c>
    </row>
    <row r="76" spans="1:24" ht="19.5" customHeight="1" x14ac:dyDescent="0.15">
      <c r="A76" s="25">
        <v>70</v>
      </c>
      <c r="B76" s="62"/>
      <c r="C76" s="78"/>
      <c r="D76" s="64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1">
        <f t="shared" si="7"/>
        <v>0</v>
      </c>
      <c r="Q76" s="32">
        <f t="shared" si="5"/>
        <v>0</v>
      </c>
      <c r="R76" s="75"/>
      <c r="S76" s="33" t="s">
        <v>20</v>
      </c>
      <c r="T76" s="34" t="s">
        <v>10</v>
      </c>
      <c r="U76" s="35" t="s">
        <v>21</v>
      </c>
      <c r="W76" s="93"/>
      <c r="X76" s="93">
        <f t="shared" si="6"/>
        <v>0</v>
      </c>
    </row>
    <row r="77" spans="1:24" ht="19.5" customHeight="1" x14ac:dyDescent="0.15">
      <c r="A77" s="25">
        <v>71</v>
      </c>
      <c r="B77" s="62"/>
      <c r="C77" s="78"/>
      <c r="D77" s="64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31">
        <f t="shared" si="7"/>
        <v>0</v>
      </c>
      <c r="Q77" s="32">
        <f t="shared" si="5"/>
        <v>0</v>
      </c>
      <c r="R77" s="75"/>
      <c r="S77" s="33" t="s">
        <v>20</v>
      </c>
      <c r="T77" s="34" t="s">
        <v>10</v>
      </c>
      <c r="U77" s="35" t="s">
        <v>21</v>
      </c>
      <c r="W77" s="93"/>
      <c r="X77" s="93">
        <f t="shared" si="6"/>
        <v>0</v>
      </c>
    </row>
    <row r="78" spans="1:24" ht="19.5" customHeight="1" x14ac:dyDescent="0.15">
      <c r="A78" s="25">
        <v>72</v>
      </c>
      <c r="B78" s="62"/>
      <c r="C78" s="78"/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1">
        <f t="shared" si="7"/>
        <v>0</v>
      </c>
      <c r="Q78" s="32">
        <f t="shared" si="5"/>
        <v>0</v>
      </c>
      <c r="R78" s="75"/>
      <c r="S78" s="33" t="s">
        <v>20</v>
      </c>
      <c r="T78" s="34" t="s">
        <v>10</v>
      </c>
      <c r="U78" s="35" t="s">
        <v>21</v>
      </c>
      <c r="W78" s="93"/>
      <c r="X78" s="93">
        <f t="shared" si="6"/>
        <v>0</v>
      </c>
    </row>
    <row r="79" spans="1:24" ht="19.5" customHeight="1" x14ac:dyDescent="0.15">
      <c r="A79" s="25">
        <v>73</v>
      </c>
      <c r="B79" s="62"/>
      <c r="C79" s="78"/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1">
        <f t="shared" si="7"/>
        <v>0</v>
      </c>
      <c r="Q79" s="32">
        <f t="shared" si="5"/>
        <v>0</v>
      </c>
      <c r="R79" s="75"/>
      <c r="S79" s="33" t="s">
        <v>20</v>
      </c>
      <c r="T79" s="34" t="s">
        <v>10</v>
      </c>
      <c r="U79" s="35" t="s">
        <v>21</v>
      </c>
      <c r="W79" s="93"/>
      <c r="X79" s="93">
        <f t="shared" si="6"/>
        <v>0</v>
      </c>
    </row>
    <row r="80" spans="1:24" ht="19.5" customHeight="1" x14ac:dyDescent="0.15">
      <c r="A80" s="25">
        <v>74</v>
      </c>
      <c r="B80" s="62"/>
      <c r="C80" s="78"/>
      <c r="D80" s="64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1">
        <f t="shared" si="7"/>
        <v>0</v>
      </c>
      <c r="Q80" s="32">
        <f t="shared" si="5"/>
        <v>0</v>
      </c>
      <c r="R80" s="75"/>
      <c r="S80" s="33" t="s">
        <v>20</v>
      </c>
      <c r="T80" s="34" t="s">
        <v>10</v>
      </c>
      <c r="U80" s="35" t="s">
        <v>21</v>
      </c>
      <c r="W80" s="93"/>
      <c r="X80" s="93">
        <f t="shared" si="6"/>
        <v>0</v>
      </c>
    </row>
    <row r="81" spans="1:24" ht="19.5" customHeight="1" x14ac:dyDescent="0.15">
      <c r="A81" s="25">
        <v>75</v>
      </c>
      <c r="B81" s="62"/>
      <c r="C81" s="78"/>
      <c r="D81" s="64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1">
        <f t="shared" si="7"/>
        <v>0</v>
      </c>
      <c r="Q81" s="32">
        <f t="shared" si="5"/>
        <v>0</v>
      </c>
      <c r="R81" s="75"/>
      <c r="S81" s="33" t="s">
        <v>20</v>
      </c>
      <c r="T81" s="34" t="s">
        <v>10</v>
      </c>
      <c r="U81" s="35" t="s">
        <v>21</v>
      </c>
      <c r="W81" s="93"/>
      <c r="X81" s="93">
        <f t="shared" si="6"/>
        <v>0</v>
      </c>
    </row>
    <row r="82" spans="1:24" ht="19.5" customHeight="1" x14ac:dyDescent="0.15">
      <c r="A82" s="25">
        <v>76</v>
      </c>
      <c r="B82" s="62"/>
      <c r="C82" s="78"/>
      <c r="D82" s="6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1">
        <f t="shared" si="7"/>
        <v>0</v>
      </c>
      <c r="Q82" s="32">
        <f t="shared" si="5"/>
        <v>0</v>
      </c>
      <c r="R82" s="75"/>
      <c r="S82" s="33" t="s">
        <v>20</v>
      </c>
      <c r="T82" s="34" t="s">
        <v>10</v>
      </c>
      <c r="U82" s="35" t="s">
        <v>21</v>
      </c>
      <c r="W82" s="93"/>
      <c r="X82" s="93">
        <f t="shared" si="6"/>
        <v>0</v>
      </c>
    </row>
    <row r="83" spans="1:24" ht="19.5" customHeight="1" x14ac:dyDescent="0.15">
      <c r="A83" s="25">
        <v>77</v>
      </c>
      <c r="B83" s="62"/>
      <c r="C83" s="78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1">
        <f t="shared" si="7"/>
        <v>0</v>
      </c>
      <c r="Q83" s="32">
        <f t="shared" si="5"/>
        <v>0</v>
      </c>
      <c r="R83" s="75"/>
      <c r="S83" s="33" t="s">
        <v>20</v>
      </c>
      <c r="T83" s="34" t="s">
        <v>10</v>
      </c>
      <c r="U83" s="35" t="s">
        <v>21</v>
      </c>
      <c r="W83" s="93"/>
      <c r="X83" s="93">
        <f t="shared" si="6"/>
        <v>0</v>
      </c>
    </row>
    <row r="84" spans="1:24" ht="19.5" customHeight="1" x14ac:dyDescent="0.15">
      <c r="A84" s="25">
        <v>78</v>
      </c>
      <c r="B84" s="62"/>
      <c r="C84" s="78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1">
        <f t="shared" si="7"/>
        <v>0</v>
      </c>
      <c r="Q84" s="32">
        <f t="shared" si="5"/>
        <v>0</v>
      </c>
      <c r="R84" s="75"/>
      <c r="S84" s="33" t="s">
        <v>20</v>
      </c>
      <c r="T84" s="34" t="s">
        <v>10</v>
      </c>
      <c r="U84" s="35" t="s">
        <v>21</v>
      </c>
      <c r="W84" s="93"/>
      <c r="X84" s="93">
        <f t="shared" si="6"/>
        <v>0</v>
      </c>
    </row>
    <row r="85" spans="1:24" ht="19.5" customHeight="1" x14ac:dyDescent="0.15">
      <c r="A85" s="25">
        <v>79</v>
      </c>
      <c r="B85" s="62"/>
      <c r="C85" s="78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1">
        <f t="shared" si="7"/>
        <v>0</v>
      </c>
      <c r="Q85" s="32">
        <f t="shared" si="5"/>
        <v>0</v>
      </c>
      <c r="R85" s="75"/>
      <c r="S85" s="33" t="s">
        <v>20</v>
      </c>
      <c r="T85" s="34" t="s">
        <v>10</v>
      </c>
      <c r="U85" s="35" t="s">
        <v>21</v>
      </c>
      <c r="W85" s="93"/>
      <c r="X85" s="93">
        <f t="shared" si="6"/>
        <v>0</v>
      </c>
    </row>
    <row r="86" spans="1:24" ht="19.5" customHeight="1" x14ac:dyDescent="0.15">
      <c r="A86" s="25">
        <v>80</v>
      </c>
      <c r="B86" s="62"/>
      <c r="C86" s="78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1">
        <f t="shared" si="7"/>
        <v>0</v>
      </c>
      <c r="Q86" s="32">
        <f t="shared" si="5"/>
        <v>0</v>
      </c>
      <c r="R86" s="75"/>
      <c r="S86" s="33" t="s">
        <v>20</v>
      </c>
      <c r="T86" s="34" t="s">
        <v>10</v>
      </c>
      <c r="U86" s="35" t="s">
        <v>21</v>
      </c>
      <c r="W86" s="93"/>
      <c r="X86" s="93">
        <f t="shared" si="6"/>
        <v>0</v>
      </c>
    </row>
    <row r="87" spans="1:24" ht="19.5" customHeight="1" x14ac:dyDescent="0.15">
      <c r="A87" s="25">
        <v>81</v>
      </c>
      <c r="B87" s="62"/>
      <c r="C87" s="78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1">
        <f t="shared" si="7"/>
        <v>0</v>
      </c>
      <c r="Q87" s="32">
        <f t="shared" si="5"/>
        <v>0</v>
      </c>
      <c r="R87" s="75"/>
      <c r="S87" s="33" t="s">
        <v>20</v>
      </c>
      <c r="T87" s="34" t="s">
        <v>10</v>
      </c>
      <c r="U87" s="35" t="s">
        <v>21</v>
      </c>
      <c r="W87" s="93"/>
      <c r="X87" s="93">
        <f t="shared" si="6"/>
        <v>0</v>
      </c>
    </row>
    <row r="88" spans="1:24" ht="19.5" customHeight="1" x14ac:dyDescent="0.15">
      <c r="A88" s="25">
        <v>82</v>
      </c>
      <c r="B88" s="62"/>
      <c r="C88" s="78"/>
      <c r="D88" s="64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1">
        <f t="shared" si="7"/>
        <v>0</v>
      </c>
      <c r="Q88" s="32">
        <f t="shared" si="5"/>
        <v>0</v>
      </c>
      <c r="R88" s="75"/>
      <c r="S88" s="33" t="s">
        <v>20</v>
      </c>
      <c r="T88" s="34" t="s">
        <v>10</v>
      </c>
      <c r="U88" s="35" t="s">
        <v>21</v>
      </c>
      <c r="W88" s="93"/>
      <c r="X88" s="93">
        <f t="shared" si="6"/>
        <v>0</v>
      </c>
    </row>
    <row r="89" spans="1:24" ht="19.5" customHeight="1" x14ac:dyDescent="0.15">
      <c r="A89" s="25">
        <v>83</v>
      </c>
      <c r="B89" s="66"/>
      <c r="C89" s="79"/>
      <c r="D89" s="68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31">
        <f t="shared" si="7"/>
        <v>0</v>
      </c>
      <c r="Q89" s="32">
        <f t="shared" si="5"/>
        <v>0</v>
      </c>
      <c r="R89" s="76"/>
      <c r="S89" s="33" t="s">
        <v>20</v>
      </c>
      <c r="T89" s="34" t="s">
        <v>10</v>
      </c>
      <c r="U89" s="35" t="s">
        <v>21</v>
      </c>
      <c r="W89" s="93"/>
      <c r="X89" s="93">
        <f t="shared" si="6"/>
        <v>0</v>
      </c>
    </row>
    <row r="90" spans="1:24" ht="19.5" customHeight="1" x14ac:dyDescent="0.15">
      <c r="A90" s="25">
        <v>84</v>
      </c>
      <c r="B90" s="66"/>
      <c r="C90" s="79"/>
      <c r="D90" s="68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31">
        <f t="shared" si="7"/>
        <v>0</v>
      </c>
      <c r="Q90" s="32">
        <f t="shared" si="5"/>
        <v>0</v>
      </c>
      <c r="R90" s="76"/>
      <c r="S90" s="33" t="s">
        <v>20</v>
      </c>
      <c r="T90" s="34" t="s">
        <v>10</v>
      </c>
      <c r="U90" s="35" t="s">
        <v>21</v>
      </c>
      <c r="W90" s="93"/>
      <c r="X90" s="93">
        <f t="shared" si="6"/>
        <v>0</v>
      </c>
    </row>
    <row r="91" spans="1:24" ht="19.5" customHeight="1" x14ac:dyDescent="0.15">
      <c r="A91" s="25">
        <v>85</v>
      </c>
      <c r="B91" s="66"/>
      <c r="C91" s="79"/>
      <c r="D91" s="68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31">
        <f t="shared" si="7"/>
        <v>0</v>
      </c>
      <c r="Q91" s="32">
        <f t="shared" si="5"/>
        <v>0</v>
      </c>
      <c r="R91" s="76"/>
      <c r="S91" s="33" t="s">
        <v>20</v>
      </c>
      <c r="T91" s="34" t="s">
        <v>10</v>
      </c>
      <c r="U91" s="35" t="s">
        <v>21</v>
      </c>
      <c r="W91" s="93"/>
      <c r="X91" s="93">
        <f t="shared" si="6"/>
        <v>0</v>
      </c>
    </row>
    <row r="92" spans="1:24" ht="19.5" customHeight="1" x14ac:dyDescent="0.15">
      <c r="A92" s="25">
        <v>86</v>
      </c>
      <c r="B92" s="66"/>
      <c r="C92" s="79"/>
      <c r="D92" s="68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31">
        <f t="shared" si="7"/>
        <v>0</v>
      </c>
      <c r="Q92" s="32">
        <f t="shared" si="5"/>
        <v>0</v>
      </c>
      <c r="R92" s="76"/>
      <c r="S92" s="33" t="s">
        <v>20</v>
      </c>
      <c r="T92" s="34" t="s">
        <v>10</v>
      </c>
      <c r="U92" s="35" t="s">
        <v>21</v>
      </c>
      <c r="W92" s="93"/>
      <c r="X92" s="93">
        <f t="shared" si="6"/>
        <v>0</v>
      </c>
    </row>
    <row r="93" spans="1:24" ht="19.5" customHeight="1" x14ac:dyDescent="0.15">
      <c r="A93" s="25">
        <v>87</v>
      </c>
      <c r="B93" s="66"/>
      <c r="C93" s="79"/>
      <c r="D93" s="68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31">
        <f t="shared" si="7"/>
        <v>0</v>
      </c>
      <c r="Q93" s="32">
        <f t="shared" si="5"/>
        <v>0</v>
      </c>
      <c r="R93" s="76"/>
      <c r="S93" s="33" t="s">
        <v>20</v>
      </c>
      <c r="T93" s="34" t="s">
        <v>10</v>
      </c>
      <c r="U93" s="35" t="s">
        <v>21</v>
      </c>
      <c r="W93" s="93"/>
      <c r="X93" s="93">
        <f t="shared" si="6"/>
        <v>0</v>
      </c>
    </row>
    <row r="94" spans="1:24" ht="19.5" customHeight="1" x14ac:dyDescent="0.15">
      <c r="A94" s="25">
        <v>88</v>
      </c>
      <c r="B94" s="66"/>
      <c r="C94" s="79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31">
        <f t="shared" si="7"/>
        <v>0</v>
      </c>
      <c r="Q94" s="32">
        <f t="shared" si="5"/>
        <v>0</v>
      </c>
      <c r="R94" s="76"/>
      <c r="S94" s="33" t="s">
        <v>20</v>
      </c>
      <c r="T94" s="34" t="s">
        <v>10</v>
      </c>
      <c r="U94" s="35" t="s">
        <v>21</v>
      </c>
      <c r="W94" s="93"/>
      <c r="X94" s="93">
        <f t="shared" si="6"/>
        <v>0</v>
      </c>
    </row>
    <row r="95" spans="1:24" ht="19.5" customHeight="1" x14ac:dyDescent="0.15">
      <c r="A95" s="25">
        <v>89</v>
      </c>
      <c r="B95" s="66"/>
      <c r="C95" s="79"/>
      <c r="D95" s="68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31">
        <f t="shared" si="7"/>
        <v>0</v>
      </c>
      <c r="Q95" s="32">
        <f t="shared" si="5"/>
        <v>0</v>
      </c>
      <c r="R95" s="76"/>
      <c r="S95" s="33" t="s">
        <v>20</v>
      </c>
      <c r="T95" s="34" t="s">
        <v>10</v>
      </c>
      <c r="U95" s="35" t="s">
        <v>21</v>
      </c>
      <c r="W95" s="93"/>
      <c r="X95" s="93">
        <f t="shared" si="6"/>
        <v>0</v>
      </c>
    </row>
    <row r="96" spans="1:24" ht="19.5" customHeight="1" x14ac:dyDescent="0.15">
      <c r="A96" s="25">
        <v>90</v>
      </c>
      <c r="B96" s="66"/>
      <c r="C96" s="79"/>
      <c r="D96" s="68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31">
        <f t="shared" si="7"/>
        <v>0</v>
      </c>
      <c r="Q96" s="32">
        <f t="shared" si="5"/>
        <v>0</v>
      </c>
      <c r="R96" s="76"/>
      <c r="S96" s="33" t="s">
        <v>20</v>
      </c>
      <c r="T96" s="34" t="s">
        <v>10</v>
      </c>
      <c r="U96" s="35" t="s">
        <v>21</v>
      </c>
      <c r="W96" s="93"/>
      <c r="X96" s="93">
        <f t="shared" si="6"/>
        <v>0</v>
      </c>
    </row>
    <row r="97" spans="1:24" ht="19.5" customHeight="1" x14ac:dyDescent="0.15">
      <c r="A97" s="25">
        <v>91</v>
      </c>
      <c r="B97" s="66"/>
      <c r="C97" s="79"/>
      <c r="D97" s="68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31">
        <f t="shared" si="7"/>
        <v>0</v>
      </c>
      <c r="Q97" s="32">
        <f t="shared" si="5"/>
        <v>0</v>
      </c>
      <c r="R97" s="76"/>
      <c r="S97" s="33" t="s">
        <v>20</v>
      </c>
      <c r="T97" s="34" t="s">
        <v>10</v>
      </c>
      <c r="U97" s="35" t="s">
        <v>21</v>
      </c>
      <c r="W97" s="93"/>
      <c r="X97" s="93">
        <f t="shared" si="6"/>
        <v>0</v>
      </c>
    </row>
    <row r="98" spans="1:24" ht="19.5" customHeight="1" x14ac:dyDescent="0.15">
      <c r="A98" s="25">
        <v>92</v>
      </c>
      <c r="B98" s="66"/>
      <c r="C98" s="79"/>
      <c r="D98" s="68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31">
        <f t="shared" si="7"/>
        <v>0</v>
      </c>
      <c r="Q98" s="32">
        <f t="shared" si="5"/>
        <v>0</v>
      </c>
      <c r="R98" s="76"/>
      <c r="S98" s="33" t="s">
        <v>20</v>
      </c>
      <c r="T98" s="34" t="s">
        <v>10</v>
      </c>
      <c r="U98" s="35" t="s">
        <v>21</v>
      </c>
      <c r="W98" s="93"/>
      <c r="X98" s="93">
        <f t="shared" si="6"/>
        <v>0</v>
      </c>
    </row>
    <row r="99" spans="1:24" ht="19.5" customHeight="1" x14ac:dyDescent="0.15">
      <c r="A99" s="25">
        <v>93</v>
      </c>
      <c r="B99" s="66"/>
      <c r="C99" s="79"/>
      <c r="D99" s="68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31">
        <f t="shared" si="7"/>
        <v>0</v>
      </c>
      <c r="Q99" s="32">
        <f t="shared" si="5"/>
        <v>0</v>
      </c>
      <c r="R99" s="76"/>
      <c r="S99" s="33" t="s">
        <v>20</v>
      </c>
      <c r="T99" s="34" t="s">
        <v>10</v>
      </c>
      <c r="U99" s="35" t="s">
        <v>21</v>
      </c>
      <c r="W99" s="93"/>
      <c r="X99" s="93">
        <f t="shared" si="6"/>
        <v>0</v>
      </c>
    </row>
    <row r="100" spans="1:24" ht="19.5" customHeight="1" x14ac:dyDescent="0.15">
      <c r="A100" s="25">
        <v>94</v>
      </c>
      <c r="B100" s="66"/>
      <c r="C100" s="79"/>
      <c r="D100" s="68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31">
        <f t="shared" si="7"/>
        <v>0</v>
      </c>
      <c r="Q100" s="32">
        <f t="shared" si="5"/>
        <v>0</v>
      </c>
      <c r="R100" s="76"/>
      <c r="S100" s="33" t="s">
        <v>20</v>
      </c>
      <c r="T100" s="34" t="s">
        <v>10</v>
      </c>
      <c r="U100" s="35" t="s">
        <v>21</v>
      </c>
      <c r="W100" s="93"/>
      <c r="X100" s="93">
        <f t="shared" si="6"/>
        <v>0</v>
      </c>
    </row>
    <row r="101" spans="1:24" ht="19.5" customHeight="1" x14ac:dyDescent="0.15">
      <c r="A101" s="25">
        <v>95</v>
      </c>
      <c r="B101" s="66"/>
      <c r="C101" s="79"/>
      <c r="D101" s="68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31">
        <f t="shared" si="7"/>
        <v>0</v>
      </c>
      <c r="Q101" s="32">
        <f t="shared" si="5"/>
        <v>0</v>
      </c>
      <c r="R101" s="76"/>
      <c r="S101" s="33" t="s">
        <v>20</v>
      </c>
      <c r="T101" s="34" t="s">
        <v>10</v>
      </c>
      <c r="U101" s="35" t="s">
        <v>21</v>
      </c>
      <c r="W101" s="93"/>
      <c r="X101" s="93">
        <f t="shared" si="6"/>
        <v>0</v>
      </c>
    </row>
    <row r="102" spans="1:24" ht="19.5" customHeight="1" x14ac:dyDescent="0.15">
      <c r="A102" s="25">
        <v>96</v>
      </c>
      <c r="B102" s="66"/>
      <c r="C102" s="79"/>
      <c r="D102" s="68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31">
        <f t="shared" si="7"/>
        <v>0</v>
      </c>
      <c r="Q102" s="32">
        <f t="shared" si="5"/>
        <v>0</v>
      </c>
      <c r="R102" s="76"/>
      <c r="S102" s="33" t="s">
        <v>20</v>
      </c>
      <c r="T102" s="34" t="s">
        <v>10</v>
      </c>
      <c r="U102" s="35" t="s">
        <v>21</v>
      </c>
      <c r="W102" s="93"/>
      <c r="X102" s="93">
        <f t="shared" si="6"/>
        <v>0</v>
      </c>
    </row>
    <row r="103" spans="1:24" ht="19.5" customHeight="1" x14ac:dyDescent="0.15">
      <c r="A103" s="25">
        <v>97</v>
      </c>
      <c r="B103" s="66"/>
      <c r="C103" s="79"/>
      <c r="D103" s="68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31">
        <f t="shared" si="7"/>
        <v>0</v>
      </c>
      <c r="Q103" s="32">
        <f>C103*P103</f>
        <v>0</v>
      </c>
      <c r="R103" s="76"/>
      <c r="S103" s="33" t="s">
        <v>20</v>
      </c>
      <c r="T103" s="34" t="s">
        <v>10</v>
      </c>
      <c r="U103" s="35" t="s">
        <v>21</v>
      </c>
      <c r="W103" s="93"/>
      <c r="X103" s="93">
        <f t="shared" si="6"/>
        <v>0</v>
      </c>
    </row>
    <row r="104" spans="1:24" ht="19.5" customHeight="1" x14ac:dyDescent="0.15">
      <c r="A104" s="25">
        <v>98</v>
      </c>
      <c r="B104" s="66"/>
      <c r="C104" s="79"/>
      <c r="D104" s="68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31">
        <f t="shared" si="7"/>
        <v>0</v>
      </c>
      <c r="Q104" s="32">
        <f>C104*P104</f>
        <v>0</v>
      </c>
      <c r="R104" s="76"/>
      <c r="S104" s="33" t="s">
        <v>20</v>
      </c>
      <c r="T104" s="34" t="s">
        <v>10</v>
      </c>
      <c r="U104" s="35" t="s">
        <v>21</v>
      </c>
      <c r="W104" s="93"/>
      <c r="X104" s="93">
        <f t="shared" si="6"/>
        <v>0</v>
      </c>
    </row>
    <row r="105" spans="1:24" ht="19.5" customHeight="1" x14ac:dyDescent="0.15">
      <c r="A105" s="25">
        <v>99</v>
      </c>
      <c r="B105" s="66"/>
      <c r="C105" s="79"/>
      <c r="D105" s="68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31">
        <f t="shared" si="7"/>
        <v>0</v>
      </c>
      <c r="Q105" s="32">
        <f>C105*P105</f>
        <v>0</v>
      </c>
      <c r="R105" s="76"/>
      <c r="S105" s="33" t="s">
        <v>20</v>
      </c>
      <c r="T105" s="34" t="s">
        <v>10</v>
      </c>
      <c r="U105" s="35" t="s">
        <v>21</v>
      </c>
      <c r="W105" s="93"/>
      <c r="X105" s="93">
        <f t="shared" si="6"/>
        <v>0</v>
      </c>
    </row>
    <row r="106" spans="1:24" ht="19.5" customHeight="1" x14ac:dyDescent="0.15">
      <c r="A106" s="25">
        <v>100</v>
      </c>
      <c r="B106" s="70"/>
      <c r="C106" s="80"/>
      <c r="D106" s="7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36">
        <f t="shared" si="7"/>
        <v>0</v>
      </c>
      <c r="Q106" s="55">
        <f>C106*P106</f>
        <v>0</v>
      </c>
      <c r="R106" s="77"/>
      <c r="S106" s="37" t="s">
        <v>20</v>
      </c>
      <c r="T106" s="38" t="s">
        <v>10</v>
      </c>
      <c r="U106" s="39" t="s">
        <v>21</v>
      </c>
      <c r="W106" s="98"/>
      <c r="X106" s="98">
        <f t="shared" si="6"/>
        <v>0</v>
      </c>
    </row>
    <row r="107" spans="1:24" s="15" customFormat="1" ht="19.5" customHeight="1" x14ac:dyDescent="0.15">
      <c r="A107" s="139" t="s">
        <v>22</v>
      </c>
      <c r="B107" s="140"/>
      <c r="C107" s="155"/>
      <c r="D107" s="53">
        <f>COUNTIF(D7:D106,1)</f>
        <v>0</v>
      </c>
      <c r="E107" s="54">
        <f t="shared" ref="E107:O107" si="8">COUNTIF(E7:E106,1)</f>
        <v>0</v>
      </c>
      <c r="F107" s="54">
        <f t="shared" si="8"/>
        <v>0</v>
      </c>
      <c r="G107" s="54">
        <f t="shared" si="8"/>
        <v>0</v>
      </c>
      <c r="H107" s="54">
        <f t="shared" si="8"/>
        <v>0</v>
      </c>
      <c r="I107" s="54">
        <f t="shared" si="8"/>
        <v>0</v>
      </c>
      <c r="J107" s="54">
        <f t="shared" si="8"/>
        <v>0</v>
      </c>
      <c r="K107" s="54">
        <f t="shared" si="8"/>
        <v>0</v>
      </c>
      <c r="L107" s="54">
        <f t="shared" si="8"/>
        <v>0</v>
      </c>
      <c r="M107" s="54">
        <f t="shared" si="8"/>
        <v>0</v>
      </c>
      <c r="N107" s="54">
        <f t="shared" si="8"/>
        <v>0</v>
      </c>
      <c r="O107" s="54">
        <f t="shared" si="8"/>
        <v>0</v>
      </c>
      <c r="P107" s="18">
        <f>SUM(P7:P106)</f>
        <v>0</v>
      </c>
      <c r="Q107" s="56">
        <f>SUM(Q7:Q106)</f>
        <v>0</v>
      </c>
      <c r="R107" s="44"/>
      <c r="S107" s="44"/>
      <c r="T107" s="45"/>
      <c r="U107" s="46"/>
      <c r="W107" s="20"/>
      <c r="X107" s="20"/>
    </row>
    <row r="108" spans="1:24" ht="19.5" customHeight="1" x14ac:dyDescent="0.15">
      <c r="A108" s="20" t="s">
        <v>46</v>
      </c>
    </row>
    <row r="109" spans="1:24" ht="19.5" customHeight="1" x14ac:dyDescent="0.15">
      <c r="B109" s="94" t="s">
        <v>56</v>
      </c>
      <c r="C109" s="94"/>
      <c r="D109" s="95">
        <f t="shared" ref="D109:O109" si="9">SUMIF($C$7:$C$106,12000,D7:D106)</f>
        <v>0</v>
      </c>
      <c r="E109" s="96">
        <f t="shared" si="9"/>
        <v>0</v>
      </c>
      <c r="F109" s="96">
        <f t="shared" si="9"/>
        <v>0</v>
      </c>
      <c r="G109" s="96">
        <f t="shared" si="9"/>
        <v>0</v>
      </c>
      <c r="H109" s="96">
        <f t="shared" si="9"/>
        <v>0</v>
      </c>
      <c r="I109" s="96">
        <f t="shared" si="9"/>
        <v>0</v>
      </c>
      <c r="J109" s="96">
        <f t="shared" si="9"/>
        <v>0</v>
      </c>
      <c r="K109" s="96">
        <f t="shared" si="9"/>
        <v>0</v>
      </c>
      <c r="L109" s="96">
        <f t="shared" si="9"/>
        <v>0</v>
      </c>
      <c r="M109" s="96">
        <f t="shared" si="9"/>
        <v>0</v>
      </c>
      <c r="N109" s="96">
        <f t="shared" si="9"/>
        <v>0</v>
      </c>
      <c r="O109" s="97">
        <f t="shared" si="9"/>
        <v>0</v>
      </c>
      <c r="P109" s="105">
        <f>SUM(D109:O109)</f>
        <v>0</v>
      </c>
      <c r="Q109" s="157" t="s">
        <v>57</v>
      </c>
      <c r="R109" s="187"/>
    </row>
    <row r="110" spans="1:24" ht="19.5" customHeight="1" x14ac:dyDescent="0.15">
      <c r="H110" s="156" t="s">
        <v>74</v>
      </c>
      <c r="I110" s="157"/>
      <c r="J110" s="157"/>
      <c r="K110" s="157"/>
      <c r="L110" s="158"/>
      <c r="M110" s="189">
        <f>IF(12000*P109=Q107-R110,12000*P109,"　　")</f>
        <v>0</v>
      </c>
      <c r="N110" s="190"/>
      <c r="O110" s="190"/>
      <c r="P110" s="191"/>
      <c r="Q110" s="104">
        <f>COUNTIF($X$7:$X$106,"&gt;0")</f>
        <v>0</v>
      </c>
      <c r="R110" s="99">
        <f>SUM($X$7:$X$106)</f>
        <v>0</v>
      </c>
    </row>
  </sheetData>
  <mergeCells count="31">
    <mergeCell ref="W4:X4"/>
    <mergeCell ref="W5:W6"/>
    <mergeCell ref="X5:X6"/>
    <mergeCell ref="H2:J2"/>
    <mergeCell ref="Q4:Q6"/>
    <mergeCell ref="R4:R6"/>
    <mergeCell ref="S4:U6"/>
    <mergeCell ref="A107:C107"/>
    <mergeCell ref="I5:I6"/>
    <mergeCell ref="J5:J6"/>
    <mergeCell ref="K5:K6"/>
    <mergeCell ref="E5:E6"/>
    <mergeCell ref="F5:F6"/>
    <mergeCell ref="A4:A6"/>
    <mergeCell ref="B4:B6"/>
    <mergeCell ref="C4:C6"/>
    <mergeCell ref="D4:P4"/>
    <mergeCell ref="M110:P110"/>
    <mergeCell ref="H110:L110"/>
    <mergeCell ref="D5:D6"/>
    <mergeCell ref="P5:P6"/>
    <mergeCell ref="G5:G6"/>
    <mergeCell ref="H5:H6"/>
    <mergeCell ref="Q109:R109"/>
    <mergeCell ref="H1:J1"/>
    <mergeCell ref="K1:Q1"/>
    <mergeCell ref="K2:Q2"/>
    <mergeCell ref="L5:L6"/>
    <mergeCell ref="M5:M6"/>
    <mergeCell ref="N5:N6"/>
    <mergeCell ref="O5:O6"/>
  </mergeCells>
  <phoneticPr fontId="3"/>
  <pageMargins left="0.78740157480314965" right="0.39370078740157483" top="0.78740157480314965" bottom="0.42" header="0.51181102362204722" footer="0.2"/>
  <pageSetup paperSize="9" scale="95" orientation="landscape" horizontalDpi="300" r:id="rId1"/>
  <headerFooter alignWithMargins="0"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入力にあたって</vt:lpstr>
      <vt:lpstr>添付資料１（重度・養護)</vt:lpstr>
      <vt:lpstr>添付資料２（通院・養護)</vt:lpstr>
      <vt:lpstr>添付資料３（介護予防・養護)</vt:lpstr>
      <vt:lpstr>添付資料４（無年金・養護）</vt:lpstr>
      <vt:lpstr>'添付資料４（無年金・養護）'!Print_Area</vt:lpstr>
      <vt:lpstr>'添付資料１（重度・養護)'!Print_Titles</vt:lpstr>
      <vt:lpstr>'添付資料２（通院・養護)'!Print_Titles</vt:lpstr>
      <vt:lpstr>'添付資料３（介護予防・養護)'!Print_Titles</vt:lpstr>
      <vt:lpstr>'添付資料４（無年金・養護）'!Print_Titles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nagura</dc:creator>
  <cp:lastModifiedBy>東京都</cp:lastModifiedBy>
  <cp:lastPrinted>2014-01-08T06:37:33Z</cp:lastPrinted>
  <dcterms:created xsi:type="dcterms:W3CDTF">2004-02-11T11:29:40Z</dcterms:created>
  <dcterms:modified xsi:type="dcterms:W3CDTF">2023-07-28T02:06:00Z</dcterms:modified>
</cp:coreProperties>
</file>