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2.11\SienFolder\旧施設支援課\★施設整備係\★老健班\07 介護医療院\100_転換補助事業\00_補助協議書\転換補助\01 計画概要\"/>
    </mc:Choice>
  </mc:AlternateContent>
  <bookViews>
    <workbookView xWindow="10236" yWindow="-12" windowWidth="10272" windowHeight="7692" tabRatio="708"/>
  </bookViews>
  <sheets>
    <sheet name="p1-4" sheetId="26" r:id="rId1"/>
    <sheet name="p5" sheetId="27" r:id="rId2"/>
    <sheet name="p6" sheetId="28" r:id="rId3"/>
    <sheet name="P7" sheetId="24" r:id="rId4"/>
    <sheet name="注意事項" sheetId="25" r:id="rId5"/>
  </sheets>
  <definedNames>
    <definedName name="_xlnm.Print_Area" localSheetId="1">'p5'!$B$2:$M$52</definedName>
    <definedName name="_xlnm.Print_Area" localSheetId="3">'P7'!$A$1:$G$44</definedName>
  </definedNames>
  <calcPr calcId="162913"/>
</workbook>
</file>

<file path=xl/calcChain.xml><?xml version="1.0" encoding="utf-8"?>
<calcChain xmlns="http://schemas.openxmlformats.org/spreadsheetml/2006/main">
  <c r="M51" i="26" l="1"/>
  <c r="M48" i="26"/>
  <c r="K84" i="26" l="1"/>
  <c r="I84" i="26"/>
  <c r="G84" i="26"/>
  <c r="K83" i="26"/>
  <c r="I83" i="26"/>
  <c r="G83" i="26"/>
  <c r="K80" i="26"/>
  <c r="I80" i="26"/>
  <c r="G80" i="26"/>
  <c r="K78" i="26"/>
  <c r="I78" i="26"/>
  <c r="G78" i="26"/>
  <c r="K76" i="26"/>
  <c r="I76" i="26"/>
  <c r="G76" i="26"/>
  <c r="L75" i="26"/>
  <c r="K75" i="26"/>
  <c r="J75" i="26"/>
  <c r="I75" i="26"/>
  <c r="I85" i="26" s="1"/>
  <c r="H75" i="26"/>
  <c r="G75" i="26"/>
  <c r="G85" i="26" s="1"/>
  <c r="M74" i="26"/>
  <c r="M73" i="26"/>
  <c r="M72" i="26"/>
  <c r="M70" i="26"/>
  <c r="M69" i="26"/>
  <c r="M68" i="26"/>
  <c r="M67" i="26"/>
  <c r="M66" i="26"/>
  <c r="M65" i="26"/>
  <c r="M64" i="26"/>
  <c r="M63" i="26"/>
  <c r="M61" i="26"/>
  <c r="M60" i="26"/>
  <c r="M59" i="26"/>
  <c r="K58" i="26"/>
  <c r="I58" i="26"/>
  <c r="I82" i="26" s="1"/>
  <c r="H58" i="26"/>
  <c r="G58" i="26"/>
  <c r="G62" i="26" s="1"/>
  <c r="M57" i="26"/>
  <c r="M56" i="26"/>
  <c r="M55" i="26"/>
  <c r="M54" i="26"/>
  <c r="M53" i="26"/>
  <c r="K52" i="26"/>
  <c r="M52" i="26" s="1"/>
  <c r="I52" i="26"/>
  <c r="H52" i="26"/>
  <c r="H62" i="26" s="1"/>
  <c r="G52" i="26"/>
  <c r="M50" i="26"/>
  <c r="M49" i="26"/>
  <c r="K47" i="26"/>
  <c r="M47" i="26" s="1"/>
  <c r="I47" i="26"/>
  <c r="H47" i="26"/>
  <c r="G47" i="26"/>
  <c r="M75" i="26" l="1"/>
  <c r="M76" i="26"/>
  <c r="M80" i="26"/>
  <c r="G82" i="26"/>
  <c r="M84" i="26"/>
  <c r="I62" i="26"/>
  <c r="I77" i="26" s="1"/>
  <c r="K62" i="26"/>
  <c r="M78" i="26"/>
  <c r="G81" i="26"/>
  <c r="M83" i="26"/>
  <c r="K77" i="26"/>
  <c r="M62" i="26"/>
  <c r="G79" i="26"/>
  <c r="G77" i="26"/>
  <c r="M58" i="26"/>
  <c r="I79" i="26"/>
  <c r="I81" i="26"/>
  <c r="K79" i="26"/>
  <c r="M79" i="26" s="1"/>
  <c r="K81" i="26"/>
  <c r="M81" i="26" s="1"/>
  <c r="K82" i="26"/>
  <c r="M82" i="26" s="1"/>
  <c r="K85" i="26"/>
  <c r="M85" i="26" s="1"/>
  <c r="M77" i="26" l="1"/>
  <c r="I41" i="27" l="1"/>
  <c r="M32" i="27"/>
  <c r="L41" i="27" s="1"/>
  <c r="L32" i="27"/>
  <c r="J32" i="27"/>
  <c r="L35" i="27" s="1"/>
  <c r="I44" i="27" s="1"/>
  <c r="I32" i="27"/>
  <c r="H32" i="27"/>
  <c r="G32" i="27"/>
  <c r="F32" i="27"/>
  <c r="E32" i="27" s="1"/>
  <c r="E29" i="27"/>
  <c r="E26" i="27"/>
  <c r="L37" i="27"/>
  <c r="E23" i="27"/>
  <c r="E20" i="27"/>
  <c r="E14" i="27"/>
  <c r="L44" i="27" l="1"/>
  <c r="I39" i="27"/>
  <c r="I37" i="27"/>
</calcChain>
</file>

<file path=xl/comments1.xml><?xml version="1.0" encoding="utf-8"?>
<comments xmlns="http://schemas.openxmlformats.org/spreadsheetml/2006/main">
  <authors>
    <author>東京都</author>
  </authors>
  <commentList>
    <comment ref="D57" authorId="0" shapeId="0">
      <text>
        <r>
          <rPr>
            <sz val="9"/>
            <color indexed="81"/>
            <rFont val="ＭＳ Ｐゴシック"/>
            <family val="3"/>
            <charset val="128"/>
          </rPr>
          <t>1年以内返済長期借入金を除く</t>
        </r>
      </text>
    </comment>
    <comment ref="G122" authorId="0" shapeId="0">
      <text>
        <r>
          <rPr>
            <sz val="9"/>
            <color indexed="81"/>
            <rFont val="ＭＳ Ｐゴシック"/>
            <family val="3"/>
            <charset val="128"/>
          </rPr>
          <t>「介護医療院（入所)」
「通所リハ」
「合　計」
の３段に分けて記入してください。</t>
        </r>
      </text>
    </comment>
  </commentList>
</comments>
</file>

<file path=xl/sharedStrings.xml><?xml version="1.0" encoding="utf-8"?>
<sst xmlns="http://schemas.openxmlformats.org/spreadsheetml/2006/main" count="416" uniqueCount="340">
  <si>
    <t>（計画者名）</t>
    <rPh sb="1" eb="3">
      <t>ケイカク</t>
    </rPh>
    <rPh sb="3" eb="4">
      <t>シャ</t>
    </rPh>
    <rPh sb="4" eb="5">
      <t>メイ</t>
    </rPh>
    <phoneticPr fontId="2"/>
  </si>
  <si>
    <t>法人　　本部　　所在地</t>
    <rPh sb="0" eb="2">
      <t>ホウジン</t>
    </rPh>
    <rPh sb="4" eb="6">
      <t>ホンブ</t>
    </rPh>
    <rPh sb="8" eb="11">
      <t>ショザイチ</t>
    </rPh>
    <phoneticPr fontId="2"/>
  </si>
  <si>
    <t>理　事</t>
    <rPh sb="0" eb="1">
      <t>リ</t>
    </rPh>
    <rPh sb="2" eb="3">
      <t>ジ</t>
    </rPh>
    <phoneticPr fontId="2"/>
  </si>
  <si>
    <t>監　事</t>
    <rPh sb="0" eb="1">
      <t>ラン</t>
    </rPh>
    <rPh sb="2" eb="3">
      <t>ジ</t>
    </rPh>
    <phoneticPr fontId="2"/>
  </si>
  <si>
    <t>評議員</t>
    <rPh sb="0" eb="3">
      <t>ヒョウギイン</t>
    </rPh>
    <phoneticPr fontId="2"/>
  </si>
  <si>
    <t>氏　名</t>
    <rPh sb="0" eb="1">
      <t>シ</t>
    </rPh>
    <rPh sb="2" eb="3">
      <t>メイ</t>
    </rPh>
    <phoneticPr fontId="2"/>
  </si>
  <si>
    <t>法人の担当者</t>
    <rPh sb="0" eb="2">
      <t>ホウジン</t>
    </rPh>
    <rPh sb="3" eb="6">
      <t>タントウシャ</t>
    </rPh>
    <phoneticPr fontId="2"/>
  </si>
  <si>
    <t>設計会社</t>
    <rPh sb="0" eb="2">
      <t>セッケイ</t>
    </rPh>
    <rPh sb="2" eb="4">
      <t>カイシャ</t>
    </rPh>
    <phoneticPr fontId="2"/>
  </si>
  <si>
    <t>会社名</t>
    <rPh sb="0" eb="3">
      <t>カイシャメイ</t>
    </rPh>
    <phoneticPr fontId="2"/>
  </si>
  <si>
    <t>フリガナ</t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</si>
  <si>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</si>
  <si>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</si>
  <si>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施設種別</t>
    <rPh sb="0" eb="2">
      <t>シセツ</t>
    </rPh>
    <rPh sb="2" eb="4">
      <t>シュベツ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</si>
  <si>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</si>
  <si>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</si>
  <si>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職　名</t>
    <rPh sb="0" eb="1">
      <t>ショク</t>
    </rPh>
    <rPh sb="2" eb="3">
      <t>メイ</t>
    </rPh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</si>
  <si>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</si>
  <si>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</si>
  <si>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整備区分</t>
    <rPh sb="0" eb="2">
      <t>セイビ</t>
    </rPh>
    <rPh sb="2" eb="4">
      <t>クブン</t>
    </rPh>
    <phoneticPr fontId="2"/>
  </si>
  <si>
    <t>建物構造</t>
    <rPh sb="0" eb="2">
      <t>タテモノ</t>
    </rPh>
    <rPh sb="2" eb="4">
      <t>コウゾウ</t>
    </rPh>
    <phoneticPr fontId="2"/>
  </si>
  <si>
    <t>工事予定期間等</t>
    <rPh sb="0" eb="2">
      <t>コウジ</t>
    </rPh>
    <rPh sb="2" eb="4">
      <t>ヨテイ</t>
    </rPh>
    <rPh sb="4" eb="6">
      <t>キカン</t>
    </rPh>
    <rPh sb="6" eb="7">
      <t>トウ</t>
    </rPh>
    <phoneticPr fontId="2"/>
  </si>
  <si>
    <t>全体</t>
    <rPh sb="0" eb="2">
      <t>ゼンタイ</t>
    </rPh>
    <phoneticPr fontId="2"/>
  </si>
  <si>
    <t>敷地面積（㎡）</t>
    <rPh sb="0" eb="2">
      <t>シキチ</t>
    </rPh>
    <rPh sb="2" eb="4">
      <t>メンセキ</t>
    </rPh>
    <phoneticPr fontId="2"/>
  </si>
  <si>
    <t>管理（予定）者氏名</t>
    <rPh sb="0" eb="2">
      <t>カンリ</t>
    </rPh>
    <rPh sb="3" eb="5">
      <t>ヨテイ</t>
    </rPh>
    <rPh sb="6" eb="7">
      <t>シャ</t>
    </rPh>
    <rPh sb="7" eb="9">
      <t>シメイ</t>
    </rPh>
    <phoneticPr fontId="2"/>
  </si>
  <si>
    <t>□区市町村</t>
    <rPh sb="1" eb="2">
      <t>ク</t>
    </rPh>
    <rPh sb="2" eb="3">
      <t>シ</t>
    </rPh>
    <rPh sb="3" eb="5">
      <t>チョウソン</t>
    </rPh>
    <phoneticPr fontId="2"/>
  </si>
  <si>
    <t>□市街化調整区域</t>
    <rPh sb="1" eb="4">
      <t>シガイカ</t>
    </rPh>
    <rPh sb="4" eb="6">
      <t>チョウセイ</t>
    </rPh>
    <rPh sb="6" eb="8">
      <t>クイキ</t>
    </rPh>
    <phoneticPr fontId="2"/>
  </si>
  <si>
    <t>□農地</t>
    <rPh sb="1" eb="3">
      <t>ノウチ</t>
    </rPh>
    <phoneticPr fontId="2"/>
  </si>
  <si>
    <t>建ぺい率</t>
    <rPh sb="0" eb="1">
      <t>ケン</t>
    </rPh>
    <rPh sb="3" eb="4">
      <t>リツ</t>
    </rPh>
    <phoneticPr fontId="2"/>
  </si>
  <si>
    <t>容積率</t>
    <rPh sb="0" eb="2">
      <t>ヨウセキ</t>
    </rPh>
    <rPh sb="2" eb="3">
      <t>リツ</t>
    </rPh>
    <phoneticPr fontId="2"/>
  </si>
  <si>
    <t>□埋蔵文化財包蔵地域</t>
    <rPh sb="1" eb="3">
      <t>マイゾウ</t>
    </rPh>
    <rPh sb="3" eb="5">
      <t>ブンカ</t>
    </rPh>
    <rPh sb="5" eb="6">
      <t>ザイ</t>
    </rPh>
    <rPh sb="6" eb="8">
      <t>ホウゾウ</t>
    </rPh>
    <rPh sb="8" eb="10">
      <t>チイキ</t>
    </rPh>
    <phoneticPr fontId="2"/>
  </si>
  <si>
    <t>□生産緑地地区</t>
    <rPh sb="1" eb="3">
      <t>セイサン</t>
    </rPh>
    <rPh sb="3" eb="5">
      <t>リョクチ</t>
    </rPh>
    <rPh sb="5" eb="7">
      <t>チク</t>
    </rPh>
    <phoneticPr fontId="2"/>
  </si>
  <si>
    <t>既存建物の有無</t>
    <rPh sb="0" eb="2">
      <t>キゾン</t>
    </rPh>
    <rPh sb="2" eb="4">
      <t>タテモノ</t>
    </rPh>
    <rPh sb="5" eb="7">
      <t>ウム</t>
    </rPh>
    <phoneticPr fontId="2"/>
  </si>
  <si>
    <t>□有</t>
    <rPh sb="1" eb="2">
      <t>アリ</t>
    </rPh>
    <phoneticPr fontId="2"/>
  </si>
  <si>
    <t>□無</t>
    <rPh sb="1" eb="2">
      <t>ナ</t>
    </rPh>
    <phoneticPr fontId="2"/>
  </si>
  <si>
    <t>取付道路の有無</t>
    <rPh sb="0" eb="2">
      <t>トリツ</t>
    </rPh>
    <rPh sb="2" eb="4">
      <t>ドウロ</t>
    </rPh>
    <rPh sb="5" eb="7">
      <t>ウム</t>
    </rPh>
    <phoneticPr fontId="2"/>
  </si>
  <si>
    <t>□法人所有</t>
    <rPh sb="1" eb="3">
      <t>ホウジン</t>
    </rPh>
    <rPh sb="3" eb="5">
      <t>ショユウ</t>
    </rPh>
    <phoneticPr fontId="2"/>
  </si>
  <si>
    <t>□借地</t>
    <rPh sb="1" eb="3">
      <t>シャクチ</t>
    </rPh>
    <phoneticPr fontId="2"/>
  </si>
  <si>
    <t>抵当権の有無</t>
    <rPh sb="0" eb="3">
      <t>テイトウケン</t>
    </rPh>
    <rPh sb="4" eb="6">
      <t>ウム</t>
    </rPh>
    <phoneticPr fontId="2"/>
  </si>
  <si>
    <t>合計</t>
    <rPh sb="0" eb="2">
      <t>ゴウケイ</t>
    </rPh>
    <phoneticPr fontId="2"/>
  </si>
  <si>
    <t>赤道の有無</t>
    <rPh sb="0" eb="2">
      <t>セキドウ</t>
    </rPh>
    <rPh sb="3" eb="5">
      <t>ウム</t>
    </rPh>
    <phoneticPr fontId="2"/>
  </si>
  <si>
    <t>電気の有無</t>
    <rPh sb="0" eb="2">
      <t>デンキ</t>
    </rPh>
    <rPh sb="3" eb="5">
      <t>ウム</t>
    </rPh>
    <phoneticPr fontId="2"/>
  </si>
  <si>
    <t>ガスの有無</t>
    <rPh sb="3" eb="5">
      <t>ウム</t>
    </rPh>
    <phoneticPr fontId="2"/>
  </si>
  <si>
    <t>水道の有無</t>
    <rPh sb="0" eb="2">
      <t>スイドウ</t>
    </rPh>
    <rPh sb="3" eb="5">
      <t>ウム</t>
    </rPh>
    <phoneticPr fontId="2"/>
  </si>
  <si>
    <t>排水の有無</t>
    <rPh sb="0" eb="2">
      <t>ハイスイ</t>
    </rPh>
    <rPh sb="3" eb="5">
      <t>ウム</t>
    </rPh>
    <phoneticPr fontId="2"/>
  </si>
  <si>
    <t>携帯</t>
    <rPh sb="0" eb="2">
      <t>ケイタイ</t>
    </rPh>
    <phoneticPr fontId="2"/>
  </si>
  <si>
    <t>出来高</t>
    <rPh sb="0" eb="3">
      <t>デキダカ</t>
    </rPh>
    <phoneticPr fontId="2"/>
  </si>
  <si>
    <t>（予定）</t>
    <rPh sb="1" eb="3">
      <t>ヨテイ</t>
    </rPh>
    <phoneticPr fontId="2"/>
  </si>
  <si>
    <t>氏名又は人数</t>
    <rPh sb="0" eb="1">
      <t>シ</t>
    </rPh>
    <rPh sb="1" eb="2">
      <t>メイ</t>
    </rPh>
    <rPh sb="2" eb="3">
      <t>マタ</t>
    </rPh>
    <rPh sb="4" eb="6">
      <t>ニンズウ</t>
    </rPh>
    <phoneticPr fontId="2"/>
  </si>
  <si>
    <t>現在の職業・勤務先・資格等</t>
    <rPh sb="0" eb="2">
      <t>ゲンザイ</t>
    </rPh>
    <rPh sb="3" eb="5">
      <t>ショクギョウ</t>
    </rPh>
    <rPh sb="6" eb="8">
      <t>キンム</t>
    </rPh>
    <rPh sb="8" eb="9">
      <t>サキ</t>
    </rPh>
    <rPh sb="10" eb="12">
      <t>シカク</t>
    </rPh>
    <rPh sb="12" eb="13">
      <t>トウ</t>
    </rPh>
    <phoneticPr fontId="2"/>
  </si>
  <si>
    <t>過去３か年の決算状況等（単位：千円）</t>
    <rPh sb="0" eb="2">
      <t>カコ</t>
    </rPh>
    <rPh sb="4" eb="5">
      <t>ネン</t>
    </rPh>
    <rPh sb="6" eb="8">
      <t>ケッサン</t>
    </rPh>
    <rPh sb="8" eb="10">
      <t>ジョウキョウ</t>
    </rPh>
    <rPh sb="10" eb="11">
      <t>トウ</t>
    </rPh>
    <rPh sb="12" eb="14">
      <t>タンイ</t>
    </rPh>
    <rPh sb="15" eb="16">
      <t>セン</t>
    </rPh>
    <rPh sb="16" eb="17">
      <t>エン</t>
    </rPh>
    <phoneticPr fontId="2"/>
  </si>
  <si>
    <t>□その他（</t>
    <rPh sb="3" eb="4">
      <t>タ</t>
    </rPh>
    <phoneticPr fontId="2"/>
  </si>
  <si>
    <t>着工：</t>
    <rPh sb="0" eb="2">
      <t>チャッコウ</t>
    </rPh>
    <phoneticPr fontId="2"/>
  </si>
  <si>
    <t>竣工：</t>
    <rPh sb="0" eb="2">
      <t>シュンコウ</t>
    </rPh>
    <phoneticPr fontId="2"/>
  </si>
  <si>
    <t>開設：</t>
    <rPh sb="0" eb="2">
      <t>カイセツ</t>
    </rPh>
    <phoneticPr fontId="2"/>
  </si>
  <si>
    <t>敷地面積</t>
    <rPh sb="0" eb="2">
      <t>シキチ</t>
    </rPh>
    <rPh sb="2" eb="4">
      <t>メンセキ</t>
    </rPh>
    <phoneticPr fontId="2"/>
  </si>
  <si>
    <t>（種類：</t>
    <rPh sb="1" eb="3">
      <t>シュルイ</t>
    </rPh>
    <phoneticPr fontId="2"/>
  </si>
  <si>
    <t>（幅員：</t>
    <rPh sb="1" eb="3">
      <t>フクイン</t>
    </rPh>
    <phoneticPr fontId="2"/>
  </si>
  <si>
    <t>一部）</t>
    <rPh sb="0" eb="2">
      <t>イチブ</t>
    </rPh>
    <phoneticPr fontId="2"/>
  </si>
  <si>
    <t>（全部</t>
    <rPh sb="1" eb="3">
      <t>ゼンブ</t>
    </rPh>
    <phoneticPr fontId="2"/>
  </si>
  <si>
    <t>）</t>
    <phoneticPr fontId="2"/>
  </si>
  <si>
    <t>境界確定（済）の有無</t>
    <rPh sb="0" eb="2">
      <t>キョウカイ</t>
    </rPh>
    <rPh sb="2" eb="4">
      <t>カクテイ</t>
    </rPh>
    <rPh sb="5" eb="6">
      <t>スミ</t>
    </rPh>
    <rPh sb="8" eb="10">
      <t>ウム</t>
    </rPh>
    <phoneticPr fontId="2"/>
  </si>
  <si>
    <t>被担保債権額（千円）</t>
    <rPh sb="0" eb="1">
      <t>ヒ</t>
    </rPh>
    <rPh sb="1" eb="3">
      <t>タンポ</t>
    </rPh>
    <rPh sb="3" eb="5">
      <t>サイケン</t>
    </rPh>
    <rPh sb="5" eb="6">
      <t>ガク</t>
    </rPh>
    <rPh sb="7" eb="8">
      <t>セン</t>
    </rPh>
    <rPh sb="8" eb="9">
      <t>エン</t>
    </rPh>
    <phoneticPr fontId="2"/>
  </si>
  <si>
    <t>人</t>
    <rPh sb="0" eb="1">
      <t>ニン</t>
    </rPh>
    <phoneticPr fontId="2"/>
  </si>
  <si>
    <t>その他（</t>
    <rPh sb="2" eb="3">
      <t>タ</t>
    </rPh>
    <phoneticPr fontId="2"/>
  </si>
  <si>
    <t xml:space="preserve"> うち短期借入金</t>
    <rPh sb="3" eb="5">
      <t>タンキ</t>
    </rPh>
    <rPh sb="5" eb="7">
      <t>カリイレ</t>
    </rPh>
    <rPh sb="7" eb="8">
      <t>キン</t>
    </rPh>
    <phoneticPr fontId="2"/>
  </si>
  <si>
    <t xml:space="preserve"> うち長期借入金</t>
    <rPh sb="3" eb="5">
      <t>チョウキ</t>
    </rPh>
    <rPh sb="5" eb="7">
      <t>カリイレ</t>
    </rPh>
    <rPh sb="7" eb="8">
      <t>キン</t>
    </rPh>
    <phoneticPr fontId="2"/>
  </si>
  <si>
    <t>資産の部</t>
    <rPh sb="0" eb="2">
      <t>シサン</t>
    </rPh>
    <rPh sb="3" eb="4">
      <t>ブ</t>
    </rPh>
    <phoneticPr fontId="2"/>
  </si>
  <si>
    <t>用途地域等</t>
    <rPh sb="0" eb="2">
      <t>ヨウト</t>
    </rPh>
    <rPh sb="2" eb="4">
      <t>チイキ</t>
    </rPh>
    <rPh sb="4" eb="5">
      <t>トウ</t>
    </rPh>
    <phoneticPr fontId="2"/>
  </si>
  <si>
    <t>土地の現況</t>
    <rPh sb="0" eb="2">
      <t>トチ</t>
    </rPh>
    <rPh sb="3" eb="5">
      <t>ゲンキョウ</t>
    </rPh>
    <phoneticPr fontId="2"/>
  </si>
  <si>
    <t>□その他</t>
    <rPh sb="3" eb="4">
      <t>タ</t>
    </rPh>
    <phoneticPr fontId="2"/>
  </si>
  <si>
    <t>抵当権登記抹消（予定）時期</t>
    <rPh sb="0" eb="3">
      <t>テイトウケン</t>
    </rPh>
    <rPh sb="3" eb="5">
      <t>トウキ</t>
    </rPh>
    <rPh sb="5" eb="7">
      <t>マッショウ</t>
    </rPh>
    <rPh sb="8" eb="10">
      <t>ヨテイ</t>
    </rPh>
    <rPh sb="11" eb="13">
      <t>ジキ</t>
    </rPh>
    <phoneticPr fontId="2"/>
  </si>
  <si>
    <t>土地売買交渉状況</t>
    <rPh sb="0" eb="2">
      <t>トチ</t>
    </rPh>
    <rPh sb="2" eb="4">
      <t>バイバイ</t>
    </rPh>
    <rPh sb="4" eb="6">
      <t>コウショウ</t>
    </rPh>
    <rPh sb="6" eb="8">
      <t>ジョウキョウ</t>
    </rPh>
    <phoneticPr fontId="2"/>
  </si>
  <si>
    <t>勘定科目</t>
    <rPh sb="0" eb="2">
      <t>カンジョウ</t>
    </rPh>
    <rPh sb="2" eb="4">
      <t>カモク</t>
    </rPh>
    <phoneticPr fontId="2"/>
  </si>
  <si>
    <t>□医療法人</t>
    <rPh sb="1" eb="3">
      <t>イリョウ</t>
    </rPh>
    <rPh sb="3" eb="5">
      <t>ホウジン</t>
    </rPh>
    <phoneticPr fontId="2"/>
  </si>
  <si>
    <t>□有　（</t>
    <rPh sb="1" eb="2">
      <t>アリ</t>
    </rPh>
    <phoneticPr fontId="2"/>
  </si>
  <si>
    <t>負債及び純資産の部計</t>
    <rPh sb="0" eb="2">
      <t>フサイ</t>
    </rPh>
    <rPh sb="2" eb="3">
      <t>オヨ</t>
    </rPh>
    <rPh sb="4" eb="7">
      <t>ジュンシサン</t>
    </rPh>
    <rPh sb="8" eb="9">
      <t>ブ</t>
    </rPh>
    <rPh sb="9" eb="10">
      <t>ケイ</t>
    </rPh>
    <phoneticPr fontId="2"/>
  </si>
  <si>
    <t>□社会福祉法人</t>
    <rPh sb="1" eb="3">
      <t>シャカイ</t>
    </rPh>
    <rPh sb="3" eb="5">
      <t>フクシ</t>
    </rPh>
    <rPh sb="5" eb="7">
      <t>ホウジン</t>
    </rPh>
    <phoneticPr fontId="2"/>
  </si>
  <si>
    <t>床数等</t>
    <rPh sb="0" eb="1">
      <t>ユカ</t>
    </rPh>
    <rPh sb="1" eb="2">
      <t>カズ</t>
    </rPh>
    <rPh sb="2" eb="3">
      <t>ナド</t>
    </rPh>
    <phoneticPr fontId="2"/>
  </si>
  <si>
    <t>入所定員：</t>
    <rPh sb="0" eb="2">
      <t>ニュウショ</t>
    </rPh>
    <rPh sb="2" eb="4">
      <t>テイイン</t>
    </rPh>
    <phoneticPr fontId="2"/>
  </si>
  <si>
    <t>通所リハ定員：</t>
    <rPh sb="0" eb="2">
      <t>ツウショ</t>
    </rPh>
    <rPh sb="4" eb="6">
      <t>テイイン</t>
    </rPh>
    <phoneticPr fontId="2"/>
  </si>
  <si>
    <t>　本計画以外の整備計画（建設中のものを含む）の有無：</t>
    <rPh sb="1" eb="2">
      <t>ホン</t>
    </rPh>
    <rPh sb="2" eb="4">
      <t>ケイカク</t>
    </rPh>
    <rPh sb="4" eb="6">
      <t>イガイ</t>
    </rPh>
    <rPh sb="7" eb="9">
      <t>セイビ</t>
    </rPh>
    <rPh sb="9" eb="11">
      <t>ケイカク</t>
    </rPh>
    <rPh sb="12" eb="14">
      <t>ケンセツ</t>
    </rPh>
    <rPh sb="14" eb="15">
      <t>チュウ</t>
    </rPh>
    <rPh sb="19" eb="20">
      <t>フク</t>
    </rPh>
    <rPh sb="23" eb="25">
      <t>ウム</t>
    </rPh>
    <phoneticPr fontId="2"/>
  </si>
  <si>
    <t>うち資本金</t>
    <rPh sb="2" eb="5">
      <t>シホンキン</t>
    </rPh>
    <phoneticPr fontId="2"/>
  </si>
  <si>
    <t>うち利益剰余金</t>
    <rPh sb="2" eb="4">
      <t>リエキ</t>
    </rPh>
    <rPh sb="4" eb="6">
      <t>ジョウヨ</t>
    </rPh>
    <rPh sb="6" eb="7">
      <t>カネ</t>
    </rPh>
    <phoneticPr fontId="2"/>
  </si>
  <si>
    <t>　うち当期未処分利益</t>
    <rPh sb="3" eb="5">
      <t>トウキ</t>
    </rPh>
    <rPh sb="5" eb="8">
      <t>ミショブン</t>
    </rPh>
    <rPh sb="8" eb="10">
      <t>リエキ</t>
    </rPh>
    <phoneticPr fontId="2"/>
  </si>
  <si>
    <t>負債の部 　　　　　　</t>
    <rPh sb="0" eb="2">
      <t>フサイ</t>
    </rPh>
    <rPh sb="3" eb="4">
      <t>ブ</t>
    </rPh>
    <phoneticPr fontId="2"/>
  </si>
  <si>
    <t>純資産の部</t>
    <rPh sb="0" eb="1">
      <t>ジュン</t>
    </rPh>
    <rPh sb="1" eb="3">
      <t>シサン</t>
    </rPh>
    <rPh sb="4" eb="5">
      <t>ブ</t>
    </rPh>
    <phoneticPr fontId="2"/>
  </si>
  <si>
    <t>老健部分</t>
    <rPh sb="0" eb="1">
      <t>ロウ</t>
    </rPh>
    <rPh sb="1" eb="2">
      <t>ケン</t>
    </rPh>
    <rPh sb="2" eb="4">
      <t>ブブン</t>
    </rPh>
    <phoneticPr fontId="2"/>
  </si>
  <si>
    <t>□無償貸与</t>
    <rPh sb="1" eb="3">
      <t>ムショウ</t>
    </rPh>
    <rPh sb="3" eb="5">
      <t>タイヨ</t>
    </rPh>
    <phoneticPr fontId="2"/>
  </si>
  <si>
    <t>□その他（　　　　　　　　　）</t>
    <rPh sb="3" eb="4">
      <t>タ</t>
    </rPh>
    <phoneticPr fontId="2"/>
  </si>
  <si>
    <t>□公有地　　□一般個人　　□理事等縁故者　　□その他（　　　　　　　　）</t>
    <rPh sb="1" eb="4">
      <t>コウユウチ</t>
    </rPh>
    <rPh sb="7" eb="9">
      <t>イッパン</t>
    </rPh>
    <rPh sb="9" eb="11">
      <t>コジン</t>
    </rPh>
    <rPh sb="14" eb="16">
      <t>リジ</t>
    </rPh>
    <rPh sb="16" eb="17">
      <t>ナド</t>
    </rPh>
    <rPh sb="17" eb="20">
      <t>エンコシャ</t>
    </rPh>
    <rPh sb="25" eb="26">
      <t>タ</t>
    </rPh>
    <phoneticPr fontId="2"/>
  </si>
  <si>
    <t>区分</t>
    <rPh sb="0" eb="2">
      <t>クブン</t>
    </rPh>
    <phoneticPr fontId="2"/>
  </si>
  <si>
    <t>設備費
（備品）</t>
    <rPh sb="0" eb="2">
      <t>セツビ</t>
    </rPh>
    <rPh sb="2" eb="3">
      <t>ヒ</t>
    </rPh>
    <rPh sb="5" eb="7">
      <t>ビヒン</t>
    </rPh>
    <phoneticPr fontId="2"/>
  </si>
  <si>
    <t>用地費</t>
    <rPh sb="0" eb="2">
      <t>ヨウチ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</si>
  <si>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</si>
  <si>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財　　源　　内　　訳</t>
    <rPh sb="0" eb="1">
      <t>ザイ</t>
    </rPh>
    <rPh sb="3" eb="4">
      <t>ミナモト</t>
    </rPh>
    <rPh sb="6" eb="7">
      <t>ナイ</t>
    </rPh>
    <rPh sb="9" eb="10">
      <t>ヤク</t>
    </rPh>
    <phoneticPr fontId="2"/>
  </si>
  <si>
    <t>東京都</t>
    <rPh sb="0" eb="2">
      <t>トウキョウ</t>
    </rPh>
    <rPh sb="2" eb="3">
      <t>ト</t>
    </rPh>
    <phoneticPr fontId="2"/>
  </si>
  <si>
    <t>市中銀行</t>
    <rPh sb="0" eb="2">
      <t>シチュウ</t>
    </rPh>
    <rPh sb="2" eb="4">
      <t>ギンコウ</t>
    </rPh>
    <phoneticPr fontId="2"/>
  </si>
  <si>
    <t>自己資金</t>
    <rPh sb="0" eb="2">
      <t>ジコ</t>
    </rPh>
    <rPh sb="2" eb="4">
      <t>シキン</t>
    </rPh>
    <phoneticPr fontId="2"/>
  </si>
  <si>
    <t>法人
事務費</t>
    <rPh sb="0" eb="2">
      <t>ホウジン</t>
    </rPh>
    <rPh sb="3" eb="5">
      <t>ジム</t>
    </rPh>
    <rPh sb="5" eb="6">
      <t>ヒ</t>
    </rPh>
    <phoneticPr fontId="2"/>
  </si>
  <si>
    <t>千円</t>
    <rPh sb="0" eb="2">
      <t>センエン</t>
    </rPh>
    <phoneticPr fontId="2"/>
  </si>
  <si>
    <t>事業費
計</t>
    <rPh sb="0" eb="3">
      <t>ジギョウヒ</t>
    </rPh>
    <rPh sb="5" eb="6">
      <t>ケイ</t>
    </rPh>
    <phoneticPr fontId="2"/>
  </si>
  <si>
    <t>補助金計(a+b+c)</t>
    <rPh sb="0" eb="3">
      <t>ホジョキン</t>
    </rPh>
    <rPh sb="3" eb="4">
      <t>ケイ</t>
    </rPh>
    <phoneticPr fontId="2"/>
  </si>
  <si>
    <t>借入金計(d+e)</t>
    <rPh sb="0" eb="2">
      <t>カリイ</t>
    </rPh>
    <rPh sb="2" eb="3">
      <t>キン</t>
    </rPh>
    <rPh sb="3" eb="4">
      <t>ケイ</t>
    </rPh>
    <phoneticPr fontId="2"/>
  </si>
  <si>
    <t>区市町村との協議状況</t>
    <rPh sb="0" eb="4">
      <t>クシチョウソン</t>
    </rPh>
    <rPh sb="6" eb="8">
      <t>キョウギ</t>
    </rPh>
    <rPh sb="8" eb="10">
      <t>ジョウキョウ</t>
    </rPh>
    <phoneticPr fontId="2"/>
  </si>
  <si>
    <t>開設の理由</t>
    <rPh sb="0" eb="2">
      <t>カイセツ</t>
    </rPh>
    <rPh sb="3" eb="5">
      <t>リユウ</t>
    </rPh>
    <phoneticPr fontId="2"/>
  </si>
  <si>
    <t>協議先部署名</t>
    <rPh sb="0" eb="2">
      <t>キョウギ</t>
    </rPh>
    <rPh sb="2" eb="3">
      <t>サキ</t>
    </rPh>
    <rPh sb="3" eb="5">
      <t>ブショ</t>
    </rPh>
    <rPh sb="5" eb="6">
      <t>メイ</t>
    </rPh>
    <phoneticPr fontId="2"/>
  </si>
  <si>
    <t>担当者　職・氏名</t>
    <rPh sb="0" eb="2">
      <t>タントウ</t>
    </rPh>
    <rPh sb="2" eb="3">
      <t>シャ</t>
    </rPh>
    <rPh sb="4" eb="5">
      <t>ショク</t>
    </rPh>
    <rPh sb="6" eb="8">
      <t>シメイ</t>
    </rPh>
    <phoneticPr fontId="2"/>
  </si>
  <si>
    <t>電話・ＦＡＸ</t>
    <rPh sb="0" eb="2">
      <t>デンワ</t>
    </rPh>
    <phoneticPr fontId="2"/>
  </si>
  <si>
    <t>内線（　　　　　　）</t>
    <rPh sb="0" eb="2">
      <t>ナイセン</t>
    </rPh>
    <phoneticPr fontId="2"/>
  </si>
  <si>
    <t>(協議等の日付)</t>
    <rPh sb="1" eb="3">
      <t>キョウギ</t>
    </rPh>
    <rPh sb="3" eb="4">
      <t>ナド</t>
    </rPh>
    <rPh sb="5" eb="7">
      <t>ヒヅケ</t>
    </rPh>
    <phoneticPr fontId="2"/>
  </si>
  <si>
    <t>整備・開設についての区市町村の意向</t>
    <rPh sb="0" eb="2">
      <t>セイビ</t>
    </rPh>
    <rPh sb="3" eb="5">
      <t>カイセツ</t>
    </rPh>
    <rPh sb="10" eb="14">
      <t>クシチョウソン</t>
    </rPh>
    <rPh sb="15" eb="17">
      <t>イコウ</t>
    </rPh>
    <phoneticPr fontId="2"/>
  </si>
  <si>
    <t>福祉医療
機構</t>
    <rPh sb="0" eb="2">
      <t>フクシ</t>
    </rPh>
    <rPh sb="2" eb="4">
      <t>イリョウ</t>
    </rPh>
    <rPh sb="5" eb="7">
      <t>キコウ</t>
    </rPh>
    <phoneticPr fontId="2"/>
  </si>
  <si>
    <t>　</t>
    <phoneticPr fontId="2"/>
  </si>
  <si>
    <t xml:space="preserve"> </t>
    <phoneticPr fontId="2"/>
  </si>
  <si>
    <t>人（理事長含む）</t>
    <rPh sb="0" eb="1">
      <t>ニン</t>
    </rPh>
    <rPh sb="2" eb="5">
      <t>リジチョウ</t>
    </rPh>
    <rPh sb="5" eb="6">
      <t>フク</t>
    </rPh>
    <phoneticPr fontId="2"/>
  </si>
  <si>
    <t>理事長名</t>
    <rPh sb="0" eb="3">
      <t>リジチョウ</t>
    </rPh>
    <rPh sb="3" eb="4">
      <t>メイ</t>
    </rPh>
    <phoneticPr fontId="2"/>
  </si>
  <si>
    <t>備　考　</t>
    <rPh sb="0" eb="1">
      <t>ソナエ</t>
    </rPh>
    <rPh sb="2" eb="3">
      <t>コウ</t>
    </rPh>
    <phoneticPr fontId="2"/>
  </si>
  <si>
    <t>人（いる場合）</t>
    <rPh sb="0" eb="1">
      <t>ニン</t>
    </rPh>
    <rPh sb="4" eb="6">
      <t>バアイ</t>
    </rPh>
    <phoneticPr fontId="2"/>
  </si>
  <si>
    <t>コンサル業者
（いる場合）</t>
    <rPh sb="4" eb="6">
      <t>ギョウシャ</t>
    </rPh>
    <rPh sb="10" eb="12">
      <t>バアイ</t>
    </rPh>
    <phoneticPr fontId="2"/>
  </si>
  <si>
    <t>□無</t>
    <rPh sb="1" eb="2">
      <t>ム</t>
    </rPh>
    <phoneticPr fontId="2"/>
  </si>
  <si>
    <t>歳</t>
    <rPh sb="0" eb="1">
      <t>サイ</t>
    </rPh>
    <phoneticPr fontId="2"/>
  </si>
  <si>
    <t>現年齢</t>
    <rPh sb="0" eb="1">
      <t>ウツツ</t>
    </rPh>
    <rPh sb="1" eb="3">
      <t>ネンレイ</t>
    </rPh>
    <phoneticPr fontId="2"/>
  </si>
  <si>
    <t>延床面積　㎡</t>
    <rPh sb="0" eb="1">
      <t>ノベ</t>
    </rPh>
    <rPh sb="1" eb="2">
      <t>ユカ</t>
    </rPh>
    <rPh sb="2" eb="4">
      <t>メンセキ</t>
    </rPh>
    <phoneticPr fontId="2"/>
  </si>
  <si>
    <t>（工事期間：　  年　  月）</t>
    <rPh sb="9" eb="10">
      <t>ネン</t>
    </rPh>
    <rPh sb="13" eb="14">
      <t>ツキ</t>
    </rPh>
    <phoneticPr fontId="2"/>
  </si>
  <si>
    <t>□市街化区域　　（用途地域：</t>
    <rPh sb="1" eb="4">
      <t>シガイカ</t>
    </rPh>
    <rPh sb="4" eb="6">
      <t>クイキ</t>
    </rPh>
    <rPh sb="9" eb="11">
      <t>ヨウト</t>
    </rPh>
    <rPh sb="11" eb="13">
      <t>チイキ</t>
    </rPh>
    <phoneticPr fontId="2"/>
  </si>
  <si>
    <t>□宅地</t>
    <rPh sb="1" eb="3">
      <t>タクチ</t>
    </rPh>
    <phoneticPr fontId="2"/>
  </si>
  <si>
    <t>□傾斜地</t>
    <rPh sb="1" eb="4">
      <t>ケイシャチ</t>
    </rPh>
    <phoneticPr fontId="2"/>
  </si>
  <si>
    <t>□法人購入</t>
    <rPh sb="1" eb="3">
      <t>ホウジン</t>
    </rPh>
    <rPh sb="3" eb="5">
      <t>コウニュウ</t>
    </rPh>
    <phoneticPr fontId="2"/>
  </si>
  <si>
    <t>□交渉済　　　□交渉中　　　□未交渉　　　□その他（　　　　　　）</t>
    <rPh sb="1" eb="3">
      <t>コウショウ</t>
    </rPh>
    <rPh sb="3" eb="4">
      <t>ズ</t>
    </rPh>
    <phoneticPr fontId="2"/>
  </si>
  <si>
    <t>件</t>
    <rPh sb="0" eb="1">
      <t>ケン</t>
    </rPh>
    <phoneticPr fontId="2"/>
  </si>
  <si>
    <r>
      <t xml:space="preserve">土地権利関係
</t>
    </r>
    <r>
      <rPr>
        <sz val="9"/>
        <color indexed="8"/>
        <rFont val="ＭＳ ゴシック"/>
        <family val="3"/>
        <charset val="128"/>
      </rPr>
      <t>（予定を含む）</t>
    </r>
    <rPh sb="0" eb="2">
      <t>トチ</t>
    </rPh>
    <rPh sb="2" eb="4">
      <t>ケンリ</t>
    </rPh>
    <rPh sb="4" eb="6">
      <t>カンケイ</t>
    </rPh>
    <phoneticPr fontId="2"/>
  </si>
  <si>
    <t>併設施設及び事業</t>
    <rPh sb="0" eb="2">
      <t>ヘイセツ</t>
    </rPh>
    <rPh sb="2" eb="4">
      <t>シセツ</t>
    </rPh>
    <rPh sb="4" eb="5">
      <t>オヨ</t>
    </rPh>
    <rPh sb="6" eb="7">
      <t>コト</t>
    </rPh>
    <rPh sb="7" eb="8">
      <t>ギョウ</t>
    </rPh>
    <phoneticPr fontId="2"/>
  </si>
  <si>
    <t>整　備　予　定　地　の　状　況</t>
    <rPh sb="0" eb="1">
      <t>タダシ</t>
    </rPh>
    <rPh sb="2" eb="3">
      <t>ソナエ</t>
    </rPh>
    <rPh sb="4" eb="5">
      <t>ヨ</t>
    </rPh>
    <rPh sb="6" eb="7">
      <t>サダム</t>
    </rPh>
    <rPh sb="8" eb="9">
      <t>チ</t>
    </rPh>
    <rPh sb="12" eb="13">
      <t>ジョウ</t>
    </rPh>
    <rPh sb="14" eb="15">
      <t>キョウ</t>
    </rPh>
    <phoneticPr fontId="2"/>
  </si>
  <si>
    <t>会計期間</t>
    <rPh sb="0" eb="2">
      <t>カイケイ</t>
    </rPh>
    <rPh sb="2" eb="4">
      <t>キカン</t>
    </rPh>
    <phoneticPr fontId="2"/>
  </si>
  <si>
    <t>月</t>
    <rPh sb="0" eb="1">
      <t>ガツ</t>
    </rPh>
    <phoneticPr fontId="2"/>
  </si>
  <si>
    <t>その他補助金（区市町村独自等）</t>
    <rPh sb="2" eb="3">
      <t>タ</t>
    </rPh>
    <rPh sb="3" eb="5">
      <t>ホジョ</t>
    </rPh>
    <rPh sb="5" eb="6">
      <t>キン</t>
    </rPh>
    <rPh sb="7" eb="8">
      <t>ク</t>
    </rPh>
    <rPh sb="8" eb="9">
      <t>シ</t>
    </rPh>
    <rPh sb="9" eb="11">
      <t>チョウソン</t>
    </rPh>
    <rPh sb="11" eb="13">
      <t>ドクジ</t>
    </rPh>
    <rPh sb="13" eb="14">
      <t>ナド</t>
    </rPh>
    <phoneticPr fontId="2"/>
  </si>
  <si>
    <t xml:space="preserve">
補助者名：</t>
    <rPh sb="1" eb="3">
      <t>ホジョ</t>
    </rPh>
    <rPh sb="3" eb="4">
      <t>シャ</t>
    </rPh>
    <rPh sb="4" eb="5">
      <t>メイ</t>
    </rPh>
    <phoneticPr fontId="2"/>
  </si>
  <si>
    <t xml:space="preserve">
銀行名：</t>
    <rPh sb="1" eb="3">
      <t>ギンコウ</t>
    </rPh>
    <rPh sb="3" eb="4">
      <t>メイ</t>
    </rPh>
    <phoneticPr fontId="2"/>
  </si>
  <si>
    <t>流動資産ａ</t>
    <rPh sb="0" eb="2">
      <t>リュウドウ</t>
    </rPh>
    <rPh sb="2" eb="4">
      <t>シサン</t>
    </rPh>
    <phoneticPr fontId="2"/>
  </si>
  <si>
    <t>固定資産ｂ</t>
    <rPh sb="0" eb="2">
      <t>コテイ</t>
    </rPh>
    <rPh sb="2" eb="4">
      <t>シサン</t>
    </rPh>
    <phoneticPr fontId="2"/>
  </si>
  <si>
    <t>流動負債ｄ</t>
    <rPh sb="0" eb="2">
      <t>リュウドウ</t>
    </rPh>
    <rPh sb="2" eb="4">
      <t>フサイ</t>
    </rPh>
    <phoneticPr fontId="2"/>
  </si>
  <si>
    <t>固定負債ｅ</t>
    <rPh sb="0" eb="2">
      <t>コテイ</t>
    </rPh>
    <rPh sb="2" eb="4">
      <t>フサイ</t>
    </rPh>
    <phoneticPr fontId="2"/>
  </si>
  <si>
    <t>総売上高ｆ</t>
    <rPh sb="0" eb="1">
      <t>ソウ</t>
    </rPh>
    <rPh sb="1" eb="3">
      <t>ウリアゲ</t>
    </rPh>
    <rPh sb="3" eb="4">
      <t>ダカ</t>
    </rPh>
    <phoneticPr fontId="2"/>
  </si>
  <si>
    <t>開発許可申請の有無</t>
    <rPh sb="0" eb="2">
      <t>カイハツ</t>
    </rPh>
    <rPh sb="2" eb="4">
      <t>キョカ</t>
    </rPh>
    <rPh sb="4" eb="6">
      <t>シンセイ</t>
    </rPh>
    <rPh sb="7" eb="9">
      <t>ウム</t>
    </rPh>
    <phoneticPr fontId="2"/>
  </si>
  <si>
    <t>★必要に応じてページを追加してください。</t>
    <rPh sb="1" eb="3">
      <t>ヒツヨウ</t>
    </rPh>
    <rPh sb="4" eb="5">
      <t>オウ</t>
    </rPh>
    <rPh sb="11" eb="13">
      <t>ツイカ</t>
    </rPh>
    <phoneticPr fontId="2"/>
  </si>
  <si>
    <t>特別損失</t>
    <rPh sb="0" eb="2">
      <t>トクベツ</t>
    </rPh>
    <rPh sb="2" eb="4">
      <t>ソンシツ</t>
    </rPh>
    <phoneticPr fontId="2"/>
  </si>
  <si>
    <t>税引前当期純利益h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</si>
  <si>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法人税等i</t>
    <rPh sb="0" eb="3">
      <t>ホウジンゼイ</t>
    </rPh>
    <rPh sb="3" eb="4">
      <t>トウ</t>
    </rPh>
    <phoneticPr fontId="2"/>
  </si>
  <si>
    <t>当期純利益（h-i）</t>
    <rPh sb="0" eb="2">
      <t>トウキ</t>
    </rPh>
    <rPh sb="2" eb="5">
      <t>ジュンリエキ</t>
    </rPh>
    <phoneticPr fontId="2"/>
  </si>
  <si>
    <t>抵当権者名</t>
    <rPh sb="0" eb="3">
      <t>テイトウケン</t>
    </rPh>
    <rPh sb="3" eb="4">
      <t>シャ</t>
    </rPh>
    <rPh sb="4" eb="5">
      <t>ナ</t>
    </rPh>
    <phoneticPr fontId="2"/>
  </si>
  <si>
    <t>区市町村等</t>
    <rPh sb="0" eb="4">
      <t>クシチョウソン</t>
    </rPh>
    <rPh sb="4" eb="5">
      <t>トウ</t>
    </rPh>
    <phoneticPr fontId="2"/>
  </si>
  <si>
    <t>都補助金</t>
    <rPh sb="0" eb="1">
      <t>ト</t>
    </rPh>
    <rPh sb="1" eb="3">
      <t>ホジョ</t>
    </rPh>
    <rPh sb="3" eb="4">
      <t>キン</t>
    </rPh>
    <phoneticPr fontId="2"/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</si>
  <si>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2"/>
  </si>
  <si>
    <t>圏域名</t>
    <rPh sb="0" eb="2">
      <t>ケンイキ</t>
    </rPh>
    <rPh sb="2" eb="3">
      <t>メイ</t>
    </rPh>
    <phoneticPr fontId="2"/>
  </si>
  <si>
    <t xml:space="preserve">       　　　　　   部 　　　　　   課   　　　　　係</t>
    <rPh sb="15" eb="16">
      <t>ブ</t>
    </rPh>
    <rPh sb="25" eb="26">
      <t>カ</t>
    </rPh>
    <rPh sb="34" eb="35">
      <t>カカリ</t>
    </rPh>
    <phoneticPr fontId="2"/>
  </si>
  <si>
    <t>備考※</t>
    <rPh sb="0" eb="1">
      <t>ソナエ</t>
    </rPh>
    <rPh sb="1" eb="2">
      <t>コウ</t>
    </rPh>
    <phoneticPr fontId="2"/>
  </si>
  <si>
    <t>人件費（給与費）ｊ</t>
    <rPh sb="0" eb="3">
      <t>ジンケンヒ</t>
    </rPh>
    <rPh sb="4" eb="6">
      <t>キュウヨ</t>
    </rPh>
    <rPh sb="6" eb="7">
      <t>ヒ</t>
    </rPh>
    <phoneticPr fontId="2"/>
  </si>
  <si>
    <t>借入金</t>
    <rPh sb="0" eb="2">
      <t>カリイレ</t>
    </rPh>
    <rPh sb="2" eb="3">
      <t>キン</t>
    </rPh>
    <phoneticPr fontId="2"/>
  </si>
  <si>
    <t>法　　　人　　　の　　　概　　　要</t>
    <rPh sb="0" eb="1">
      <t>ホウ</t>
    </rPh>
    <rPh sb="4" eb="5">
      <t>ジン</t>
    </rPh>
    <rPh sb="12" eb="13">
      <t>オオムネ</t>
    </rPh>
    <rPh sb="16" eb="17">
      <t>ヨウ</t>
    </rPh>
    <phoneticPr fontId="2"/>
  </si>
  <si>
    <r>
      <t>法人の財務状況　</t>
    </r>
    <r>
      <rPr>
        <sz val="10"/>
        <color indexed="8"/>
        <rFont val="ＭＳ ゴシック"/>
        <family val="3"/>
        <charset val="128"/>
      </rPr>
      <t>※三か年の勘定科目別決算書を添付のこと</t>
    </r>
    <rPh sb="0" eb="2">
      <t>ホウジン</t>
    </rPh>
    <rPh sb="3" eb="5">
      <t>ザイム</t>
    </rPh>
    <rPh sb="5" eb="7">
      <t>ジョウキョウ</t>
    </rPh>
    <rPh sb="9" eb="10">
      <t>サン</t>
    </rPh>
    <rPh sb="11" eb="12">
      <t>ネン</t>
    </rPh>
    <rPh sb="13" eb="15">
      <t>カンジョウ</t>
    </rPh>
    <rPh sb="15" eb="17">
      <t>カモク</t>
    </rPh>
    <rPh sb="17" eb="18">
      <t>ベツ</t>
    </rPh>
    <rPh sb="18" eb="21">
      <t>ケッサンショ</t>
    </rPh>
    <rPh sb="22" eb="24">
      <t>テンプ</t>
    </rPh>
    <phoneticPr fontId="2"/>
  </si>
  <si>
    <t>□診療所</t>
    <rPh sb="1" eb="4">
      <t>シンリョウジョ</t>
    </rPh>
    <phoneticPr fontId="2"/>
  </si>
  <si>
    <t>□病院</t>
    <rPh sb="1" eb="3">
      <t>ビョウイン</t>
    </rPh>
    <phoneticPr fontId="2"/>
  </si>
  <si>
    <t>□保育所</t>
    <rPh sb="1" eb="3">
      <t>ホイク</t>
    </rPh>
    <rPh sb="3" eb="4">
      <t>ショ</t>
    </rPh>
    <phoneticPr fontId="2"/>
  </si>
  <si>
    <t>□認知症高齢者グループホーム</t>
    <rPh sb="1" eb="3">
      <t>ニンチ</t>
    </rPh>
    <rPh sb="3" eb="4">
      <t>ショウ</t>
    </rPh>
    <rPh sb="4" eb="7">
      <t>コウレイシャ</t>
    </rPh>
    <phoneticPr fontId="2"/>
  </si>
  <si>
    <t>□小規模多機能型介護事業所</t>
    <rPh sb="1" eb="4">
      <t>ショウキボ</t>
    </rPh>
    <rPh sb="4" eb="8">
      <t>タキノウガタ</t>
    </rPh>
    <rPh sb="8" eb="10">
      <t>カイゴ</t>
    </rPh>
    <rPh sb="10" eb="13">
      <t>ジギョウショ</t>
    </rPh>
    <phoneticPr fontId="2"/>
  </si>
  <si>
    <t>備考</t>
    <rPh sb="0" eb="2">
      <t>ビコウ</t>
    </rPh>
    <phoneticPr fontId="2"/>
  </si>
  <si>
    <t>地上　　階</t>
    <rPh sb="0" eb="2">
      <t>チジョウ</t>
    </rPh>
    <rPh sb="4" eb="5">
      <t>カイ</t>
    </rPh>
    <phoneticPr fontId="2"/>
  </si>
  <si>
    <t>地下　　階</t>
    <rPh sb="0" eb="2">
      <t>チカ</t>
    </rPh>
    <rPh sb="4" eb="5">
      <t>カイ</t>
    </rPh>
    <phoneticPr fontId="2"/>
  </si>
  <si>
    <t>役員等(1)</t>
    <rPh sb="0" eb="2">
      <t>ヤクイン</t>
    </rPh>
    <rPh sb="2" eb="3">
      <t>ナド</t>
    </rPh>
    <phoneticPr fontId="2"/>
  </si>
  <si>
    <t>借入金計D</t>
    <rPh sb="0" eb="2">
      <t>カリイレ</t>
    </rPh>
    <rPh sb="2" eb="3">
      <t>キン</t>
    </rPh>
    <rPh sb="3" eb="4">
      <t>ケイ</t>
    </rPh>
    <phoneticPr fontId="2"/>
  </si>
  <si>
    <r>
      <t xml:space="preserve">運転資金
</t>
    </r>
    <r>
      <rPr>
        <sz val="8"/>
        <color indexed="8"/>
        <rFont val="ＭＳ ゴシック"/>
        <family val="3"/>
        <charset val="128"/>
      </rPr>
      <t>（年間費用の２／１２）
B</t>
    </r>
    <rPh sb="0" eb="2">
      <t>ウンテン</t>
    </rPh>
    <rPh sb="2" eb="4">
      <t>シキン</t>
    </rPh>
    <rPh sb="6" eb="8">
      <t>ネンカン</t>
    </rPh>
    <rPh sb="8" eb="10">
      <t>ヒヨウ</t>
    </rPh>
    <phoneticPr fontId="2"/>
  </si>
  <si>
    <r>
      <t>千円</t>
    </r>
    <r>
      <rPr>
        <sz val="10"/>
        <color indexed="12"/>
        <rFont val="ＭＳ ゴシック"/>
        <family val="3"/>
        <charset val="128"/>
      </rPr>
      <t>　＞　B</t>
    </r>
    <rPh sb="0" eb="2">
      <t>センエン</t>
    </rPh>
    <phoneticPr fontId="2"/>
  </si>
  <si>
    <r>
      <t>千円</t>
    </r>
    <r>
      <rPr>
        <sz val="10"/>
        <color indexed="12"/>
        <rFont val="ＭＳ ゴシック"/>
        <family val="3"/>
        <charset val="128"/>
      </rPr>
      <t>　＞　A</t>
    </r>
    <rPh sb="0" eb="2">
      <t>センエン</t>
    </rPh>
    <phoneticPr fontId="2"/>
  </si>
  <si>
    <r>
      <t>千円　</t>
    </r>
    <r>
      <rPr>
        <sz val="10"/>
        <color indexed="12"/>
        <rFont val="ＭＳ ゴシック"/>
        <family val="3"/>
        <charset val="128"/>
      </rPr>
      <t>＜C/2</t>
    </r>
    <rPh sb="0" eb="2">
      <t>センエン</t>
    </rPh>
    <phoneticPr fontId="2"/>
  </si>
  <si>
    <t>整備
計画地</t>
    <rPh sb="0" eb="2">
      <t>セイビ</t>
    </rPh>
    <rPh sb="3" eb="5">
      <t>ケイカク</t>
    </rPh>
    <rPh sb="5" eb="6">
      <t>チ</t>
    </rPh>
    <phoneticPr fontId="2"/>
  </si>
  <si>
    <r>
      <t>フ リ ガ ナ</t>
    </r>
    <r>
      <rPr>
        <sz val="11"/>
        <color indexed="8"/>
        <rFont val="ＭＳ ゴシック"/>
        <family val="3"/>
        <charset val="128"/>
      </rPr>
      <t xml:space="preserve">
整備施設名
</t>
    </r>
    <r>
      <rPr>
        <sz val="9"/>
        <color indexed="8"/>
        <rFont val="ＭＳ ゴシック"/>
        <family val="3"/>
        <charset val="128"/>
      </rPr>
      <t>（予定）</t>
    </r>
    <rPh sb="8" eb="10">
      <t>セイビ</t>
    </rPh>
    <rPh sb="10" eb="12">
      <t>シセツ</t>
    </rPh>
    <rPh sb="12" eb="13">
      <t>メイ</t>
    </rPh>
    <rPh sb="15" eb="17">
      <t>ヨテイ</t>
    </rPh>
    <phoneticPr fontId="2"/>
  </si>
  <si>
    <t xml:space="preserve">        造</t>
    <rPh sb="8" eb="9">
      <t>ゾウ</t>
    </rPh>
    <phoneticPr fontId="2"/>
  </si>
  <si>
    <t>整　　　備　　　計　　　画</t>
    <rPh sb="0" eb="1">
      <t>タダシ</t>
    </rPh>
    <rPh sb="4" eb="5">
      <t>ソナエ</t>
    </rPh>
    <rPh sb="8" eb="9">
      <t>ケイ</t>
    </rPh>
    <rPh sb="12" eb="13">
      <t>ガ</t>
    </rPh>
    <phoneticPr fontId="2"/>
  </si>
  <si>
    <t>資　 金　 計 　画</t>
    <rPh sb="0" eb="1">
      <t>シ</t>
    </rPh>
    <rPh sb="3" eb="4">
      <t>キン</t>
    </rPh>
    <rPh sb="6" eb="7">
      <t>ケイ</t>
    </rPh>
    <rPh sb="9" eb="10">
      <t>ガ</t>
    </rPh>
    <phoneticPr fontId="2"/>
  </si>
  <si>
    <t xml:space="preserve">工事費
</t>
    <rPh sb="0" eb="2">
      <t>コウジ</t>
    </rPh>
    <rPh sb="2" eb="3">
      <t>ヒ</t>
    </rPh>
    <phoneticPr fontId="2"/>
  </si>
  <si>
    <t>設計費・工事監理費</t>
    <rPh sb="2" eb="3">
      <t>ヒ</t>
    </rPh>
    <rPh sb="4" eb="6">
      <t>コウジ</t>
    </rPh>
    <rPh sb="8" eb="9">
      <t>ヒ</t>
    </rPh>
    <phoneticPr fontId="2"/>
  </si>
  <si>
    <t>特別利益</t>
    <rPh sb="0" eb="2">
      <t>トクベツ</t>
    </rPh>
    <rPh sb="2" eb="4">
      <t>リエキ</t>
    </rPh>
    <phoneticPr fontId="2"/>
  </si>
  <si>
    <t>人（ユニット型・従来型）←どちらか選択</t>
    <rPh sb="0" eb="1">
      <t>ニン</t>
    </rPh>
    <rPh sb="6" eb="7">
      <t>ガタ</t>
    </rPh>
    <rPh sb="8" eb="10">
      <t>ジュウライ</t>
    </rPh>
    <rPh sb="10" eb="11">
      <t>ガタ</t>
    </rPh>
    <rPh sb="17" eb="19">
      <t>センタク</t>
    </rPh>
    <phoneticPr fontId="2"/>
  </si>
  <si>
    <t>　ユニット型：ユニット定員　　人×　　ユニット数（奇数は避けること）　　</t>
    <rPh sb="5" eb="6">
      <t>ガタ</t>
    </rPh>
    <phoneticPr fontId="2"/>
  </si>
  <si>
    <t>　従来型：</t>
    <rPh sb="1" eb="4">
      <t>ジュウライガタ</t>
    </rPh>
    <phoneticPr fontId="2"/>
  </si>
  <si>
    <t>個室　　　室・多床室（　　人室×　　室＋　　人室×　　室）</t>
    <rPh sb="0" eb="2">
      <t>コシツ</t>
    </rPh>
    <rPh sb="5" eb="6">
      <t>シツ</t>
    </rPh>
    <rPh sb="7" eb="8">
      <t>タ</t>
    </rPh>
    <rPh sb="8" eb="9">
      <t>ユカ</t>
    </rPh>
    <rPh sb="9" eb="10">
      <t>シツ</t>
    </rPh>
    <rPh sb="13" eb="14">
      <t>ニン</t>
    </rPh>
    <rPh sb="14" eb="15">
      <t>シツ</t>
    </rPh>
    <rPh sb="18" eb="19">
      <t>シツ</t>
    </rPh>
    <rPh sb="22" eb="23">
      <t>ニン</t>
    </rPh>
    <rPh sb="23" eb="24">
      <t>シツ</t>
    </rPh>
    <rPh sb="27" eb="28">
      <t>シツ</t>
    </rPh>
    <phoneticPr fontId="2"/>
  </si>
  <si>
    <t>賃借料</t>
    <rPh sb="0" eb="3">
      <t>チンシャクリョウ</t>
    </rPh>
    <phoneticPr fontId="2"/>
  </si>
  <si>
    <t>□無償　　　□有償（月額　　　　　　　円）　　　</t>
    <rPh sb="1" eb="3">
      <t>ムショウ</t>
    </rPh>
    <rPh sb="7" eb="9">
      <t>ユウショウ</t>
    </rPh>
    <rPh sb="10" eb="11">
      <t>ツキ</t>
    </rPh>
    <rPh sb="11" eb="12">
      <t>ガク</t>
    </rPh>
    <rPh sb="19" eb="20">
      <t>エン</t>
    </rPh>
    <phoneticPr fontId="2"/>
  </si>
  <si>
    <t>賃借権設定方法　　（内容：　　　　　　　　　　）</t>
    <rPh sb="0" eb="3">
      <t>チンシャクケン</t>
    </rPh>
    <rPh sb="3" eb="5">
      <t>セッテイ</t>
    </rPh>
    <rPh sb="5" eb="7">
      <t>ホウホウ</t>
    </rPh>
    <rPh sb="10" eb="12">
      <t>ナイヨウ</t>
    </rPh>
    <phoneticPr fontId="2"/>
  </si>
  <si>
    <t>賃借権設定登記　　□有　　　□無　</t>
    <rPh sb="0" eb="3">
      <t>チンシャクケン</t>
    </rPh>
    <rPh sb="3" eb="5">
      <t>セッテイ</t>
    </rPh>
    <rPh sb="5" eb="7">
      <t>トウキ</t>
    </rPh>
    <rPh sb="10" eb="11">
      <t>アリ</t>
    </rPh>
    <rPh sb="15" eb="16">
      <t>ナシ</t>
    </rPh>
    <phoneticPr fontId="2"/>
  </si>
  <si>
    <t>賃貸借契約期間　　　　年</t>
    <rPh sb="0" eb="3">
      <t>チンタイシャク</t>
    </rPh>
    <rPh sb="3" eb="5">
      <t>ケイヤク</t>
    </rPh>
    <rPh sb="5" eb="7">
      <t>キカン</t>
    </rPh>
    <rPh sb="11" eb="12">
      <t>ネン</t>
    </rPh>
    <phoneticPr fontId="2"/>
  </si>
  <si>
    <t>自動更新条項　　　□有　　　□無</t>
    <rPh sb="0" eb="2">
      <t>ジドウ</t>
    </rPh>
    <rPh sb="2" eb="4">
      <t>コウシン</t>
    </rPh>
    <rPh sb="4" eb="6">
      <t>ジョウコウ</t>
    </rPh>
    <rPh sb="10" eb="11">
      <t>アリ</t>
    </rPh>
    <rPh sb="15" eb="16">
      <t>ナシ</t>
    </rPh>
    <phoneticPr fontId="2"/>
  </si>
  <si>
    <t>繰延資産</t>
    <rPh sb="0" eb="2">
      <t>クリノベ</t>
    </rPh>
    <rPh sb="2" eb="4">
      <t>シサン</t>
    </rPh>
    <phoneticPr fontId="2"/>
  </si>
  <si>
    <t xml:space="preserve"> 　うち1年以内返済長期借入金</t>
    <rPh sb="5" eb="6">
      <t>ネン</t>
    </rPh>
    <rPh sb="6" eb="8">
      <t>イナイ</t>
    </rPh>
    <rPh sb="8" eb="10">
      <t>ヘンサイ</t>
    </rPh>
    <rPh sb="10" eb="12">
      <t>チョウキ</t>
    </rPh>
    <rPh sb="12" eb="14">
      <t>カリイレ</t>
    </rPh>
    <rPh sb="14" eb="15">
      <t>キン</t>
    </rPh>
    <phoneticPr fontId="2"/>
  </si>
  <si>
    <t>元号　　年　　月　　日　設立
認可庁（　　　　　　　　　　　　　）</t>
    <rPh sb="0" eb="2">
      <t>ゲンゴウ</t>
    </rPh>
    <rPh sb="4" eb="5">
      <t>ネン</t>
    </rPh>
    <rPh sb="7" eb="8">
      <t>ガツ</t>
    </rPh>
    <rPh sb="10" eb="11">
      <t>ヒ</t>
    </rPh>
    <rPh sb="12" eb="14">
      <t>セツリツ</t>
    </rPh>
    <rPh sb="15" eb="17">
      <t>ニンカ</t>
    </rPh>
    <rPh sb="17" eb="18">
      <t>チョウ</t>
    </rPh>
    <phoneticPr fontId="2"/>
  </si>
  <si>
    <t>うち役員報酬(19)</t>
    <rPh sb="2" eb="4">
      <t>ヤクイン</t>
    </rPh>
    <rPh sb="4" eb="6">
      <t>ホウシュウ</t>
    </rPh>
    <phoneticPr fontId="2"/>
  </si>
  <si>
    <t>委託費(20)</t>
    <rPh sb="0" eb="2">
      <t>イタク</t>
    </rPh>
    <rPh sb="2" eb="3">
      <t>ヒ</t>
    </rPh>
    <phoneticPr fontId="2"/>
  </si>
  <si>
    <t>その他の　　　規制状況等
(42)</t>
    <rPh sb="2" eb="3">
      <t>タ</t>
    </rPh>
    <rPh sb="7" eb="9">
      <t>キセイ</t>
    </rPh>
    <rPh sb="9" eb="11">
      <t>ジョウキョウ</t>
    </rPh>
    <rPh sb="11" eb="12">
      <t>トウ</t>
    </rPh>
    <phoneticPr fontId="2"/>
  </si>
  <si>
    <t>抵当権等の　　設定状況
(36)(40)</t>
    <rPh sb="0" eb="3">
      <t>テイトウケン</t>
    </rPh>
    <rPh sb="3" eb="4">
      <t>トウ</t>
    </rPh>
    <rPh sb="7" eb="9">
      <t>セッテイ</t>
    </rPh>
    <rPh sb="9" eb="11">
      <t>ジョウキョウ</t>
    </rPh>
    <phoneticPr fontId="2"/>
  </si>
  <si>
    <t>①運転資金２か月分以上(76)</t>
    <rPh sb="1" eb="3">
      <t>ウンテン</t>
    </rPh>
    <rPh sb="3" eb="5">
      <t>シキン</t>
    </rPh>
    <rPh sb="7" eb="9">
      <t>ゲツブン</t>
    </rPh>
    <rPh sb="9" eb="11">
      <t>イジョウ</t>
    </rPh>
    <phoneticPr fontId="2"/>
  </si>
  <si>
    <t>②総事業費に対する割合５％以上(76)</t>
    <rPh sb="1" eb="5">
      <t>ソウジギョウヒ</t>
    </rPh>
    <rPh sb="6" eb="7">
      <t>タイ</t>
    </rPh>
    <rPh sb="9" eb="11">
      <t>ワリアイ</t>
    </rPh>
    <rPh sb="13" eb="15">
      <t>イジョウ</t>
    </rPh>
    <phoneticPr fontId="2"/>
  </si>
  <si>
    <t>③現預金額（直近決算）(16)</t>
    <rPh sb="1" eb="2">
      <t>ウツツ</t>
    </rPh>
    <rPh sb="2" eb="4">
      <t>ヨキン</t>
    </rPh>
    <rPh sb="4" eb="5">
      <t>ガク</t>
    </rPh>
    <rPh sb="6" eb="7">
      <t>チョク</t>
    </rPh>
    <rPh sb="7" eb="8">
      <t>チカ</t>
    </rPh>
    <rPh sb="8" eb="10">
      <t>ケッサン</t>
    </rPh>
    <phoneticPr fontId="2"/>
  </si>
  <si>
    <t>資金調達総額の１／２以下(69)</t>
    <rPh sb="0" eb="2">
      <t>シキン</t>
    </rPh>
    <rPh sb="2" eb="4">
      <t>チョウタツ</t>
    </rPh>
    <rPh sb="4" eb="6">
      <t>ソウガク</t>
    </rPh>
    <rPh sb="10" eb="12">
      <t>イカ</t>
    </rPh>
    <phoneticPr fontId="2"/>
  </si>
  <si>
    <t>　うち現預金(16)</t>
    <rPh sb="3" eb="4">
      <t>ウツツ</t>
    </rPh>
    <rPh sb="4" eb="6">
      <t>ヨキン</t>
    </rPh>
    <phoneticPr fontId="2"/>
  </si>
  <si>
    <t>長期固定適合率(b/(e+B))(15)</t>
    <rPh sb="0" eb="2">
      <t>チョウキ</t>
    </rPh>
    <rPh sb="2" eb="4">
      <t>コテイ</t>
    </rPh>
    <rPh sb="4" eb="6">
      <t>テキゴウ</t>
    </rPh>
    <rPh sb="6" eb="7">
      <t>リツ</t>
    </rPh>
    <phoneticPr fontId="2"/>
  </si>
  <si>
    <t>　※　補助金の算出式を記載してください。</t>
    <rPh sb="3" eb="6">
      <t>ホジョキン</t>
    </rPh>
    <rPh sb="7" eb="9">
      <t>サンシュツ</t>
    </rPh>
    <rPh sb="9" eb="10">
      <t>シキ</t>
    </rPh>
    <rPh sb="11" eb="13">
      <t>キサイ</t>
    </rPh>
    <phoneticPr fontId="2"/>
  </si>
  <si>
    <t>↑社会福祉法人は、適用外（基準を個別に提示予定）</t>
    <rPh sb="1" eb="3">
      <t>シャカイ</t>
    </rPh>
    <rPh sb="3" eb="5">
      <t>フクシ</t>
    </rPh>
    <rPh sb="5" eb="7">
      <t>ホウジン</t>
    </rPh>
    <rPh sb="9" eb="11">
      <t>テキヨウ</t>
    </rPh>
    <rPh sb="11" eb="12">
      <t>ガイ</t>
    </rPh>
    <rPh sb="13" eb="15">
      <t>キジュン</t>
    </rPh>
    <rPh sb="16" eb="18">
      <t>コベツ</t>
    </rPh>
    <rPh sb="19" eb="21">
      <t>テイジ</t>
    </rPh>
    <rPh sb="21" eb="23">
      <t>ヨテイ</t>
    </rPh>
    <phoneticPr fontId="2"/>
  </si>
  <si>
    <t>介護医療院　整備事業計画概要</t>
    <rPh sb="0" eb="2">
      <t>カイゴ</t>
    </rPh>
    <rPh sb="2" eb="4">
      <t>イリョウ</t>
    </rPh>
    <rPh sb="4" eb="5">
      <t>イン</t>
    </rPh>
    <rPh sb="6" eb="8">
      <t>セイビ</t>
    </rPh>
    <rPh sb="8" eb="10">
      <t>ジギョウ</t>
    </rPh>
    <rPh sb="10" eb="12">
      <t>ケイカク</t>
    </rPh>
    <rPh sb="12" eb="13">
      <t>ガイ</t>
    </rPh>
    <rPh sb="13" eb="14">
      <t>ヨウ</t>
    </rPh>
    <phoneticPr fontId="2"/>
  </si>
  <si>
    <t>既存施設の状況</t>
    <rPh sb="0" eb="2">
      <t>キゾン</t>
    </rPh>
    <rPh sb="2" eb="4">
      <t>シセツ</t>
    </rPh>
    <rPh sb="5" eb="7">
      <t>ジョウキョウ</t>
    </rPh>
    <phoneticPr fontId="2"/>
  </si>
  <si>
    <t>・病院・施設名称：</t>
    <rPh sb="1" eb="3">
      <t>ビョウイン</t>
    </rPh>
    <rPh sb="4" eb="6">
      <t>シセツ</t>
    </rPh>
    <rPh sb="6" eb="8">
      <t>メイショウ</t>
    </rPh>
    <phoneticPr fontId="2"/>
  </si>
  <si>
    <t>・床数・定員数：</t>
    <rPh sb="1" eb="2">
      <t>ユカ</t>
    </rPh>
    <rPh sb="2" eb="3">
      <t>カズ</t>
    </rPh>
    <rPh sb="4" eb="6">
      <t>テイイン</t>
    </rPh>
    <rPh sb="6" eb="7">
      <t>カズ</t>
    </rPh>
    <phoneticPr fontId="2"/>
  </si>
  <si>
    <t>床</t>
    <rPh sb="0" eb="1">
      <t>ユカ</t>
    </rPh>
    <phoneticPr fontId="2"/>
  </si>
  <si>
    <t>（内訳）</t>
    <rPh sb="1" eb="3">
      <t>ウチワケ</t>
    </rPh>
    <phoneticPr fontId="2"/>
  </si>
  <si>
    <t>（うち削減床数）</t>
    <rPh sb="3" eb="5">
      <t>サクゲン</t>
    </rPh>
    <rPh sb="5" eb="6">
      <t>ユカ</t>
    </rPh>
    <rPh sb="6" eb="7">
      <t>カズ</t>
    </rPh>
    <phoneticPr fontId="2"/>
  </si>
  <si>
    <t>　療養病床（介護型）</t>
    <rPh sb="1" eb="3">
      <t>リョウヨウ</t>
    </rPh>
    <rPh sb="3" eb="5">
      <t>ビョウショウ</t>
    </rPh>
    <rPh sb="6" eb="8">
      <t>カイゴ</t>
    </rPh>
    <rPh sb="8" eb="9">
      <t>ガタ</t>
    </rPh>
    <phoneticPr fontId="2"/>
  </si>
  <si>
    <t>　療養病床（医療型）</t>
    <rPh sb="1" eb="3">
      <t>リョウヨウ</t>
    </rPh>
    <rPh sb="3" eb="5">
      <t>ビョウショウ</t>
    </rPh>
    <rPh sb="6" eb="8">
      <t>イリョウ</t>
    </rPh>
    <rPh sb="8" eb="9">
      <t>ガタ</t>
    </rPh>
    <phoneticPr fontId="2"/>
  </si>
  <si>
    <t>　老人性認知症疾患（医療型）</t>
    <rPh sb="1" eb="3">
      <t>ロウジン</t>
    </rPh>
    <rPh sb="3" eb="4">
      <t>セイ</t>
    </rPh>
    <rPh sb="4" eb="6">
      <t>ニンチ</t>
    </rPh>
    <rPh sb="6" eb="7">
      <t>ショウ</t>
    </rPh>
    <rPh sb="7" eb="9">
      <t>シッカン</t>
    </rPh>
    <rPh sb="10" eb="12">
      <t>イリョウ</t>
    </rPh>
    <rPh sb="12" eb="13">
      <t>ガタ</t>
    </rPh>
    <phoneticPr fontId="2"/>
  </si>
  <si>
    <t>　老人性認知症疾患（介護型）</t>
    <rPh sb="1" eb="3">
      <t>ロウジン</t>
    </rPh>
    <rPh sb="3" eb="4">
      <t>セイ</t>
    </rPh>
    <rPh sb="4" eb="6">
      <t>ニンチ</t>
    </rPh>
    <rPh sb="6" eb="7">
      <t>ショウ</t>
    </rPh>
    <rPh sb="7" eb="9">
      <t>シッカン</t>
    </rPh>
    <rPh sb="10" eb="12">
      <t>カイゴ</t>
    </rPh>
    <rPh sb="12" eb="13">
      <t>ガタ</t>
    </rPh>
    <phoneticPr fontId="2"/>
  </si>
  <si>
    <t xml:space="preserve">  一般病床</t>
    <rPh sb="2" eb="4">
      <t>イッパン</t>
    </rPh>
    <rPh sb="4" eb="5">
      <t>ビョウ</t>
    </rPh>
    <rPh sb="5" eb="6">
      <t>ユカ</t>
    </rPh>
    <phoneticPr fontId="2"/>
  </si>
  <si>
    <t>　その他（　 　　　　　）</t>
    <rPh sb="3" eb="4">
      <t>タ</t>
    </rPh>
    <phoneticPr fontId="2"/>
  </si>
  <si>
    <t>⇒介護医療院整備床数</t>
    <rPh sb="1" eb="3">
      <t>カイゴ</t>
    </rPh>
    <rPh sb="3" eb="5">
      <t>イリョウ</t>
    </rPh>
    <rPh sb="5" eb="6">
      <t>イン</t>
    </rPh>
    <rPh sb="6" eb="8">
      <t>セイビ</t>
    </rPh>
    <rPh sb="8" eb="9">
      <t>ユカ</t>
    </rPh>
    <rPh sb="9" eb="10">
      <t>カズ</t>
    </rPh>
    <phoneticPr fontId="2"/>
  </si>
  <si>
    <t>・敷地面積</t>
    <rPh sb="1" eb="3">
      <t>シキチ</t>
    </rPh>
    <rPh sb="3" eb="5">
      <t>メンセキ</t>
    </rPh>
    <phoneticPr fontId="2"/>
  </si>
  <si>
    <t>㎡</t>
    <phoneticPr fontId="2"/>
  </si>
  <si>
    <t>・延床面積</t>
    <rPh sb="1" eb="2">
      <t>ノベ</t>
    </rPh>
    <rPh sb="2" eb="3">
      <t>ユカ</t>
    </rPh>
    <rPh sb="3" eb="5">
      <t>メンセキ</t>
    </rPh>
    <phoneticPr fontId="2"/>
  </si>
  <si>
    <t>・構造等</t>
    <rPh sb="1" eb="3">
      <t>コウゾウ</t>
    </rPh>
    <rPh sb="3" eb="4">
      <t>ナド</t>
    </rPh>
    <phoneticPr fontId="2"/>
  </si>
  <si>
    <t>地上　　階・地下　 階（　　　　　　　造）</t>
    <phoneticPr fontId="2"/>
  </si>
  <si>
    <t>・竣工年</t>
    <rPh sb="1" eb="3">
      <t>シュンコウ</t>
    </rPh>
    <rPh sb="3" eb="4">
      <t>ネン</t>
    </rPh>
    <phoneticPr fontId="2"/>
  </si>
  <si>
    <t>・建築確認承認時</t>
    <rPh sb="1" eb="3">
      <t>ケンチク</t>
    </rPh>
    <rPh sb="3" eb="5">
      <t>カクニン</t>
    </rPh>
    <rPh sb="5" eb="7">
      <t>ショウニン</t>
    </rPh>
    <rPh sb="7" eb="8">
      <t>ジ</t>
    </rPh>
    <phoneticPr fontId="2"/>
  </si>
  <si>
    <t>既存施設における過去の補助事業一覧</t>
    <rPh sb="0" eb="2">
      <t>キゾン</t>
    </rPh>
    <rPh sb="2" eb="4">
      <t>シセツ</t>
    </rPh>
    <rPh sb="8" eb="10">
      <t>カコ</t>
    </rPh>
    <rPh sb="11" eb="13">
      <t>ホジョ</t>
    </rPh>
    <rPh sb="13" eb="15">
      <t>ジギョウ</t>
    </rPh>
    <rPh sb="15" eb="17">
      <t>イチラン</t>
    </rPh>
    <phoneticPr fontId="2"/>
  </si>
  <si>
    <t>補助年度</t>
    <rPh sb="0" eb="2">
      <t>ホジョ</t>
    </rPh>
    <rPh sb="2" eb="4">
      <t>ネンド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</si>
  <si>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</si>
  <si>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事業内容</t>
    <rPh sb="0" eb="2">
      <t>ジギョウ</t>
    </rPh>
    <rPh sb="2" eb="4">
      <t>ナイヨウ</t>
    </rPh>
    <phoneticPr fontId="2"/>
  </si>
  <si>
    <t>総事業費</t>
    <rPh sb="0" eb="4">
      <t>ソウジギョウヒ</t>
    </rPh>
    <phoneticPr fontId="2"/>
  </si>
  <si>
    <t>補助金額</t>
    <rPh sb="0" eb="2">
      <t>ホジョ</t>
    </rPh>
    <rPh sb="2" eb="3">
      <t>キン</t>
    </rPh>
    <rPh sb="3" eb="4">
      <t>ガク</t>
    </rPh>
    <phoneticPr fontId="2"/>
  </si>
  <si>
    <t>処分制限期間</t>
    <rPh sb="0" eb="2">
      <t>ショブン</t>
    </rPh>
    <rPh sb="2" eb="4">
      <t>セイゲン</t>
    </rPh>
    <rPh sb="4" eb="6">
      <t>キカン</t>
    </rPh>
    <phoneticPr fontId="2"/>
  </si>
  <si>
    <t>改修の内容</t>
    <rPh sb="0" eb="2">
      <t>カイシュウ</t>
    </rPh>
    <rPh sb="3" eb="5">
      <t>ナイヨウ</t>
    </rPh>
    <phoneticPr fontId="2"/>
  </si>
  <si>
    <t>改修場所</t>
    <rPh sb="0" eb="2">
      <t>カイシュウ</t>
    </rPh>
    <rPh sb="2" eb="4">
      <t>バショ</t>
    </rPh>
    <phoneticPr fontId="2"/>
  </si>
  <si>
    <t>改修前</t>
    <rPh sb="0" eb="2">
      <t>カイシュウ</t>
    </rPh>
    <rPh sb="2" eb="3">
      <t>マエ</t>
    </rPh>
    <phoneticPr fontId="2"/>
  </si>
  <si>
    <t>改修後</t>
    <rPh sb="0" eb="2">
      <t>カイシュウ</t>
    </rPh>
    <rPh sb="2" eb="3">
      <t>ゴ</t>
    </rPh>
    <phoneticPr fontId="2"/>
  </si>
  <si>
    <t>既入院患者の処遇</t>
    <rPh sb="0" eb="1">
      <t>スデ</t>
    </rPh>
    <rPh sb="1" eb="3">
      <t>ニュウイン</t>
    </rPh>
    <rPh sb="3" eb="5">
      <t>カンジャ</t>
    </rPh>
    <rPh sb="6" eb="8">
      <t>ショグウ</t>
    </rPh>
    <phoneticPr fontId="2"/>
  </si>
  <si>
    <r>
      <t>《既存の介護療養型医療施設の状況》　</t>
    </r>
    <r>
      <rPr>
        <sz val="10"/>
        <rFont val="ＭＳ 明朝"/>
        <family val="1"/>
        <charset val="128"/>
      </rPr>
      <t>※既存施設における平面図添付のこと</t>
    </r>
    <rPh sb="1" eb="3">
      <t>キゾン</t>
    </rPh>
    <rPh sb="4" eb="6">
      <t>カイゴ</t>
    </rPh>
    <rPh sb="6" eb="9">
      <t>リョウヨウガタ</t>
    </rPh>
    <rPh sb="9" eb="11">
      <t>イリョウ</t>
    </rPh>
    <rPh sb="11" eb="13">
      <t>シセツ</t>
    </rPh>
    <rPh sb="14" eb="16">
      <t>ジョウキョウ</t>
    </rPh>
    <rPh sb="19" eb="21">
      <t>キゾン</t>
    </rPh>
    <rPh sb="21" eb="23">
      <t>シセツ</t>
    </rPh>
    <rPh sb="27" eb="30">
      <t>ヘイメンズ</t>
    </rPh>
    <rPh sb="30" eb="32">
      <t>テンプ</t>
    </rPh>
    <phoneticPr fontId="2"/>
  </si>
  <si>
    <t>（注）</t>
    <rPh sb="1" eb="2">
      <t>チュウ</t>
    </rPh>
    <phoneticPr fontId="2"/>
  </si>
  <si>
    <t>施設類型について</t>
    <rPh sb="0" eb="2">
      <t>シセツ</t>
    </rPh>
    <rPh sb="2" eb="4">
      <t>ルイケイ</t>
    </rPh>
    <phoneticPr fontId="2"/>
  </si>
  <si>
    <t>（１）</t>
    <phoneticPr fontId="2"/>
  </si>
  <si>
    <t>医療機関併設型　</t>
    <rPh sb="0" eb="2">
      <t>イリョウ</t>
    </rPh>
    <rPh sb="2" eb="4">
      <t>キカン</t>
    </rPh>
    <rPh sb="4" eb="7">
      <t>ヘイセツガタ</t>
    </rPh>
    <phoneticPr fontId="2"/>
  </si>
  <si>
    <t>①</t>
    <phoneticPr fontId="2"/>
  </si>
  <si>
    <t>　医療機関併設型介護医療院は、病院又は診療所に併設（同一敷地内又は隣接する敷地において、サービスの提供、夜勤を行う職員の配置等が一体的に行われているものを指すこと。以下同じ。）され、入所者の療養生活の支援を目的とする介護医療院。</t>
    <phoneticPr fontId="2"/>
  </si>
  <si>
    <t>（２）</t>
    <phoneticPr fontId="2"/>
  </si>
  <si>
    <t>併設型小規模</t>
    <phoneticPr fontId="2"/>
  </si>
  <si>
    <t>　併設型小規模介護医療院は、医療機関併設型介護医療院のうち、当該介護医療院の入所定員が19 人以下のもの。</t>
    <phoneticPr fontId="2"/>
  </si>
  <si>
    <t>②</t>
    <phoneticPr fontId="2"/>
  </si>
  <si>
    <t>　併設型小規模介護医療院は、病院又は診療所に１か所の設置とする。</t>
    <phoneticPr fontId="2"/>
  </si>
  <si>
    <t>（３）単独型</t>
    <rPh sb="3" eb="6">
      <t>タンドクガタ</t>
    </rPh>
    <phoneticPr fontId="2"/>
  </si>
  <si>
    <t>上記（１）（２）以外の介護医療院。</t>
    <rPh sb="0" eb="2">
      <t>ジョウキ</t>
    </rPh>
    <rPh sb="8" eb="10">
      <t>イガイ</t>
    </rPh>
    <rPh sb="11" eb="13">
      <t>カイゴ</t>
    </rPh>
    <rPh sb="13" eb="15">
      <t>イリョウ</t>
    </rPh>
    <rPh sb="15" eb="16">
      <t>イン</t>
    </rPh>
    <phoneticPr fontId="2"/>
  </si>
  <si>
    <t>（様式１）</t>
    <rPh sb="1" eb="3">
      <t>ヨウシキ</t>
    </rPh>
    <phoneticPr fontId="2"/>
  </si>
  <si>
    <t>（整備事業計画書用）</t>
    <rPh sb="1" eb="3">
      <t>セイビ</t>
    </rPh>
    <rPh sb="3" eb="5">
      <t>ジギョウ</t>
    </rPh>
    <rPh sb="5" eb="8">
      <t>ケイカクショ</t>
    </rPh>
    <rPh sb="8" eb="9">
      <t>ヨウ</t>
    </rPh>
    <phoneticPr fontId="2"/>
  </si>
  <si>
    <t>　　　　年  　月 　 日提出</t>
    <rPh sb="4" eb="5">
      <t>ネン</t>
    </rPh>
    <rPh sb="5" eb="6">
      <t>ヘイネン</t>
    </rPh>
    <rPh sb="8" eb="9">
      <t>ガツ</t>
    </rPh>
    <rPh sb="12" eb="13">
      <t>ニチ</t>
    </rPh>
    <rPh sb="13" eb="15">
      <t>テイシュツ</t>
    </rPh>
    <phoneticPr fontId="2"/>
  </si>
  <si>
    <t>フリガナ</t>
    <phoneticPr fontId="2"/>
  </si>
  <si>
    <t>FAX</t>
    <phoneticPr fontId="2"/>
  </si>
  <si>
    <t>E-mail</t>
    <phoneticPr fontId="2"/>
  </si>
  <si>
    <t>フリガナ</t>
    <phoneticPr fontId="2"/>
  </si>
  <si>
    <r>
      <t>現在の主な
施設・事業所
実績(12)</t>
    </r>
    <r>
      <rPr>
        <sz val="11"/>
        <color indexed="8"/>
        <rFont val="ＭＳ ゴシック"/>
        <family val="3"/>
        <charset val="128"/>
      </rPr>
      <t xml:space="preserve">
</t>
    </r>
    <r>
      <rPr>
        <sz val="10"/>
        <color indexed="8"/>
        <rFont val="ＭＳ ゴシック"/>
        <family val="3"/>
        <charset val="128"/>
      </rPr>
      <t>○他道府県分も記載
○介護保険施設（老健・療養型・特養・介護医療院）、病院等を優先記載
※開設年月日を記入する。</t>
    </r>
    <r>
      <rPr>
        <sz val="9"/>
        <color indexed="8"/>
        <rFont val="ＭＳ ゴシック"/>
        <family val="3"/>
        <charset val="128"/>
      </rPr>
      <t xml:space="preserve">
</t>
    </r>
    <r>
      <rPr>
        <u/>
        <sz val="10"/>
        <color indexed="10"/>
        <rFont val="ＭＳ ゴシック"/>
        <family val="3"/>
        <charset val="128"/>
      </rPr>
      <t>※都の補助財産の場合は、備考に担保権設定の有無を記載し、当該土地建物の登記簿を添付する。</t>
    </r>
    <rPh sb="0" eb="2">
      <t>ゲンザイ</t>
    </rPh>
    <rPh sb="3" eb="4">
      <t>オモ</t>
    </rPh>
    <rPh sb="6" eb="8">
      <t>シセツ</t>
    </rPh>
    <rPh sb="9" eb="12">
      <t>ジギョウショ</t>
    </rPh>
    <rPh sb="13" eb="15">
      <t>ジッセキ</t>
    </rPh>
    <rPh sb="23" eb="24">
      <t>タ</t>
    </rPh>
    <rPh sb="24" eb="27">
      <t>ドウフケン</t>
    </rPh>
    <rPh sb="27" eb="28">
      <t>ブン</t>
    </rPh>
    <rPh sb="29" eb="31">
      <t>キサイ</t>
    </rPh>
    <rPh sb="33" eb="35">
      <t>カイゴ</t>
    </rPh>
    <rPh sb="35" eb="37">
      <t>ホケン</t>
    </rPh>
    <rPh sb="37" eb="39">
      <t>シセツ</t>
    </rPh>
    <rPh sb="40" eb="41">
      <t>ロウ</t>
    </rPh>
    <rPh sb="41" eb="42">
      <t>ケン</t>
    </rPh>
    <rPh sb="43" eb="46">
      <t>リョウヨウガタ</t>
    </rPh>
    <rPh sb="47" eb="49">
      <t>トクヨウ</t>
    </rPh>
    <rPh sb="50" eb="52">
      <t>カイゴ</t>
    </rPh>
    <rPh sb="52" eb="54">
      <t>イリョウ</t>
    </rPh>
    <rPh sb="54" eb="55">
      <t>イン</t>
    </rPh>
    <rPh sb="57" eb="59">
      <t>ビョウイン</t>
    </rPh>
    <rPh sb="59" eb="60">
      <t>トウ</t>
    </rPh>
    <rPh sb="61" eb="63">
      <t>ユウセン</t>
    </rPh>
    <rPh sb="63" eb="65">
      <t>キサイ</t>
    </rPh>
    <rPh sb="68" eb="70">
      <t>カイセツ</t>
    </rPh>
    <rPh sb="70" eb="71">
      <t>ネン</t>
    </rPh>
    <rPh sb="71" eb="73">
      <t>ツキヒ</t>
    </rPh>
    <rPh sb="74" eb="76">
      <t>キニュウ</t>
    </rPh>
    <rPh sb="82" eb="83">
      <t>ト</t>
    </rPh>
    <rPh sb="84" eb="86">
      <t>ホジョ</t>
    </rPh>
    <rPh sb="86" eb="88">
      <t>ザイサン</t>
    </rPh>
    <rPh sb="89" eb="91">
      <t>バアイ</t>
    </rPh>
    <rPh sb="93" eb="95">
      <t>ビコウ</t>
    </rPh>
    <rPh sb="96" eb="99">
      <t>タンポケン</t>
    </rPh>
    <rPh sb="99" eb="101">
      <t>セッテイ</t>
    </rPh>
    <rPh sb="102" eb="104">
      <t>ウム</t>
    </rPh>
    <rPh sb="105" eb="107">
      <t>キサイ</t>
    </rPh>
    <rPh sb="109" eb="111">
      <t>トウガイ</t>
    </rPh>
    <rPh sb="111" eb="113">
      <t>トチ</t>
    </rPh>
    <rPh sb="113" eb="115">
      <t>タテモノ</t>
    </rPh>
    <rPh sb="116" eb="119">
      <t>トウキボ</t>
    </rPh>
    <rPh sb="120" eb="122">
      <t>テンプ</t>
    </rPh>
    <phoneticPr fontId="2"/>
  </si>
  <si>
    <t>施設種別：</t>
    <rPh sb="0" eb="2">
      <t>シセツ</t>
    </rPh>
    <rPh sb="2" eb="4">
      <t>シュベツ</t>
    </rPh>
    <phoneticPr fontId="2"/>
  </si>
  <si>
    <t>定員：</t>
    <rPh sb="0" eb="2">
      <t>テイイン</t>
    </rPh>
    <phoneticPr fontId="2"/>
  </si>
  <si>
    <t>計画地：</t>
    <rPh sb="0" eb="2">
      <t>ケイカク</t>
    </rPh>
    <rPh sb="2" eb="3">
      <t>チ</t>
    </rPh>
    <phoneticPr fontId="2"/>
  </si>
  <si>
    <t>支払利息及割引料k</t>
    <rPh sb="0" eb="2">
      <t>シハライ</t>
    </rPh>
    <rPh sb="2" eb="4">
      <t>リソク</t>
    </rPh>
    <rPh sb="4" eb="5">
      <t>オヨ</t>
    </rPh>
    <rPh sb="5" eb="8">
      <t>ワリビキリョウ</t>
    </rPh>
    <phoneticPr fontId="2"/>
  </si>
  <si>
    <t>減価償却費(17)n</t>
    <rPh sb="0" eb="2">
      <t>ゲンカ</t>
    </rPh>
    <rPh sb="2" eb="4">
      <t>ショウキャク</t>
    </rPh>
    <rPh sb="4" eb="5">
      <t>ヒ</t>
    </rPh>
    <phoneticPr fontId="2"/>
  </si>
  <si>
    <t>営業利益(22)l</t>
    <rPh sb="0" eb="2">
      <t>エイギョウ</t>
    </rPh>
    <rPh sb="2" eb="4">
      <t>リエキ</t>
    </rPh>
    <phoneticPr fontId="2"/>
  </si>
  <si>
    <t>経常利益g</t>
    <rPh sb="0" eb="2">
      <t>ケイジョウ</t>
    </rPh>
    <rPh sb="2" eb="4">
      <t>リエキ</t>
    </rPh>
    <phoneticPr fontId="2"/>
  </si>
  <si>
    <t>実効税率（i/h） m</t>
    <rPh sb="0" eb="2">
      <t>ジッコウ</t>
    </rPh>
    <rPh sb="2" eb="4">
      <t>ゼイリツ</t>
    </rPh>
    <phoneticPr fontId="2"/>
  </si>
  <si>
    <t>自己資本比率(B/A）(15)</t>
    <rPh sb="0" eb="2">
      <t>ジコ</t>
    </rPh>
    <rPh sb="2" eb="4">
      <t>シホン</t>
    </rPh>
    <rPh sb="4" eb="6">
      <t>ヒリツ</t>
    </rPh>
    <phoneticPr fontId="2"/>
  </si>
  <si>
    <t>流動比率（a/d）(15)</t>
    <rPh sb="0" eb="2">
      <t>リュウドウ</t>
    </rPh>
    <rPh sb="2" eb="4">
      <t>ヒリツ</t>
    </rPh>
    <phoneticPr fontId="2"/>
  </si>
  <si>
    <t>地番：</t>
    <rPh sb="0" eb="1">
      <t>チ</t>
    </rPh>
    <rPh sb="1" eb="2">
      <t>バン</t>
    </rPh>
    <phoneticPr fontId="2"/>
  </si>
  <si>
    <t>（※改修の場合は現平面図添付のこと）</t>
    <rPh sb="2" eb="4">
      <t>カイシュウ</t>
    </rPh>
    <rPh sb="5" eb="7">
      <t>バアイ</t>
    </rPh>
    <rPh sb="8" eb="9">
      <t>ゲン</t>
    </rPh>
    <rPh sb="9" eb="12">
      <t>ヘイメンズ</t>
    </rPh>
    <rPh sb="12" eb="14">
      <t>テンプ</t>
    </rPh>
    <phoneticPr fontId="2"/>
  </si>
  <si>
    <t>　</t>
    <phoneticPr fontId="2"/>
  </si>
  <si>
    <t>訪問看護定員：</t>
    <rPh sb="0" eb="2">
      <t>ホウモン</t>
    </rPh>
    <rPh sb="2" eb="4">
      <t>カンゴ</t>
    </rPh>
    <rPh sb="4" eb="6">
      <t>テイイン</t>
    </rPh>
    <phoneticPr fontId="2"/>
  </si>
  <si>
    <t>訪問リハ定員：</t>
    <rPh sb="0" eb="2">
      <t>ホウモン</t>
    </rPh>
    <rPh sb="4" eb="6">
      <t>テイイン</t>
    </rPh>
    <phoneticPr fontId="2"/>
  </si>
  <si>
    <t>□夜間対応型訪問介護事業所</t>
    <rPh sb="1" eb="3">
      <t>ヤカン</t>
    </rPh>
    <rPh sb="3" eb="6">
      <t>タイオウガタ</t>
    </rPh>
    <rPh sb="6" eb="8">
      <t>ホウモン</t>
    </rPh>
    <rPh sb="8" eb="10">
      <t>カイゴ</t>
    </rPh>
    <rPh sb="10" eb="13">
      <t>ジギョウショ</t>
    </rPh>
    <phoneticPr fontId="2"/>
  </si>
  <si>
    <t>□看護小規模多機能型居宅介護支援事業所</t>
    <rPh sb="1" eb="3">
      <t>カンゴ</t>
    </rPh>
    <rPh sb="3" eb="6">
      <t>ショウキボ</t>
    </rPh>
    <rPh sb="6" eb="10">
      <t>タキノウガタ</t>
    </rPh>
    <rPh sb="10" eb="12">
      <t>キョタク</t>
    </rPh>
    <rPh sb="12" eb="14">
      <t>カイゴ</t>
    </rPh>
    <rPh sb="14" eb="16">
      <t>シエン</t>
    </rPh>
    <rPh sb="16" eb="19">
      <t>ジギョウショ</t>
    </rPh>
    <phoneticPr fontId="2"/>
  </si>
  <si>
    <t>（　　　　　　　　　）</t>
    <phoneticPr fontId="2"/>
  </si>
  <si>
    <t>　　　　年　　月</t>
    <rPh sb="4" eb="5">
      <t>ネン</t>
    </rPh>
    <rPh sb="7" eb="8">
      <t>ガツ</t>
    </rPh>
    <phoneticPr fontId="2"/>
  </si>
  <si>
    <t>（介護医療院入所面積÷入所定員）</t>
    <rPh sb="1" eb="6">
      <t>カイゴイリョウイン</t>
    </rPh>
    <rPh sb="6" eb="8">
      <t>ニュウショ</t>
    </rPh>
    <rPh sb="8" eb="10">
      <t>メンセキ</t>
    </rPh>
    <rPh sb="11" eb="13">
      <t>ニュウショ</t>
    </rPh>
    <rPh sb="13" eb="15">
      <t>テイイン</t>
    </rPh>
    <phoneticPr fontId="2"/>
  </si>
  <si>
    <t>　　    年   月</t>
    <rPh sb="6" eb="7">
      <t>ネン</t>
    </rPh>
    <rPh sb="10" eb="11">
      <t>ガツ</t>
    </rPh>
    <phoneticPr fontId="2"/>
  </si>
  <si>
    <t>その他部分</t>
    <rPh sb="2" eb="3">
      <t>タ</t>
    </rPh>
    <rPh sb="3" eb="5">
      <t>ブブン</t>
    </rPh>
    <phoneticPr fontId="2"/>
  </si>
  <si>
    <t>２０１９年度</t>
    <rPh sb="4" eb="6">
      <t>ネンド</t>
    </rPh>
    <phoneticPr fontId="2"/>
  </si>
  <si>
    <t>％</t>
    <phoneticPr fontId="2"/>
  </si>
  <si>
    <t>２０２０年度</t>
    <rPh sb="4" eb="6">
      <t>ネンド</t>
    </rPh>
    <phoneticPr fontId="2"/>
  </si>
  <si>
    <t>）</t>
    <phoneticPr fontId="2"/>
  </si>
  <si>
    <t>）</t>
    <phoneticPr fontId="2"/>
  </si>
  <si>
    <t>㎡</t>
    <phoneticPr fontId="2"/>
  </si>
  <si>
    <t>％　</t>
    <phoneticPr fontId="2"/>
  </si>
  <si>
    <t>％　</t>
    <phoneticPr fontId="2"/>
  </si>
  <si>
    <t>（</t>
    <phoneticPr fontId="2"/>
  </si>
  <si>
    <t>）</t>
    <phoneticPr fontId="2"/>
  </si>
  <si>
    <t>ｍ　　）</t>
    <phoneticPr fontId="2"/>
  </si>
  <si>
    <t>・</t>
    <phoneticPr fontId="2"/>
  </si>
  <si>
    <t>建築確認申請の有無
（転換改修）</t>
    <rPh sb="0" eb="2">
      <t>ケンチク</t>
    </rPh>
    <rPh sb="2" eb="4">
      <t>カクニン</t>
    </rPh>
    <rPh sb="4" eb="6">
      <t>シンセイ</t>
    </rPh>
    <rPh sb="7" eb="9">
      <t>ウム</t>
    </rPh>
    <rPh sb="11" eb="13">
      <t>テンカン</t>
    </rPh>
    <rPh sb="13" eb="15">
      <t>カイシュウ</t>
    </rPh>
    <phoneticPr fontId="2"/>
  </si>
  <si>
    <t>土壌汚染・埋蔵文化財等の有無や建築基準法、都市計画法、農地法等法令、市町村宅地開発条例等の土地利用に係る規制の有無、既存施設の耐震基準（転換改修）、担当部局との調整状況及び今後の予定</t>
    <rPh sb="0" eb="2">
      <t>ドジョウ</t>
    </rPh>
    <rPh sb="2" eb="4">
      <t>オセン</t>
    </rPh>
    <rPh sb="5" eb="7">
      <t>マイゾウ</t>
    </rPh>
    <rPh sb="7" eb="10">
      <t>ブンカザイ</t>
    </rPh>
    <rPh sb="10" eb="11">
      <t>ナド</t>
    </rPh>
    <rPh sb="12" eb="14">
      <t>ウム</t>
    </rPh>
    <rPh sb="15" eb="17">
      <t>ケンチク</t>
    </rPh>
    <rPh sb="17" eb="20">
      <t>キジュンホウ</t>
    </rPh>
    <rPh sb="21" eb="23">
      <t>トシ</t>
    </rPh>
    <rPh sb="23" eb="26">
      <t>ケイカクホウ</t>
    </rPh>
    <rPh sb="27" eb="30">
      <t>ノウチホウ</t>
    </rPh>
    <rPh sb="30" eb="31">
      <t>トウ</t>
    </rPh>
    <rPh sb="31" eb="33">
      <t>ホウレイ</t>
    </rPh>
    <rPh sb="34" eb="37">
      <t>シチョウソン</t>
    </rPh>
    <rPh sb="37" eb="39">
      <t>タクチ</t>
    </rPh>
    <rPh sb="39" eb="41">
      <t>カイハツ</t>
    </rPh>
    <rPh sb="41" eb="43">
      <t>ジョウレイ</t>
    </rPh>
    <rPh sb="43" eb="44">
      <t>トウ</t>
    </rPh>
    <rPh sb="45" eb="47">
      <t>トチ</t>
    </rPh>
    <rPh sb="47" eb="49">
      <t>リヨウ</t>
    </rPh>
    <rPh sb="50" eb="51">
      <t>カカ</t>
    </rPh>
    <rPh sb="52" eb="54">
      <t>キセイ</t>
    </rPh>
    <rPh sb="55" eb="57">
      <t>ウム</t>
    </rPh>
    <rPh sb="58" eb="60">
      <t>キゾン</t>
    </rPh>
    <rPh sb="60" eb="62">
      <t>シセツ</t>
    </rPh>
    <rPh sb="63" eb="65">
      <t>タイシン</t>
    </rPh>
    <rPh sb="65" eb="67">
      <t>キジュン</t>
    </rPh>
    <rPh sb="68" eb="70">
      <t>テンカン</t>
    </rPh>
    <rPh sb="70" eb="72">
      <t>カイシュウ</t>
    </rPh>
    <rPh sb="74" eb="76">
      <t>タントウ</t>
    </rPh>
    <rPh sb="76" eb="78">
      <t>ブキョク</t>
    </rPh>
    <rPh sb="80" eb="82">
      <t>チョウセイ</t>
    </rPh>
    <rPh sb="82" eb="84">
      <t>ジョウキョウ</t>
    </rPh>
    <rPh sb="84" eb="85">
      <t>オヨ</t>
    </rPh>
    <rPh sb="86" eb="88">
      <t>コンゴ</t>
    </rPh>
    <rPh sb="89" eb="91">
      <t>ヨテイ</t>
    </rPh>
    <phoneticPr fontId="2"/>
  </si>
  <si>
    <t>現在の土地　　所有者</t>
    <rPh sb="0" eb="2">
      <t>ゲンザイ</t>
    </rPh>
    <rPh sb="3" eb="5">
      <t>トチ</t>
    </rPh>
    <rPh sb="7" eb="10">
      <t>ショユウシャ</t>
    </rPh>
    <phoneticPr fontId="2"/>
  </si>
  <si>
    <t>→下表へ記入（第一順位から）</t>
    <phoneticPr fontId="2"/>
  </si>
  <si>
    <t>　</t>
    <phoneticPr fontId="2"/>
  </si>
  <si>
    <t>基金</t>
    <rPh sb="0" eb="2">
      <t>キキン</t>
    </rPh>
    <phoneticPr fontId="2"/>
  </si>
  <si>
    <t>（小規模介護医療院、特別対策事業）</t>
    <rPh sb="1" eb="4">
      <t>ショウキボ</t>
    </rPh>
    <rPh sb="4" eb="6">
      <t>カイゴ</t>
    </rPh>
    <rPh sb="6" eb="8">
      <t>イリョウ</t>
    </rPh>
    <rPh sb="8" eb="9">
      <t>イン</t>
    </rPh>
    <rPh sb="10" eb="12">
      <t>トクベツ</t>
    </rPh>
    <rPh sb="12" eb="14">
      <t>タイサク</t>
    </rPh>
    <rPh sb="14" eb="16">
      <t>ジギョウ</t>
    </rPh>
    <phoneticPr fontId="2"/>
  </si>
  <si>
    <t>a～f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</si>
  <si>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</si>
  <si>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</si>
  <si>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</si>
  <si>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</si>
  <si>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</si>
  <si>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ｆ</t>
    <phoneticPr fontId="2"/>
  </si>
  <si>
    <t xml:space="preserve"> </t>
    <phoneticPr fontId="2"/>
  </si>
  <si>
    <t>C</t>
    <phoneticPr fontId="2"/>
  </si>
  <si>
    <t>A</t>
    <phoneticPr fontId="2"/>
  </si>
  <si>
    <t>（A÷C）×100</t>
    <phoneticPr fontId="2"/>
  </si>
  <si>
    <t>％　　＞5％</t>
    <phoneticPr fontId="2"/>
  </si>
  <si>
    <t>A'</t>
    <phoneticPr fontId="2"/>
  </si>
  <si>
    <t>D</t>
    <phoneticPr fontId="2"/>
  </si>
  <si>
    <t>※　複合施設の場合は、合計・介護医療院（通所リハ含む）・診療所等（予定している事業それぞれ作成）</t>
    <rPh sb="2" eb="4">
      <t>フクゴウ</t>
    </rPh>
    <rPh sb="4" eb="6">
      <t>シセツ</t>
    </rPh>
    <rPh sb="7" eb="9">
      <t>バアイ</t>
    </rPh>
    <rPh sb="11" eb="13">
      <t>ゴウケイ</t>
    </rPh>
    <rPh sb="14" eb="16">
      <t>カイゴ</t>
    </rPh>
    <rPh sb="16" eb="18">
      <t>イリョウ</t>
    </rPh>
    <rPh sb="18" eb="19">
      <t>イン</t>
    </rPh>
    <rPh sb="20" eb="22">
      <t>ツウショ</t>
    </rPh>
    <rPh sb="24" eb="25">
      <t>フク</t>
    </rPh>
    <rPh sb="28" eb="30">
      <t>シンリョウ</t>
    </rPh>
    <rPh sb="30" eb="31">
      <t>ショ</t>
    </rPh>
    <rPh sb="31" eb="32">
      <t>トウ</t>
    </rPh>
    <rPh sb="33" eb="35">
      <t>ヨテイ</t>
    </rPh>
    <rPh sb="39" eb="41">
      <t>ジギョウ</t>
    </rPh>
    <rPh sb="45" eb="47">
      <t>サクセイ</t>
    </rPh>
    <phoneticPr fontId="2"/>
  </si>
  <si>
    <t>ＦＡＸ</t>
    <phoneticPr fontId="2"/>
  </si>
  <si>
    <t>　</t>
    <phoneticPr fontId="2"/>
  </si>
  <si>
    <t>　　　年</t>
    <rPh sb="3" eb="4">
      <t>ネン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</si>
  <si>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</si>
  <si>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介護医療院入所定員1人当り床面積</t>
    <rPh sb="0" eb="5">
      <t>カイゴイリョウイン</t>
    </rPh>
    <rPh sb="5" eb="7">
      <t>ニュウショ</t>
    </rPh>
    <rPh sb="7" eb="9">
      <t>テイイン</t>
    </rPh>
    <rPh sb="9" eb="11">
      <t>ヒトリ</t>
    </rPh>
    <rPh sb="11" eb="12">
      <t>アタ</t>
    </rPh>
    <rPh sb="13" eb="14">
      <t>ユカ</t>
    </rPh>
    <rPh sb="14" eb="16">
      <t>メンセキ</t>
    </rPh>
    <phoneticPr fontId="2"/>
  </si>
  <si>
    <t>人　(66)</t>
    <rPh sb="0" eb="1">
      <t>ニン</t>
    </rPh>
    <phoneticPr fontId="2"/>
  </si>
  <si>
    <t>改修等の必要性</t>
    <rPh sb="0" eb="2">
      <t>カイシュウ</t>
    </rPh>
    <rPh sb="2" eb="3">
      <t>トウ</t>
    </rPh>
    <rPh sb="4" eb="7">
      <t>ヒツヨウセイ</t>
    </rPh>
    <phoneticPr fontId="2"/>
  </si>
  <si>
    <t>Ａ</t>
    <phoneticPr fontId="2"/>
  </si>
  <si>
    <t>Ｂ</t>
    <phoneticPr fontId="2"/>
  </si>
  <si>
    <t>総資本経常利益率(g/A)</t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</si>
  <si>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t>経常利益率（g/f）</t>
    <rPh sb="0" eb="2">
      <t>ケイジョウ</t>
    </rPh>
    <rPh sb="2" eb="4">
      <t>リエキ</t>
    </rPh>
    <rPh sb="4" eb="5">
      <t>リツ</t>
    </rPh>
    <phoneticPr fontId="2"/>
  </si>
  <si>
    <t>固定比率（b/B）</t>
    <rPh sb="0" eb="2">
      <t>コテイ</t>
    </rPh>
    <rPh sb="2" eb="4">
      <t>ヒリツ</t>
    </rPh>
    <phoneticPr fontId="2"/>
  </si>
  <si>
    <t>人件費率（j/f）</t>
    <rPh sb="0" eb="3">
      <t>ジンケンヒ</t>
    </rPh>
    <rPh sb="3" eb="4">
      <t>リツ</t>
    </rPh>
    <phoneticPr fontId="2"/>
  </si>
  <si>
    <t>ICR（g/k）</t>
    <phoneticPr fontId="2"/>
  </si>
  <si>
    <t>FCF（l-k）*（1-m）+n (23)</t>
    <phoneticPr fontId="2"/>
  </si>
  <si>
    <t>～</t>
    <phoneticPr fontId="2"/>
  </si>
  <si>
    <t>〇〇年度</t>
    <rPh sb="2" eb="3">
      <t>ネン</t>
    </rPh>
    <rPh sb="3" eb="4">
      <t>ド</t>
    </rPh>
    <phoneticPr fontId="2"/>
  </si>
  <si>
    <t>（年度対比）</t>
    <rPh sb="1" eb="3">
      <t>ネンド</t>
    </rPh>
    <rPh sb="3" eb="5">
      <t>タイヒ</t>
    </rPh>
    <phoneticPr fontId="2"/>
  </si>
  <si>
    <t>□転換創設　　□転換改築　□転換改修　□転換ユニット化改修</t>
    <rPh sb="1" eb="3">
      <t>テンカン</t>
    </rPh>
    <rPh sb="3" eb="5">
      <t>ソウセツ</t>
    </rPh>
    <rPh sb="8" eb="10">
      <t>テンカン</t>
    </rPh>
    <rPh sb="10" eb="12">
      <t>カイチク</t>
    </rPh>
    <rPh sb="14" eb="16">
      <t>テンカン</t>
    </rPh>
    <rPh sb="16" eb="18">
      <t>カイシュウ</t>
    </rPh>
    <rPh sb="20" eb="22">
      <t>テンカン</t>
    </rPh>
    <rPh sb="26" eb="27">
      <t>カ</t>
    </rPh>
    <rPh sb="27" eb="29">
      <t>カイシュウ</t>
    </rPh>
    <phoneticPr fontId="2"/>
  </si>
  <si>
    <t>□ユニット化改修</t>
    <rPh sb="5" eb="6">
      <t>カ</t>
    </rPh>
    <rPh sb="6" eb="8">
      <t>カイシュウ</t>
    </rPh>
    <phoneticPr fontId="2"/>
  </si>
  <si>
    <t>□看取り対応改修</t>
    <rPh sb="1" eb="3">
      <t>ミト</t>
    </rPh>
    <rPh sb="4" eb="6">
      <t>タイオウ</t>
    </rPh>
    <rPh sb="6" eb="8">
      <t>カイシュウ</t>
    </rPh>
    <phoneticPr fontId="2"/>
  </si>
  <si>
    <t>予定規模
（既存介護医療院の場合は、実施規模）</t>
    <rPh sb="0" eb="2">
      <t>ヨテイ</t>
    </rPh>
    <rPh sb="2" eb="4">
      <t>キボ</t>
    </rPh>
    <rPh sb="6" eb="8">
      <t>キゾン</t>
    </rPh>
    <rPh sb="8" eb="13">
      <t>カイゴイリョウイン</t>
    </rPh>
    <rPh sb="14" eb="16">
      <t>バアイ</t>
    </rPh>
    <rPh sb="18" eb="20">
      <t>ジッシ</t>
    </rPh>
    <rPh sb="20" eb="22">
      <t>キボ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</si>
</sst>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㎡&quot;"/>
    <numFmt numFmtId="177" formatCode="0.0%"/>
    <numFmt numFmtId="178" formatCode="#,##0&quot;人&quot;"/>
    <numFmt numFmtId="179" formatCode="\(#,##0&quot;歳&quot;\)"/>
    <numFmt numFmtId="180" formatCode="#,##0&quot;％&quot;"/>
    <numFmt numFmtId="181" formatCode="#,##0_ "/>
    <numFmt numFmtId="182" formatCode="#,##0_);[Red]\(#,##0\)"/>
    <numFmt numFmtId="183" formatCode="#,##0&quot;件&quot;"/>
    <numFmt numFmtId="184" formatCode="#,##0_ ;[Red]\-#,##0\ "/>
    <numFmt numFmtId="185" formatCode="0_ "/>
    <numFmt numFmtId="186" formatCode="#,##0.0;&quot;▲ &quot;#,##0.0"/>
    <numFmt numFmtId="187" formatCode="#,##0;&quot;▲ &quot;#,##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8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HGP創英角ｺﾞｼｯｸUB"/>
      <family val="3"/>
      <charset val="128"/>
    </font>
    <font>
      <sz val="12"/>
      <name val="HG丸ｺﾞｼｯｸM-PRO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indexed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4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4" xfId="0" applyFont="1" applyBorder="1" applyAlignment="1"/>
    <xf numFmtId="0" fontId="7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178" fontId="6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255"/>
    </xf>
    <xf numFmtId="0" fontId="9" fillId="0" borderId="9" xfId="0" applyFont="1" applyBorder="1" applyAlignment="1">
      <alignment vertical="center" wrapText="1"/>
    </xf>
    <xf numFmtId="184" fontId="4" fillId="0" borderId="9" xfId="2" applyNumberFormat="1" applyFont="1" applyBorder="1" applyAlignment="1">
      <alignment vertical="center" wrapText="1"/>
    </xf>
    <xf numFmtId="184" fontId="4" fillId="0" borderId="9" xfId="2" applyNumberFormat="1" applyFont="1" applyFill="1" applyBorder="1" applyAlignment="1">
      <alignment vertical="center"/>
    </xf>
    <xf numFmtId="184" fontId="4" fillId="0" borderId="9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4" fontId="4" fillId="0" borderId="0" xfId="2" applyNumberFormat="1" applyFont="1" applyBorder="1" applyAlignment="1">
      <alignment vertical="center" wrapText="1"/>
    </xf>
    <xf numFmtId="184" fontId="4" fillId="0" borderId="0" xfId="2" applyNumberFormat="1" applyFont="1" applyFill="1" applyBorder="1" applyAlignment="1">
      <alignment vertical="center"/>
    </xf>
    <xf numFmtId="184" fontId="4" fillId="0" borderId="0" xfId="2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184" fontId="4" fillId="0" borderId="10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84" fontId="4" fillId="0" borderId="5" xfId="2" applyNumberFormat="1" applyFont="1" applyBorder="1" applyAlignment="1">
      <alignment vertical="center" wrapText="1"/>
    </xf>
    <xf numFmtId="184" fontId="4" fillId="0" borderId="12" xfId="2" applyNumberFormat="1" applyFont="1" applyFill="1" applyBorder="1" applyAlignment="1">
      <alignment vertical="center"/>
    </xf>
    <xf numFmtId="184" fontId="4" fillId="0" borderId="5" xfId="2" applyNumberFormat="1" applyFont="1" applyFill="1" applyBorder="1" applyAlignment="1">
      <alignment vertical="center"/>
    </xf>
    <xf numFmtId="184" fontId="4" fillId="0" borderId="5" xfId="2" applyNumberFormat="1" applyFont="1" applyFill="1" applyBorder="1" applyAlignment="1">
      <alignment horizontal="right" vertical="center"/>
    </xf>
    <xf numFmtId="184" fontId="4" fillId="0" borderId="0" xfId="2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84" fontId="4" fillId="0" borderId="8" xfId="2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1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178" fontId="6" fillId="0" borderId="19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178" fontId="6" fillId="0" borderId="21" xfId="0" applyNumberFormat="1" applyFont="1" applyBorder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178" fontId="6" fillId="0" borderId="16" xfId="0" applyNumberFormat="1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6" fillId="0" borderId="25" xfId="0" applyFont="1" applyBorder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shrinkToFit="1"/>
    </xf>
    <xf numFmtId="0" fontId="6" fillId="0" borderId="9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6" xfId="0" applyFont="1" applyFill="1" applyBorder="1">
      <alignment vertical="center"/>
    </xf>
    <xf numFmtId="181" fontId="6" fillId="0" borderId="9" xfId="0" applyNumberFormat="1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shrinkToFit="1"/>
    </xf>
    <xf numFmtId="181" fontId="6" fillId="0" borderId="9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181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1" fontId="6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7" fillId="0" borderId="0" xfId="0" applyFont="1" applyBorder="1" applyAlignment="1">
      <alignment horizontal="right" vertical="center"/>
    </xf>
    <xf numFmtId="181" fontId="6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1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27" xfId="0" applyFont="1" applyFill="1" applyBorder="1" applyAlignment="1">
      <alignment horizontal="right" vertical="center"/>
    </xf>
    <xf numFmtId="0" fontId="7" fillId="0" borderId="27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top"/>
    </xf>
    <xf numFmtId="0" fontId="10" fillId="0" borderId="9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top" wrapText="1" shrinkToFit="1"/>
    </xf>
    <xf numFmtId="0" fontId="7" fillId="0" borderId="2" xfId="0" applyFont="1" applyFill="1" applyBorder="1" applyAlignment="1">
      <alignment horizontal="center" vertical="top" wrapText="1" shrinkToFit="1"/>
    </xf>
    <xf numFmtId="0" fontId="10" fillId="0" borderId="34" xfId="0" applyFont="1" applyBorder="1" applyAlignment="1">
      <alignment vertical="center"/>
    </xf>
    <xf numFmtId="0" fontId="6" fillId="0" borderId="35" xfId="0" applyFont="1" applyBorder="1">
      <alignment vertical="center"/>
    </xf>
    <xf numFmtId="0" fontId="10" fillId="0" borderId="2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4" fillId="0" borderId="37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181" fontId="9" fillId="0" borderId="38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6" fillId="0" borderId="34" xfId="2" applyNumberFormat="1" applyFont="1" applyFill="1" applyBorder="1" applyAlignment="1">
      <alignment vertical="center" shrinkToFit="1"/>
    </xf>
    <xf numFmtId="0" fontId="6" fillId="0" borderId="35" xfId="2" applyNumberFormat="1" applyFont="1" applyFill="1" applyBorder="1" applyAlignment="1">
      <alignment vertical="center" shrinkToFit="1"/>
    </xf>
    <xf numFmtId="0" fontId="6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shrinkToFit="1"/>
    </xf>
    <xf numFmtId="184" fontId="10" fillId="0" borderId="9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181" fontId="6" fillId="0" borderId="34" xfId="2" applyNumberFormat="1" applyFont="1" applyFill="1" applyBorder="1" applyAlignment="1">
      <alignment horizontal="right" vertical="center"/>
    </xf>
    <xf numFmtId="181" fontId="6" fillId="0" borderId="35" xfId="2" applyNumberFormat="1" applyFont="1" applyFill="1" applyBorder="1" applyAlignment="1">
      <alignment horizontal="right" vertical="center"/>
    </xf>
    <xf numFmtId="181" fontId="6" fillId="0" borderId="20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23" xfId="0" applyFont="1" applyBorder="1" applyAlignment="1">
      <alignment vertical="center" shrinkToFit="1"/>
    </xf>
    <xf numFmtId="178" fontId="6" fillId="0" borderId="40" xfId="0" applyNumberFormat="1" applyFont="1" applyBorder="1" applyAlignment="1">
      <alignment vertical="center" shrinkToFit="1"/>
    </xf>
    <xf numFmtId="38" fontId="5" fillId="0" borderId="0" xfId="2" applyFont="1" applyBorder="1" applyAlignment="1">
      <alignment horizontal="right" vertical="center"/>
    </xf>
    <xf numFmtId="181" fontId="6" fillId="0" borderId="4" xfId="0" applyNumberFormat="1" applyFont="1" applyBorder="1" applyAlignment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7" fillId="0" borderId="44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187" fontId="6" fillId="0" borderId="47" xfId="2" applyNumberFormat="1" applyFont="1" applyBorder="1" applyAlignment="1">
      <alignment vertical="center"/>
    </xf>
    <xf numFmtId="187" fontId="6" fillId="0" borderId="54" xfId="2" applyNumberFormat="1" applyFont="1" applyBorder="1" applyAlignment="1">
      <alignment vertical="center"/>
    </xf>
    <xf numFmtId="187" fontId="6" fillId="0" borderId="50" xfId="2" applyNumberFormat="1" applyFont="1" applyBorder="1" applyAlignment="1">
      <alignment vertical="center"/>
    </xf>
    <xf numFmtId="187" fontId="6" fillId="0" borderId="51" xfId="2" applyNumberFormat="1" applyFont="1" applyBorder="1" applyAlignment="1">
      <alignment vertical="center"/>
    </xf>
    <xf numFmtId="187" fontId="6" fillId="0" borderId="55" xfId="2" applyNumberFormat="1" applyFont="1" applyBorder="1" applyAlignment="1">
      <alignment vertical="center"/>
    </xf>
    <xf numFmtId="187" fontId="6" fillId="0" borderId="56" xfId="2" applyNumberFormat="1" applyFont="1" applyBorder="1" applyAlignment="1">
      <alignment vertical="center"/>
    </xf>
    <xf numFmtId="187" fontId="6" fillId="0" borderId="57" xfId="2" applyNumberFormat="1" applyFont="1" applyBorder="1" applyAlignment="1">
      <alignment vertical="center"/>
    </xf>
    <xf numFmtId="10" fontId="6" fillId="2" borderId="47" xfId="2" applyNumberFormat="1" applyFont="1" applyFill="1" applyBorder="1" applyAlignment="1">
      <alignment vertical="center"/>
    </xf>
    <xf numFmtId="187" fontId="6" fillId="2" borderId="56" xfId="2" applyNumberFormat="1" applyFont="1" applyFill="1" applyBorder="1" applyAlignment="1">
      <alignment vertical="center"/>
    </xf>
    <xf numFmtId="38" fontId="6" fillId="0" borderId="58" xfId="2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2" xfId="2" applyFont="1" applyBorder="1" applyAlignment="1">
      <alignment horizontal="left" vertical="center"/>
    </xf>
    <xf numFmtId="38" fontId="5" fillId="0" borderId="53" xfId="2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center" vertical="center"/>
    </xf>
    <xf numFmtId="178" fontId="6" fillId="0" borderId="44" xfId="0" applyNumberFormat="1" applyFont="1" applyBorder="1" applyAlignment="1"/>
    <xf numFmtId="178" fontId="6" fillId="0" borderId="44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vertical="center"/>
    </xf>
    <xf numFmtId="179" fontId="6" fillId="0" borderId="46" xfId="0" applyNumberFormat="1" applyFont="1" applyBorder="1" applyAlignment="1">
      <alignment horizontal="center" vertical="center"/>
    </xf>
    <xf numFmtId="180" fontId="6" fillId="0" borderId="45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180" fontId="6" fillId="0" borderId="53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6" fillId="0" borderId="45" xfId="0" applyFont="1" applyBorder="1">
      <alignment vertical="center"/>
    </xf>
    <xf numFmtId="0" fontId="6" fillId="0" borderId="60" xfId="0" applyFont="1" applyFill="1" applyBorder="1">
      <alignment vertical="center"/>
    </xf>
    <xf numFmtId="0" fontId="6" fillId="0" borderId="61" xfId="2" applyNumberFormat="1" applyFont="1" applyFill="1" applyBorder="1" applyAlignment="1">
      <alignment vertical="center" shrinkToFit="1"/>
    </xf>
    <xf numFmtId="0" fontId="6" fillId="0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right" vertical="center"/>
    </xf>
    <xf numFmtId="185" fontId="10" fillId="0" borderId="45" xfId="1" applyNumberFormat="1" applyFont="1" applyBorder="1" applyAlignment="1">
      <alignment horizontal="right" vertical="top"/>
    </xf>
    <xf numFmtId="9" fontId="10" fillId="0" borderId="46" xfId="1" applyNumberFormat="1" applyFont="1" applyBorder="1" applyAlignment="1">
      <alignment horizontal="right" vertical="center"/>
    </xf>
    <xf numFmtId="0" fontId="6" fillId="0" borderId="52" xfId="0" applyFont="1" applyBorder="1">
      <alignment vertical="center"/>
    </xf>
    <xf numFmtId="0" fontId="6" fillId="0" borderId="53" xfId="0" applyFont="1" applyBorder="1">
      <alignment vertical="center"/>
    </xf>
    <xf numFmtId="184" fontId="4" fillId="0" borderId="65" xfId="2" applyNumberFormat="1" applyFont="1" applyFill="1" applyBorder="1" applyAlignment="1">
      <alignment horizontal="center" vertical="center"/>
    </xf>
    <xf numFmtId="184" fontId="4" fillId="0" borderId="66" xfId="2" applyNumberFormat="1" applyFont="1" applyFill="1" applyBorder="1" applyAlignment="1">
      <alignment vertical="center"/>
    </xf>
    <xf numFmtId="184" fontId="4" fillId="0" borderId="45" xfId="2" applyNumberFormat="1" applyFont="1" applyFill="1" applyBorder="1" applyAlignment="1">
      <alignment vertical="center"/>
    </xf>
    <xf numFmtId="184" fontId="4" fillId="0" borderId="46" xfId="2" applyNumberFormat="1" applyFont="1" applyFill="1" applyBorder="1" applyAlignment="1">
      <alignment vertical="center"/>
    </xf>
    <xf numFmtId="184" fontId="4" fillId="0" borderId="44" xfId="2" applyNumberFormat="1" applyFont="1" applyFill="1" applyBorder="1" applyAlignment="1">
      <alignment horizontal="center" vertical="center"/>
    </xf>
    <xf numFmtId="184" fontId="4" fillId="0" borderId="45" xfId="2" applyNumberFormat="1" applyFont="1" applyFill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53" xfId="0" applyFont="1" applyBorder="1">
      <alignment vertical="center"/>
    </xf>
    <xf numFmtId="187" fontId="19" fillId="0" borderId="47" xfId="2" applyNumberFormat="1" applyFont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19" fillId="0" borderId="0" xfId="0" applyFont="1" applyFill="1" applyBorder="1">
      <alignment vertical="center"/>
    </xf>
    <xf numFmtId="0" fontId="20" fillId="0" borderId="11" xfId="0" applyFont="1" applyFill="1" applyBorder="1" applyAlignment="1">
      <alignment horizontal="left" vertical="center"/>
    </xf>
    <xf numFmtId="187" fontId="19" fillId="0" borderId="49" xfId="2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177" fontId="22" fillId="2" borderId="47" xfId="2" applyNumberFormat="1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center"/>
    </xf>
    <xf numFmtId="185" fontId="20" fillId="0" borderId="44" xfId="1" applyNumberFormat="1" applyFont="1" applyBorder="1" applyAlignment="1">
      <alignment vertical="top"/>
    </xf>
    <xf numFmtId="0" fontId="19" fillId="0" borderId="0" xfId="0" applyFont="1" applyBorder="1" applyAlignment="1">
      <alignment horizontal="right" vertical="center"/>
    </xf>
    <xf numFmtId="184" fontId="20" fillId="0" borderId="5" xfId="0" applyNumberFormat="1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 shrinkToFit="1"/>
    </xf>
    <xf numFmtId="177" fontId="20" fillId="0" borderId="5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5" xfId="0" applyNumberFormat="1" applyFont="1" applyBorder="1">
      <alignment vertical="center"/>
    </xf>
    <xf numFmtId="184" fontId="20" fillId="0" borderId="5" xfId="0" applyNumberFormat="1" applyFont="1" applyBorder="1" applyAlignment="1">
      <alignment vertical="center" shrinkToFit="1"/>
    </xf>
    <xf numFmtId="38" fontId="20" fillId="0" borderId="0" xfId="0" applyNumberFormat="1" applyFont="1" applyBorder="1">
      <alignment vertical="center"/>
    </xf>
    <xf numFmtId="184" fontId="20" fillId="0" borderId="5" xfId="0" applyNumberFormat="1" applyFont="1" applyBorder="1">
      <alignment vertical="center"/>
    </xf>
    <xf numFmtId="181" fontId="20" fillId="0" borderId="5" xfId="0" applyNumberFormat="1" applyFont="1" applyBorder="1" applyAlignment="1" applyProtection="1">
      <alignment horizontal="right" vertical="center"/>
      <protection locked="0"/>
    </xf>
    <xf numFmtId="185" fontId="23" fillId="0" borderId="44" xfId="1" applyNumberFormat="1" applyFont="1" applyBorder="1" applyAlignment="1">
      <alignment vertical="top"/>
    </xf>
    <xf numFmtId="185" fontId="20" fillId="0" borderId="44" xfId="1" applyNumberFormat="1" applyFont="1" applyBorder="1" applyAlignment="1">
      <alignment horizontal="left" vertical="center"/>
    </xf>
    <xf numFmtId="0" fontId="10" fillId="0" borderId="0" xfId="0" applyFont="1" applyBorder="1">
      <alignment vertical="center"/>
    </xf>
    <xf numFmtId="184" fontId="10" fillId="0" borderId="4" xfId="2" applyNumberFormat="1" applyFont="1" applyFill="1" applyBorder="1" applyAlignment="1">
      <alignment vertical="center"/>
    </xf>
    <xf numFmtId="187" fontId="6" fillId="0" borderId="31" xfId="2" applyNumberFormat="1" applyFont="1" applyBorder="1" applyAlignment="1">
      <alignment vertical="center"/>
    </xf>
    <xf numFmtId="187" fontId="6" fillId="0" borderId="17" xfId="2" applyNumberFormat="1" applyFon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38" fontId="6" fillId="0" borderId="4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38" fontId="6" fillId="0" borderId="4" xfId="2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7" fontId="6" fillId="0" borderId="64" xfId="2" applyNumberFormat="1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15" fillId="0" borderId="9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>
      <alignment vertical="center"/>
    </xf>
    <xf numFmtId="0" fontId="28" fillId="0" borderId="6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4" xfId="0" applyFont="1" applyBorder="1">
      <alignment vertical="center"/>
    </xf>
    <xf numFmtId="0" fontId="28" fillId="0" borderId="4" xfId="0" applyFont="1" applyBorder="1">
      <alignment vertical="center"/>
    </xf>
    <xf numFmtId="0" fontId="31" fillId="0" borderId="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shrinkToFit="1"/>
    </xf>
    <xf numFmtId="0" fontId="32" fillId="0" borderId="7" xfId="0" applyFont="1" applyBorder="1">
      <alignment vertical="center"/>
    </xf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vertical="center" shrinkToFit="1"/>
    </xf>
    <xf numFmtId="0" fontId="32" fillId="0" borderId="7" xfId="0" applyFont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30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 textRotation="255"/>
    </xf>
    <xf numFmtId="0" fontId="33" fillId="0" borderId="7" xfId="0" applyFont="1" applyBorder="1">
      <alignment vertical="center"/>
    </xf>
    <xf numFmtId="0" fontId="29" fillId="0" borderId="7" xfId="0" applyFont="1" applyBorder="1" applyAlignment="1">
      <alignment vertical="center"/>
    </xf>
    <xf numFmtId="0" fontId="29" fillId="0" borderId="7" xfId="0" applyFont="1" applyBorder="1">
      <alignment vertical="center"/>
    </xf>
    <xf numFmtId="0" fontId="29" fillId="0" borderId="0" xfId="0" applyFont="1" applyBorder="1">
      <alignment vertical="center"/>
    </xf>
    <xf numFmtId="0" fontId="34" fillId="3" borderId="0" xfId="0" applyFont="1" applyFill="1" applyAlignment="1">
      <alignment vertical="top"/>
    </xf>
    <xf numFmtId="0" fontId="35" fillId="3" borderId="0" xfId="0" applyFont="1" applyFill="1" applyAlignment="1">
      <alignment vertical="top"/>
    </xf>
    <xf numFmtId="0" fontId="36" fillId="3" borderId="0" xfId="0" quotePrefix="1" applyFont="1" applyFill="1" applyAlignment="1">
      <alignment vertical="top"/>
    </xf>
    <xf numFmtId="0" fontId="36" fillId="3" borderId="0" xfId="0" applyFont="1" applyFill="1" applyAlignment="1">
      <alignment vertical="top"/>
    </xf>
    <xf numFmtId="0" fontId="37" fillId="3" borderId="0" xfId="0" applyFont="1" applyFill="1" applyAlignment="1">
      <alignment vertical="top"/>
    </xf>
    <xf numFmtId="0" fontId="37" fillId="3" borderId="0" xfId="0" applyFont="1" applyFill="1" applyAlignment="1">
      <alignment horizontal="right" vertical="top"/>
    </xf>
    <xf numFmtId="0" fontId="37" fillId="3" borderId="0" xfId="0" applyFont="1" applyFill="1" applyAlignment="1">
      <alignment vertical="top" wrapText="1"/>
    </xf>
    <xf numFmtId="0" fontId="6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19" fillId="0" borderId="44" xfId="0" applyFont="1" applyBorder="1" applyAlignment="1">
      <alignment vertical="center"/>
    </xf>
    <xf numFmtId="0" fontId="38" fillId="0" borderId="0" xfId="0" applyFont="1" applyBorder="1">
      <alignment vertical="center"/>
    </xf>
    <xf numFmtId="0" fontId="31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5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177" fontId="6" fillId="2" borderId="57" xfId="2" applyNumberFormat="1" applyFont="1" applyFill="1" applyBorder="1" applyAlignment="1">
      <alignment vertical="center"/>
    </xf>
    <xf numFmtId="177" fontId="6" fillId="2" borderId="47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86" fontId="6" fillId="2" borderId="47" xfId="2" applyNumberFormat="1" applyFont="1" applyFill="1" applyBorder="1" applyAlignment="1">
      <alignment vertical="center"/>
    </xf>
    <xf numFmtId="187" fontId="19" fillId="2" borderId="47" xfId="2" applyNumberFormat="1" applyFont="1" applyFill="1" applyBorder="1" applyAlignment="1">
      <alignment vertical="center"/>
    </xf>
    <xf numFmtId="0" fontId="19" fillId="2" borderId="31" xfId="0" applyFont="1" applyFill="1" applyBorder="1" applyAlignment="1">
      <alignment horizontal="left" vertical="center" shrinkToFit="1"/>
    </xf>
    <xf numFmtId="0" fontId="19" fillId="2" borderId="27" xfId="0" applyFont="1" applyFill="1" applyBorder="1" applyAlignment="1">
      <alignment horizontal="left" vertical="center" shrinkToFit="1"/>
    </xf>
    <xf numFmtId="0" fontId="19" fillId="2" borderId="17" xfId="0" applyFont="1" applyFill="1" applyBorder="1" applyAlignment="1">
      <alignment horizontal="left" vertical="center" shrinkToFit="1"/>
    </xf>
    <xf numFmtId="187" fontId="19" fillId="2" borderId="31" xfId="2" applyNumberFormat="1" applyFont="1" applyFill="1" applyBorder="1" applyAlignment="1">
      <alignment vertical="center"/>
    </xf>
    <xf numFmtId="187" fontId="19" fillId="2" borderId="17" xfId="2" applyNumberFormat="1" applyFont="1" applyFill="1" applyBorder="1" applyAlignment="1">
      <alignment vertical="center"/>
    </xf>
    <xf numFmtId="187" fontId="19" fillId="2" borderId="27" xfId="2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177" fontId="6" fillId="2" borderId="31" xfId="2" applyNumberFormat="1" applyFont="1" applyFill="1" applyBorder="1" applyAlignment="1">
      <alignment vertical="center"/>
    </xf>
    <xf numFmtId="177" fontId="6" fillId="2" borderId="17" xfId="2" applyNumberFormat="1" applyFont="1" applyFill="1" applyBorder="1" applyAlignment="1">
      <alignment vertical="center"/>
    </xf>
    <xf numFmtId="177" fontId="6" fillId="2" borderId="27" xfId="2" applyNumberFormat="1" applyFont="1" applyFill="1" applyBorder="1" applyAlignment="1">
      <alignment vertical="center"/>
    </xf>
    <xf numFmtId="177" fontId="0" fillId="4" borderId="31" xfId="0" applyNumberFormat="1" applyFill="1" applyBorder="1" applyAlignment="1">
      <alignment vertical="center"/>
    </xf>
    <xf numFmtId="177" fontId="0" fillId="4" borderId="27" xfId="0" applyNumberFormat="1" applyFill="1" applyBorder="1" applyAlignment="1">
      <alignment vertical="center"/>
    </xf>
    <xf numFmtId="186" fontId="6" fillId="2" borderId="31" xfId="2" applyNumberFormat="1" applyFont="1" applyFill="1" applyBorder="1" applyAlignment="1">
      <alignment vertical="center"/>
    </xf>
    <xf numFmtId="186" fontId="6" fillId="2" borderId="17" xfId="2" applyNumberFormat="1" applyFont="1" applyFill="1" applyBorder="1" applyAlignment="1">
      <alignment vertical="center"/>
    </xf>
    <xf numFmtId="186" fontId="6" fillId="2" borderId="27" xfId="2" applyNumberFormat="1" applyFont="1" applyFill="1" applyBorder="1" applyAlignment="1">
      <alignment vertical="center"/>
    </xf>
    <xf numFmtId="177" fontId="22" fillId="2" borderId="31" xfId="2" applyNumberFormat="1" applyFont="1" applyFill="1" applyBorder="1" applyAlignment="1">
      <alignment vertical="center"/>
    </xf>
    <xf numFmtId="177" fontId="22" fillId="2" borderId="27" xfId="2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horizontal="left" vertical="center" shrinkToFit="1"/>
    </xf>
    <xf numFmtId="177" fontId="22" fillId="2" borderId="17" xfId="2" applyNumberFormat="1" applyFont="1" applyFill="1" applyBorder="1" applyAlignment="1">
      <alignment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6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31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181" fontId="6" fillId="0" borderId="62" xfId="0" applyNumberFormat="1" applyFont="1" applyFill="1" applyBorder="1" applyAlignment="1">
      <alignment horizontal="right" vertical="center"/>
    </xf>
    <xf numFmtId="181" fontId="6" fillId="0" borderId="68" xfId="0" applyNumberFormat="1" applyFont="1" applyFill="1" applyBorder="1" applyAlignment="1">
      <alignment horizontal="right" vertical="center"/>
    </xf>
    <xf numFmtId="181" fontId="6" fillId="0" borderId="63" xfId="0" applyNumberFormat="1" applyFont="1" applyFill="1" applyBorder="1" applyAlignment="1">
      <alignment horizontal="right" vertical="center"/>
    </xf>
    <xf numFmtId="0" fontId="6" fillId="0" borderId="62" xfId="0" applyNumberFormat="1" applyFont="1" applyFill="1" applyBorder="1" applyAlignment="1">
      <alignment horizontal="right" vertical="center"/>
    </xf>
    <xf numFmtId="0" fontId="6" fillId="0" borderId="68" xfId="0" applyNumberFormat="1" applyFont="1" applyFill="1" applyBorder="1" applyAlignment="1">
      <alignment horizontal="right" vertical="center"/>
    </xf>
    <xf numFmtId="0" fontId="6" fillId="0" borderId="69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/>
    </xf>
    <xf numFmtId="181" fontId="6" fillId="0" borderId="34" xfId="2" applyNumberFormat="1" applyFont="1" applyFill="1" applyBorder="1" applyAlignment="1">
      <alignment horizontal="right" vertical="center"/>
    </xf>
    <xf numFmtId="181" fontId="6" fillId="0" borderId="35" xfId="2" applyNumberFormat="1" applyFont="1" applyFill="1" applyBorder="1" applyAlignment="1">
      <alignment horizontal="right" vertical="center"/>
    </xf>
    <xf numFmtId="181" fontId="6" fillId="0" borderId="20" xfId="2" applyNumberFormat="1" applyFont="1" applyFill="1" applyBorder="1" applyAlignment="1">
      <alignment horizontal="right" vertical="center"/>
    </xf>
    <xf numFmtId="0" fontId="6" fillId="0" borderId="34" xfId="2" applyNumberFormat="1" applyFont="1" applyFill="1" applyBorder="1" applyAlignment="1">
      <alignment vertical="center" shrinkToFit="1"/>
    </xf>
    <xf numFmtId="0" fontId="6" fillId="0" borderId="35" xfId="2" applyNumberFormat="1" applyFont="1" applyFill="1" applyBorder="1" applyAlignment="1">
      <alignment vertical="center" shrinkToFit="1"/>
    </xf>
    <xf numFmtId="0" fontId="6" fillId="0" borderId="61" xfId="2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81" fontId="6" fillId="0" borderId="70" xfId="0" applyNumberFormat="1" applyFont="1" applyFill="1" applyBorder="1" applyAlignment="1">
      <alignment horizontal="right" vertical="center"/>
    </xf>
    <xf numFmtId="181" fontId="6" fillId="0" borderId="7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70" xfId="0" applyNumberFormat="1" applyFont="1" applyFill="1" applyBorder="1" applyAlignment="1">
      <alignment vertical="center" shrinkToFit="1"/>
    </xf>
    <xf numFmtId="0" fontId="6" fillId="0" borderId="71" xfId="0" applyNumberFormat="1" applyFont="1" applyFill="1" applyBorder="1" applyAlignment="1">
      <alignment vertical="center" shrinkToFit="1"/>
    </xf>
    <xf numFmtId="0" fontId="6" fillId="0" borderId="72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181" fontId="6" fillId="0" borderId="4" xfId="2" applyNumberFormat="1" applyFont="1" applyFill="1" applyBorder="1" applyAlignment="1">
      <alignment horizontal="right" vertical="center"/>
    </xf>
    <xf numFmtId="181" fontId="6" fillId="0" borderId="0" xfId="2" applyNumberFormat="1" applyFont="1" applyFill="1" applyBorder="1" applyAlignment="1">
      <alignment horizontal="right" vertical="center"/>
    </xf>
    <xf numFmtId="181" fontId="6" fillId="0" borderId="11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vertical="center" shrinkToFit="1"/>
    </xf>
    <xf numFmtId="0" fontId="6" fillId="0" borderId="0" xfId="2" applyNumberFormat="1" applyFont="1" applyFill="1" applyBorder="1" applyAlignment="1">
      <alignment vertical="center" shrinkToFit="1"/>
    </xf>
    <xf numFmtId="0" fontId="6" fillId="0" borderId="44" xfId="2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/>
    </xf>
    <xf numFmtId="0" fontId="16" fillId="0" borderId="9" xfId="0" applyFont="1" applyBorder="1">
      <alignment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76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58" fontId="6" fillId="0" borderId="6" xfId="0" applyNumberFormat="1" applyFont="1" applyBorder="1" applyAlignment="1">
      <alignment horizontal="center" vertical="center" shrinkToFit="1"/>
    </xf>
    <xf numFmtId="58" fontId="6" fillId="0" borderId="9" xfId="0" applyNumberFormat="1" applyFont="1" applyBorder="1" applyAlignment="1">
      <alignment horizontal="center" vertical="center" shrinkToFit="1"/>
    </xf>
    <xf numFmtId="58" fontId="6" fillId="0" borderId="10" xfId="0" applyNumberFormat="1" applyFont="1" applyBorder="1" applyAlignment="1">
      <alignment horizontal="center" vertical="center" shrinkToFit="1"/>
    </xf>
    <xf numFmtId="58" fontId="6" fillId="0" borderId="8" xfId="0" applyNumberFormat="1" applyFont="1" applyBorder="1" applyAlignment="1">
      <alignment horizontal="center" vertical="center" shrinkToFit="1"/>
    </xf>
    <xf numFmtId="58" fontId="6" fillId="0" borderId="5" xfId="0" applyNumberFormat="1" applyFont="1" applyBorder="1" applyAlignment="1">
      <alignment horizontal="center" vertical="center" shrinkToFit="1"/>
    </xf>
    <xf numFmtId="58" fontId="6" fillId="0" borderId="12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187" fontId="6" fillId="2" borderId="80" xfId="2" applyNumberFormat="1" applyFont="1" applyFill="1" applyBorder="1" applyAlignment="1">
      <alignment vertical="center"/>
    </xf>
    <xf numFmtId="187" fontId="6" fillId="2" borderId="81" xfId="2" applyNumberFormat="1" applyFont="1" applyFill="1" applyBorder="1" applyAlignment="1">
      <alignment vertical="center"/>
    </xf>
    <xf numFmtId="187" fontId="6" fillId="2" borderId="82" xfId="2" applyNumberFormat="1" applyFont="1" applyFill="1" applyBorder="1" applyAlignment="1">
      <alignment vertical="center"/>
    </xf>
    <xf numFmtId="0" fontId="6" fillId="2" borderId="83" xfId="0" applyFont="1" applyFill="1" applyBorder="1" applyAlignment="1">
      <alignment horizontal="left" vertical="center" shrinkToFit="1"/>
    </xf>
    <xf numFmtId="0" fontId="6" fillId="2" borderId="126" xfId="0" applyFont="1" applyFill="1" applyBorder="1" applyAlignment="1">
      <alignment horizontal="left" vertical="center" shrinkToFit="1"/>
    </xf>
    <xf numFmtId="0" fontId="6" fillId="2" borderId="84" xfId="0" applyFont="1" applyFill="1" applyBorder="1" applyAlignment="1">
      <alignment horizontal="left" vertical="center" shrinkToFit="1"/>
    </xf>
    <xf numFmtId="177" fontId="6" fillId="2" borderId="83" xfId="2" applyNumberFormat="1" applyFont="1" applyFill="1" applyBorder="1" applyAlignment="1">
      <alignment vertical="center"/>
    </xf>
    <xf numFmtId="177" fontId="6" fillId="2" borderId="84" xfId="2" applyNumberFormat="1" applyFont="1" applyFill="1" applyBorder="1" applyAlignment="1">
      <alignment vertical="center"/>
    </xf>
    <xf numFmtId="177" fontId="6" fillId="2" borderId="126" xfId="2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87" fontId="6" fillId="0" borderId="31" xfId="2" applyNumberFormat="1" applyFont="1" applyBorder="1" applyAlignment="1">
      <alignment vertical="center"/>
    </xf>
    <xf numFmtId="187" fontId="6" fillId="0" borderId="17" xfId="2" applyNumberFormat="1" applyFon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0" fontId="6" fillId="2" borderId="31" xfId="2" applyNumberFormat="1" applyFont="1" applyFill="1" applyBorder="1" applyAlignment="1">
      <alignment vertical="center"/>
    </xf>
    <xf numFmtId="10" fontId="6" fillId="2" borderId="17" xfId="2" applyNumberFormat="1" applyFont="1" applyFill="1" applyBorder="1" applyAlignment="1">
      <alignment vertical="center"/>
    </xf>
    <xf numFmtId="10" fontId="6" fillId="2" borderId="27" xfId="2" applyNumberFormat="1" applyFont="1" applyFill="1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187" fontId="19" fillId="0" borderId="31" xfId="2" applyNumberFormat="1" applyFont="1" applyBorder="1" applyAlignment="1">
      <alignment vertical="center"/>
    </xf>
    <xf numFmtId="187" fontId="19" fillId="0" borderId="17" xfId="2" applyNumberFormat="1" applyFont="1" applyBorder="1" applyAlignment="1">
      <alignment vertical="center"/>
    </xf>
    <xf numFmtId="187" fontId="21" fillId="0" borderId="31" xfId="0" applyNumberFormat="1" applyFont="1" applyBorder="1" applyAlignment="1">
      <alignment vertical="center"/>
    </xf>
    <xf numFmtId="187" fontId="21" fillId="0" borderId="17" xfId="0" applyNumberFormat="1" applyFont="1" applyBorder="1" applyAlignment="1">
      <alignment vertical="center"/>
    </xf>
    <xf numFmtId="0" fontId="20" fillId="0" borderId="31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187" fontId="6" fillId="0" borderId="83" xfId="2" applyNumberFormat="1" applyFont="1" applyBorder="1" applyAlignment="1">
      <alignment vertical="center"/>
    </xf>
    <xf numFmtId="187" fontId="6" fillId="0" borderId="84" xfId="2" applyNumberFormat="1" applyFont="1" applyBorder="1" applyAlignment="1">
      <alignment vertical="center"/>
    </xf>
    <xf numFmtId="187" fontId="0" fillId="0" borderId="83" xfId="0" applyNumberFormat="1" applyBorder="1" applyAlignment="1">
      <alignment vertical="center"/>
    </xf>
    <xf numFmtId="187" fontId="0" fillId="0" borderId="84" xfId="0" applyNumberFormat="1" applyBorder="1" applyAlignment="1">
      <alignment vertical="center"/>
    </xf>
    <xf numFmtId="0" fontId="6" fillId="0" borderId="6" xfId="0" applyFont="1" applyBorder="1" applyAlignment="1">
      <alignment horizontal="left" vertical="center" shrinkToFit="1"/>
    </xf>
    <xf numFmtId="0" fontId="10" fillId="0" borderId="3" xfId="0" applyFont="1" applyBorder="1" applyAlignment="1">
      <alignment vertical="center" shrinkToFit="1"/>
    </xf>
    <xf numFmtId="38" fontId="6" fillId="0" borderId="3" xfId="2" applyFont="1" applyBorder="1" applyAlignment="1">
      <alignment horizontal="right" vertical="center"/>
    </xf>
    <xf numFmtId="38" fontId="6" fillId="0" borderId="8" xfId="2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38" fontId="6" fillId="0" borderId="80" xfId="2" applyFont="1" applyBorder="1" applyAlignment="1">
      <alignment horizontal="right" vertical="center"/>
    </xf>
    <xf numFmtId="38" fontId="6" fillId="0" borderId="81" xfId="2" applyFont="1" applyBorder="1" applyAlignment="1">
      <alignment horizontal="right" vertical="center"/>
    </xf>
    <xf numFmtId="38" fontId="6" fillId="0" borderId="80" xfId="2" applyFont="1" applyBorder="1" applyAlignment="1">
      <alignment vertical="center"/>
    </xf>
    <xf numFmtId="38" fontId="6" fillId="0" borderId="81" xfId="2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6" fillId="0" borderId="85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182" fontId="4" fillId="0" borderId="31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38" fontId="6" fillId="0" borderId="1" xfId="2" applyFont="1" applyBorder="1" applyAlignment="1">
      <alignment horizontal="right" vertical="center"/>
    </xf>
    <xf numFmtId="38" fontId="6" fillId="0" borderId="6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38" fontId="6" fillId="0" borderId="4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182" fontId="4" fillId="0" borderId="8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6" fillId="0" borderId="31" xfId="2" applyNumberFormat="1" applyFont="1" applyBorder="1" applyAlignment="1">
      <alignment vertical="center"/>
    </xf>
    <xf numFmtId="182" fontId="6" fillId="0" borderId="17" xfId="2" applyNumberFormat="1" applyFont="1" applyBorder="1" applyAlignment="1">
      <alignment vertical="center"/>
    </xf>
    <xf numFmtId="38" fontId="6" fillId="0" borderId="14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38" fontId="6" fillId="0" borderId="34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34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38" fontId="6" fillId="0" borderId="24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70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181" fontId="4" fillId="0" borderId="70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38" fontId="19" fillId="0" borderId="4" xfId="2" applyFont="1" applyFill="1" applyBorder="1" applyAlignment="1">
      <alignment horizontal="right" vertical="center"/>
    </xf>
    <xf numFmtId="38" fontId="19" fillId="0" borderId="11" xfId="2" applyFont="1" applyFill="1" applyBorder="1" applyAlignment="1">
      <alignment horizontal="right" vertical="center"/>
    </xf>
    <xf numFmtId="38" fontId="19" fillId="0" borderId="14" xfId="2" applyFont="1" applyFill="1" applyBorder="1" applyAlignment="1">
      <alignment vertical="center"/>
    </xf>
    <xf numFmtId="38" fontId="19" fillId="0" borderId="23" xfId="2" applyFont="1" applyFill="1" applyBorder="1" applyAlignment="1">
      <alignment vertical="center"/>
    </xf>
    <xf numFmtId="181" fontId="19" fillId="0" borderId="14" xfId="0" applyNumberFormat="1" applyFont="1" applyFill="1" applyBorder="1" applyAlignment="1">
      <alignment vertical="center"/>
    </xf>
    <xf numFmtId="181" fontId="19" fillId="0" borderId="23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19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58" fontId="6" fillId="0" borderId="41" xfId="0" applyNumberFormat="1" applyFont="1" applyBorder="1" applyAlignment="1">
      <alignment horizontal="center" vertical="center" wrapText="1" shrinkToFit="1"/>
    </xf>
    <xf numFmtId="58" fontId="6" fillId="0" borderId="42" xfId="0" applyNumberFormat="1" applyFont="1" applyBorder="1" applyAlignment="1">
      <alignment horizontal="center" vertical="center" shrinkToFit="1"/>
    </xf>
    <xf numFmtId="58" fontId="6" fillId="0" borderId="7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84" fontId="10" fillId="0" borderId="41" xfId="2" applyNumberFormat="1" applyFont="1" applyFill="1" applyBorder="1" applyAlignment="1" applyProtection="1">
      <alignment vertical="center"/>
      <protection locked="0"/>
    </xf>
    <xf numFmtId="184" fontId="10" fillId="0" borderId="76" xfId="2" applyNumberFormat="1" applyFont="1" applyFill="1" applyBorder="1" applyAlignment="1" applyProtection="1">
      <alignment vertical="center"/>
      <protection locked="0"/>
    </xf>
    <xf numFmtId="184" fontId="10" fillId="0" borderId="4" xfId="2" applyNumberFormat="1" applyFont="1" applyFill="1" applyBorder="1" applyAlignment="1" applyProtection="1">
      <alignment vertical="center"/>
      <protection locked="0"/>
    </xf>
    <xf numFmtId="184" fontId="10" fillId="0" borderId="11" xfId="2" applyNumberFormat="1" applyFont="1" applyFill="1" applyBorder="1" applyAlignment="1" applyProtection="1">
      <alignment vertical="center"/>
      <protection locked="0"/>
    </xf>
    <xf numFmtId="184" fontId="10" fillId="0" borderId="8" xfId="2" applyNumberFormat="1" applyFont="1" applyFill="1" applyBorder="1" applyAlignment="1" applyProtection="1">
      <alignment vertical="center"/>
      <protection locked="0"/>
    </xf>
    <xf numFmtId="184" fontId="10" fillId="0" borderId="12" xfId="2" applyNumberFormat="1" applyFont="1" applyFill="1" applyBorder="1" applyAlignment="1" applyProtection="1">
      <alignment vertical="center"/>
      <protection locked="0"/>
    </xf>
    <xf numFmtId="184" fontId="10" fillId="0" borderId="65" xfId="2" applyNumberFormat="1" applyFont="1" applyFill="1" applyBorder="1" applyAlignment="1">
      <alignment horizontal="right" vertical="center"/>
    </xf>
    <xf numFmtId="184" fontId="10" fillId="0" borderId="2" xfId="2" applyNumberFormat="1" applyFont="1" applyFill="1" applyBorder="1" applyAlignment="1">
      <alignment horizontal="right" vertical="center"/>
    </xf>
    <xf numFmtId="184" fontId="10" fillId="0" borderId="3" xfId="2" applyNumberFormat="1" applyFont="1" applyFill="1" applyBorder="1" applyAlignment="1">
      <alignment horizontal="right" vertical="center"/>
    </xf>
    <xf numFmtId="184" fontId="10" fillId="0" borderId="66" xfId="2" applyNumberFormat="1" applyFont="1" applyFill="1" applyBorder="1" applyAlignment="1">
      <alignment horizontal="right" vertical="center"/>
    </xf>
    <xf numFmtId="184" fontId="10" fillId="0" borderId="64" xfId="2" applyNumberFormat="1" applyFont="1" applyFill="1" applyBorder="1" applyAlignment="1">
      <alignment horizontal="right" vertical="center"/>
    </xf>
    <xf numFmtId="184" fontId="10" fillId="0" borderId="55" xfId="2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4" fontId="10" fillId="0" borderId="41" xfId="2" applyNumberFormat="1" applyFont="1" applyBorder="1" applyAlignment="1">
      <alignment horizontal="right" vertical="center" wrapText="1"/>
    </xf>
    <xf numFmtId="184" fontId="10" fillId="0" borderId="4" xfId="2" applyNumberFormat="1" applyFont="1" applyBorder="1" applyAlignment="1">
      <alignment horizontal="right" vertical="center" wrapText="1"/>
    </xf>
    <xf numFmtId="184" fontId="10" fillId="0" borderId="8" xfId="2" applyNumberFormat="1" applyFont="1" applyBorder="1" applyAlignment="1">
      <alignment horizontal="right" vertical="center" wrapText="1"/>
    </xf>
    <xf numFmtId="184" fontId="10" fillId="0" borderId="90" xfId="2" applyNumberFormat="1" applyFont="1" applyFill="1" applyBorder="1" applyAlignment="1">
      <alignment horizontal="right" vertical="center"/>
    </xf>
    <xf numFmtId="184" fontId="10" fillId="0" borderId="91" xfId="2" applyNumberFormat="1" applyFont="1" applyFill="1" applyBorder="1" applyAlignment="1">
      <alignment horizontal="right" vertical="center"/>
    </xf>
    <xf numFmtId="184" fontId="10" fillId="0" borderId="92" xfId="2" applyNumberFormat="1" applyFont="1" applyFill="1" applyBorder="1" applyAlignment="1">
      <alignment horizontal="right" vertical="center"/>
    </xf>
    <xf numFmtId="184" fontId="10" fillId="0" borderId="93" xfId="2" applyNumberFormat="1" applyFont="1" applyFill="1" applyBorder="1" applyAlignment="1">
      <alignment horizontal="right" vertical="center"/>
    </xf>
    <xf numFmtId="184" fontId="10" fillId="0" borderId="94" xfId="2" applyNumberFormat="1" applyFont="1" applyFill="1" applyBorder="1" applyAlignment="1">
      <alignment horizontal="right" vertical="center"/>
    </xf>
    <xf numFmtId="184" fontId="10" fillId="0" borderId="95" xfId="2" applyNumberFormat="1" applyFont="1" applyFill="1" applyBorder="1" applyAlignment="1">
      <alignment horizontal="right" vertical="center"/>
    </xf>
    <xf numFmtId="184" fontId="10" fillId="0" borderId="54" xfId="2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84" fontId="10" fillId="0" borderId="6" xfId="2" applyNumberFormat="1" applyFont="1" applyBorder="1" applyAlignment="1">
      <alignment horizontal="right" vertical="center" wrapText="1"/>
    </xf>
    <xf numFmtId="184" fontId="9" fillId="0" borderId="96" xfId="2" applyNumberFormat="1" applyFont="1" applyFill="1" applyBorder="1" applyAlignment="1">
      <alignment horizontal="right" vertical="center"/>
    </xf>
    <xf numFmtId="184" fontId="9" fillId="0" borderId="97" xfId="2" applyNumberFormat="1" applyFont="1" applyFill="1" applyBorder="1" applyAlignment="1">
      <alignment horizontal="right" vertical="center"/>
    </xf>
    <xf numFmtId="184" fontId="9" fillId="0" borderId="98" xfId="2" applyNumberFormat="1" applyFont="1" applyFill="1" applyBorder="1" applyAlignment="1">
      <alignment horizontal="right" vertical="center"/>
    </xf>
    <xf numFmtId="184" fontId="9" fillId="0" borderId="99" xfId="2" applyNumberFormat="1" applyFont="1" applyFill="1" applyBorder="1" applyAlignment="1">
      <alignment horizontal="right" vertical="center"/>
    </xf>
    <xf numFmtId="184" fontId="9" fillId="0" borderId="100" xfId="2" applyNumberFormat="1" applyFont="1" applyFill="1" applyBorder="1" applyAlignment="1">
      <alignment horizontal="right" vertical="center"/>
    </xf>
    <xf numFmtId="184" fontId="9" fillId="0" borderId="101" xfId="2" applyNumberFormat="1" applyFont="1" applyFill="1" applyBorder="1" applyAlignment="1">
      <alignment horizontal="right" vertical="center"/>
    </xf>
    <xf numFmtId="184" fontId="9" fillId="0" borderId="1" xfId="2" applyNumberFormat="1" applyFont="1" applyFill="1" applyBorder="1" applyAlignment="1">
      <alignment horizontal="right" vertical="center"/>
    </xf>
    <xf numFmtId="184" fontId="9" fillId="0" borderId="2" xfId="2" applyNumberFormat="1" applyFont="1" applyFill="1" applyBorder="1" applyAlignment="1">
      <alignment horizontal="right" vertical="center"/>
    </xf>
    <xf numFmtId="184" fontId="9" fillId="0" borderId="102" xfId="2" applyNumberFormat="1" applyFont="1" applyFill="1" applyBorder="1" applyAlignment="1">
      <alignment horizontal="right" vertical="center"/>
    </xf>
    <xf numFmtId="184" fontId="9" fillId="0" borderId="103" xfId="2" applyNumberFormat="1" applyFont="1" applyFill="1" applyBorder="1" applyAlignment="1">
      <alignment horizontal="right" vertical="center"/>
    </xf>
    <xf numFmtId="184" fontId="9" fillId="0" borderId="104" xfId="2" applyNumberFormat="1" applyFont="1" applyFill="1" applyBorder="1" applyAlignment="1">
      <alignment horizontal="right" vertical="center"/>
    </xf>
    <xf numFmtId="184" fontId="9" fillId="0" borderId="105" xfId="2" applyNumberFormat="1" applyFont="1" applyFill="1" applyBorder="1" applyAlignment="1">
      <alignment horizontal="right" vertical="center"/>
    </xf>
    <xf numFmtId="184" fontId="10" fillId="0" borderId="106" xfId="2" applyNumberFormat="1" applyFont="1" applyFill="1" applyBorder="1" applyAlignment="1">
      <alignment vertical="center"/>
    </xf>
    <xf numFmtId="184" fontId="10" fillId="0" borderId="107" xfId="2" applyNumberFormat="1" applyFont="1" applyFill="1" applyBorder="1" applyAlignment="1">
      <alignment vertical="center"/>
    </xf>
    <xf numFmtId="184" fontId="10" fillId="0" borderId="108" xfId="2" applyNumberFormat="1" applyFont="1" applyFill="1" applyBorder="1" applyAlignment="1">
      <alignment vertical="center"/>
    </xf>
    <xf numFmtId="184" fontId="10" fillId="0" borderId="109" xfId="2" applyNumberFormat="1" applyFont="1" applyFill="1" applyBorder="1" applyAlignment="1">
      <alignment vertical="center"/>
    </xf>
    <xf numFmtId="184" fontId="10" fillId="0" borderId="110" xfId="2" applyNumberFormat="1" applyFont="1" applyFill="1" applyBorder="1" applyAlignment="1">
      <alignment vertical="center"/>
    </xf>
    <xf numFmtId="184" fontId="10" fillId="0" borderId="111" xfId="2" applyNumberFormat="1" applyFont="1" applyFill="1" applyBorder="1" applyAlignment="1">
      <alignment vertical="center"/>
    </xf>
    <xf numFmtId="184" fontId="10" fillId="0" borderId="1" xfId="2" applyNumberFormat="1" applyFont="1" applyFill="1" applyBorder="1" applyAlignment="1">
      <alignment horizontal="right" vertical="center"/>
    </xf>
    <xf numFmtId="184" fontId="9" fillId="0" borderId="112" xfId="2" applyNumberFormat="1" applyFont="1" applyFill="1" applyBorder="1" applyAlignment="1">
      <alignment horizontal="right" vertical="center"/>
    </xf>
    <xf numFmtId="184" fontId="9" fillId="0" borderId="113" xfId="2" applyNumberFormat="1" applyFont="1" applyFill="1" applyBorder="1" applyAlignment="1">
      <alignment horizontal="right" vertical="center"/>
    </xf>
    <xf numFmtId="184" fontId="9" fillId="0" borderId="114" xfId="2" applyNumberFormat="1" applyFont="1" applyFill="1" applyBorder="1" applyAlignment="1">
      <alignment horizontal="right" vertical="center"/>
    </xf>
    <xf numFmtId="184" fontId="9" fillId="0" borderId="115" xfId="2" applyNumberFormat="1" applyFont="1" applyFill="1" applyBorder="1" applyAlignment="1">
      <alignment horizontal="right" vertical="center"/>
    </xf>
    <xf numFmtId="184" fontId="9" fillId="0" borderId="116" xfId="2" applyNumberFormat="1" applyFont="1" applyFill="1" applyBorder="1" applyAlignment="1">
      <alignment horizontal="right" vertical="center"/>
    </xf>
    <xf numFmtId="184" fontId="10" fillId="0" borderId="6" xfId="2" applyNumberFormat="1" applyFont="1" applyFill="1" applyBorder="1" applyAlignment="1">
      <alignment vertical="center"/>
    </xf>
    <xf numFmtId="184" fontId="10" fillId="0" borderId="10" xfId="2" applyNumberFormat="1" applyFont="1" applyFill="1" applyBorder="1" applyAlignment="1">
      <alignment vertical="center"/>
    </xf>
    <xf numFmtId="184" fontId="10" fillId="0" borderId="4" xfId="2" applyNumberFormat="1" applyFont="1" applyFill="1" applyBorder="1" applyAlignment="1">
      <alignment vertical="center"/>
    </xf>
    <xf numFmtId="184" fontId="10" fillId="0" borderId="11" xfId="2" applyNumberFormat="1" applyFont="1" applyFill="1" applyBorder="1" applyAlignment="1">
      <alignment vertical="center"/>
    </xf>
    <xf numFmtId="184" fontId="10" fillId="0" borderId="8" xfId="2" applyNumberFormat="1" applyFont="1" applyFill="1" applyBorder="1" applyAlignment="1">
      <alignment vertical="center"/>
    </xf>
    <xf numFmtId="184" fontId="10" fillId="0" borderId="12" xfId="2" applyNumberFormat="1" applyFont="1" applyFill="1" applyBorder="1" applyAlignment="1">
      <alignment vertical="center"/>
    </xf>
    <xf numFmtId="184" fontId="9" fillId="0" borderId="3" xfId="2" applyNumberFormat="1" applyFont="1" applyFill="1" applyBorder="1" applyAlignment="1">
      <alignment horizontal="right" vertical="center"/>
    </xf>
    <xf numFmtId="184" fontId="10" fillId="0" borderId="117" xfId="2" applyNumberFormat="1" applyFont="1" applyFill="1" applyBorder="1" applyAlignment="1">
      <alignment horizontal="right" vertical="center"/>
    </xf>
    <xf numFmtId="184" fontId="10" fillId="0" borderId="54" xfId="2" applyNumberFormat="1" applyFont="1" applyBorder="1" applyAlignment="1">
      <alignment horizontal="right" vertical="center" wrapText="1"/>
    </xf>
    <xf numFmtId="184" fontId="10" fillId="0" borderId="64" xfId="2" applyNumberFormat="1" applyFont="1" applyBorder="1" applyAlignment="1">
      <alignment horizontal="right" vertical="center" wrapText="1"/>
    </xf>
    <xf numFmtId="184" fontId="10" fillId="0" borderId="55" xfId="2" applyNumberFormat="1" applyFont="1" applyBorder="1" applyAlignment="1">
      <alignment horizontal="right" vertical="center" wrapText="1"/>
    </xf>
    <xf numFmtId="184" fontId="9" fillId="0" borderId="38" xfId="2" applyNumberFormat="1" applyFont="1" applyFill="1" applyBorder="1" applyAlignment="1">
      <alignment horizontal="right" vertical="center"/>
    </xf>
    <xf numFmtId="184" fontId="9" fillId="0" borderId="39" xfId="2" applyNumberFormat="1" applyFont="1" applyFill="1" applyBorder="1" applyAlignment="1">
      <alignment horizontal="right" vertical="center"/>
    </xf>
    <xf numFmtId="184" fontId="9" fillId="0" borderId="118" xfId="2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184" fontId="10" fillId="0" borderId="119" xfId="2" applyNumberFormat="1" applyFont="1" applyBorder="1" applyAlignment="1">
      <alignment horizontal="right" vertical="center" wrapText="1"/>
    </xf>
    <xf numFmtId="184" fontId="9" fillId="0" borderId="121" xfId="2" applyNumberFormat="1" applyFont="1" applyFill="1" applyBorder="1" applyAlignment="1">
      <alignment horizontal="right" vertical="center"/>
    </xf>
    <xf numFmtId="184" fontId="9" fillId="0" borderId="120" xfId="2" applyNumberFormat="1" applyFont="1" applyFill="1" applyBorder="1" applyAlignment="1">
      <alignment horizontal="right" vertical="center"/>
    </xf>
    <xf numFmtId="184" fontId="9" fillId="0" borderId="11" xfId="2" applyNumberFormat="1" applyFont="1" applyFill="1" applyBorder="1" applyAlignment="1">
      <alignment horizontal="right" vertical="center"/>
    </xf>
    <xf numFmtId="184" fontId="9" fillId="0" borderId="12" xfId="2" applyNumberFormat="1" applyFont="1" applyFill="1" applyBorder="1" applyAlignment="1">
      <alignment horizontal="right" vertical="center"/>
    </xf>
    <xf numFmtId="184" fontId="9" fillId="0" borderId="122" xfId="2" applyNumberFormat="1" applyFont="1" applyFill="1" applyBorder="1" applyAlignment="1">
      <alignment horizontal="right" vertical="center"/>
    </xf>
    <xf numFmtId="184" fontId="10" fillId="0" borderId="119" xfId="2" applyNumberFormat="1" applyFont="1" applyFill="1" applyBorder="1" applyAlignment="1">
      <alignment vertical="center"/>
    </xf>
    <xf numFmtId="184" fontId="10" fillId="0" borderId="120" xfId="2" applyNumberFormat="1" applyFont="1" applyFill="1" applyBorder="1" applyAlignment="1">
      <alignment vertical="center"/>
    </xf>
    <xf numFmtId="184" fontId="10" fillId="0" borderId="122" xfId="2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81" fontId="9" fillId="0" borderId="124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0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184" fontId="4" fillId="0" borderId="41" xfId="2" applyNumberFormat="1" applyFont="1" applyFill="1" applyBorder="1" applyAlignment="1">
      <alignment horizontal="center" vertical="center"/>
    </xf>
    <xf numFmtId="184" fontId="4" fillId="0" borderId="42" xfId="2" applyNumberFormat="1" applyFont="1" applyFill="1" applyBorder="1" applyAlignment="1">
      <alignment horizontal="center" vertical="center"/>
    </xf>
    <xf numFmtId="184" fontId="4" fillId="0" borderId="76" xfId="2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textRotation="255"/>
    </xf>
    <xf numFmtId="184" fontId="4" fillId="0" borderId="4" xfId="2" applyNumberFormat="1" applyFont="1" applyFill="1" applyBorder="1" applyAlignment="1">
      <alignment horizontal="left" vertical="center"/>
    </xf>
    <xf numFmtId="184" fontId="4" fillId="0" borderId="0" xfId="2" applyNumberFormat="1" applyFont="1" applyFill="1" applyBorder="1" applyAlignment="1">
      <alignment horizontal="left" vertical="center"/>
    </xf>
    <xf numFmtId="184" fontId="4" fillId="0" borderId="44" xfId="2" applyNumberFormat="1" applyFont="1" applyFill="1" applyBorder="1" applyAlignment="1">
      <alignment horizontal="left" vertical="center"/>
    </xf>
    <xf numFmtId="184" fontId="4" fillId="0" borderId="4" xfId="2" applyNumberFormat="1" applyFont="1" applyFill="1" applyBorder="1" applyAlignment="1">
      <alignment horizontal="center" vertical="center"/>
    </xf>
    <xf numFmtId="184" fontId="4" fillId="0" borderId="0" xfId="2" applyNumberFormat="1" applyFont="1" applyFill="1" applyBorder="1" applyAlignment="1">
      <alignment horizontal="center" vertical="center"/>
    </xf>
    <xf numFmtId="184" fontId="4" fillId="0" borderId="44" xfId="2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textRotation="255"/>
    </xf>
    <xf numFmtId="0" fontId="28" fillId="0" borderId="3" xfId="0" applyFont="1" applyBorder="1" applyAlignment="1">
      <alignment horizontal="center" vertical="center" textRotation="255"/>
    </xf>
    <xf numFmtId="0" fontId="31" fillId="0" borderId="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 textRotation="255" shrinkToFit="1"/>
    </xf>
    <xf numFmtId="0" fontId="29" fillId="0" borderId="7" xfId="0" applyFont="1" applyBorder="1" applyAlignment="1">
      <alignment horizontal="center" vertical="center" textRotation="255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154</xdr:row>
      <xdr:rowOff>76200</xdr:rowOff>
    </xdr:from>
    <xdr:to>
      <xdr:col>12</xdr:col>
      <xdr:colOff>619125</xdr:colOff>
      <xdr:row>156</xdr:row>
      <xdr:rowOff>152400</xdr:rowOff>
    </xdr:to>
    <xdr:sp macro="" textlink="">
      <xdr:nvSpPr>
        <xdr:cNvPr id="23559" name="AutoShape 7"/>
        <xdr:cNvSpPr>
          <a:spLocks noChangeArrowheads="1"/>
        </xdr:cNvSpPr>
      </xdr:nvSpPr>
      <xdr:spPr bwMode="auto">
        <a:xfrm>
          <a:off x="1562100" y="38090475"/>
          <a:ext cx="5295900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601" name="AutoShape 1"/>
        <xdr:cNvSpPr>
          <a:spLocks noChangeArrowheads="1"/>
        </xdr:cNvSpPr>
      </xdr:nvSpPr>
      <xdr:spPr bwMode="auto">
        <a:xfrm>
          <a:off x="619125" y="0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619125</xdr:colOff>
      <xdr:row>0</xdr:row>
      <xdr:rowOff>0</xdr:rowOff>
    </xdr:to>
    <xdr:sp macro="" textlink="">
      <xdr:nvSpPr>
        <xdr:cNvPr id="24602" name="AutoShape 2"/>
        <xdr:cNvSpPr>
          <a:spLocks noChangeArrowheads="1"/>
        </xdr:cNvSpPr>
      </xdr:nvSpPr>
      <xdr:spPr bwMode="auto">
        <a:xfrm>
          <a:off x="2047875" y="0"/>
          <a:ext cx="54102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876300</xdr:colOff>
      <xdr:row>16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4603" name="Line 7"/>
        <xdr:cNvSpPr>
          <a:spLocks noChangeShapeType="1"/>
        </xdr:cNvSpPr>
      </xdr:nvSpPr>
      <xdr:spPr bwMode="auto">
        <a:xfrm flipH="1">
          <a:off x="2019300" y="3438525"/>
          <a:ext cx="8477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762000</xdr:colOff>
      <xdr:row>19</xdr:row>
      <xdr:rowOff>0</xdr:rowOff>
    </xdr:to>
    <xdr:sp macro="" textlink="">
      <xdr:nvSpPr>
        <xdr:cNvPr id="24604" name="Line 8"/>
        <xdr:cNvSpPr>
          <a:spLocks noChangeShapeType="1"/>
        </xdr:cNvSpPr>
      </xdr:nvSpPr>
      <xdr:spPr bwMode="auto">
        <a:xfrm flipH="1">
          <a:off x="2867025" y="3448050"/>
          <a:ext cx="7620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4605" name="Line 9"/>
        <xdr:cNvSpPr>
          <a:spLocks noChangeShapeType="1"/>
        </xdr:cNvSpPr>
      </xdr:nvSpPr>
      <xdr:spPr bwMode="auto">
        <a:xfrm flipH="1">
          <a:off x="3638550" y="3438525"/>
          <a:ext cx="8096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19</xdr:row>
      <xdr:rowOff>9525</xdr:rowOff>
    </xdr:to>
    <xdr:sp macro="" textlink="">
      <xdr:nvSpPr>
        <xdr:cNvPr id="24606" name="Line 10"/>
        <xdr:cNvSpPr>
          <a:spLocks noChangeShapeType="1"/>
        </xdr:cNvSpPr>
      </xdr:nvSpPr>
      <xdr:spPr bwMode="auto">
        <a:xfrm flipH="1">
          <a:off x="4448175" y="3438525"/>
          <a:ext cx="8096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0</xdr:rowOff>
    </xdr:from>
    <xdr:to>
      <xdr:col>5</xdr:col>
      <xdr:colOff>76200</xdr:colOff>
      <xdr:row>0</xdr:row>
      <xdr:rowOff>0</xdr:rowOff>
    </xdr:to>
    <xdr:sp macro="" textlink="">
      <xdr:nvSpPr>
        <xdr:cNvPr id="25609" name="AutoShape 1"/>
        <xdr:cNvSpPr>
          <a:spLocks noChangeArrowheads="1"/>
        </xdr:cNvSpPr>
      </xdr:nvSpPr>
      <xdr:spPr bwMode="auto">
        <a:xfrm>
          <a:off x="704850" y="0"/>
          <a:ext cx="5905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13</xdr:col>
      <xdr:colOff>619125</xdr:colOff>
      <xdr:row>0</xdr:row>
      <xdr:rowOff>0</xdr:rowOff>
    </xdr:to>
    <xdr:sp macro="" textlink="">
      <xdr:nvSpPr>
        <xdr:cNvPr id="25610" name="AutoShape 2"/>
        <xdr:cNvSpPr>
          <a:spLocks noChangeArrowheads="1"/>
        </xdr:cNvSpPr>
      </xdr:nvSpPr>
      <xdr:spPr bwMode="auto">
        <a:xfrm>
          <a:off x="1581150" y="0"/>
          <a:ext cx="43815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16</xdr:row>
      <xdr:rowOff>9525</xdr:rowOff>
    </xdr:from>
    <xdr:to>
      <xdr:col>6</xdr:col>
      <xdr:colOff>409575</xdr:colOff>
      <xdr:row>18</xdr:row>
      <xdr:rowOff>38100</xdr:rowOff>
    </xdr:to>
    <xdr:sp macro="" textlink="">
      <xdr:nvSpPr>
        <xdr:cNvPr id="2" name="正方形/長方形 1"/>
        <xdr:cNvSpPr/>
      </xdr:nvSpPr>
      <xdr:spPr>
        <a:xfrm>
          <a:off x="3257550" y="1990725"/>
          <a:ext cx="2933700" cy="24765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B1:O178"/>
  <sheetViews>
    <sheetView showGridLines="0" tabSelected="1" zoomScaleNormal="100" zoomScaleSheetLayoutView="70" workbookViewId="0">
      <selection activeCell="B4" sqref="B4:M4"/>
    </sheetView>
  </sheetViews>
  <sheetFormatPr defaultColWidth="9" defaultRowHeight="17.100000000000001" customHeight="1" x14ac:dyDescent="0.2"/>
  <cols>
    <col min="1" max="1" width="1.109375" style="60" customWidth="1"/>
    <col min="2" max="2" width="3.6640625" style="60" customWidth="1"/>
    <col min="3" max="3" width="7.6640625" style="60" customWidth="1"/>
    <col min="4" max="5" width="3.6640625" style="60" customWidth="1"/>
    <col min="6" max="6" width="9" style="60"/>
    <col min="7" max="7" width="10.6640625" style="60" customWidth="1"/>
    <col min="8" max="8" width="6.21875" style="60" customWidth="1"/>
    <col min="9" max="9" width="8.77734375" style="60" customWidth="1"/>
    <col min="10" max="10" width="8.6640625" style="60" customWidth="1"/>
    <col min="11" max="11" width="7.6640625" style="60" customWidth="1"/>
    <col min="12" max="12" width="11.33203125" style="60" customWidth="1"/>
    <col min="13" max="13" width="14.21875" style="60" customWidth="1"/>
    <col min="14" max="14" width="2.6640625" style="60" customWidth="1"/>
    <col min="15" max="16384" width="9" style="60"/>
  </cols>
  <sheetData>
    <row r="1" spans="2:13" ht="15" customHeight="1" x14ac:dyDescent="0.2"/>
    <row r="2" spans="2:13" ht="27" customHeight="1" x14ac:dyDescent="0.2">
      <c r="B2" s="728"/>
      <c r="C2" s="728"/>
      <c r="D2" s="728"/>
      <c r="E2" s="728"/>
      <c r="F2" s="728"/>
      <c r="G2" s="728"/>
      <c r="H2" s="728"/>
      <c r="I2" s="728"/>
      <c r="M2" s="59" t="s">
        <v>254</v>
      </c>
    </row>
    <row r="3" spans="2:13" ht="18.75" customHeight="1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2:13" s="61" customFormat="1" ht="19.2" x14ac:dyDescent="0.2">
      <c r="B4" s="729" t="s">
        <v>207</v>
      </c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spans="2:13" ht="15" customHeight="1" x14ac:dyDescent="0.2">
      <c r="B5" s="730" t="s">
        <v>255</v>
      </c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</row>
    <row r="6" spans="2:13" ht="24" customHeight="1" x14ac:dyDescent="0.2">
      <c r="B6" s="62"/>
      <c r="C6" s="63"/>
      <c r="D6" s="63"/>
      <c r="E6" s="63"/>
      <c r="F6" s="63"/>
      <c r="G6" s="63"/>
      <c r="H6" s="63"/>
      <c r="I6" s="63"/>
      <c r="J6" s="63"/>
      <c r="K6" s="731" t="s">
        <v>256</v>
      </c>
      <c r="L6" s="731"/>
      <c r="M6" s="731"/>
    </row>
    <row r="7" spans="2:13" ht="3" customHeight="1" thickBot="1" x14ac:dyDescent="0.25"/>
    <row r="8" spans="2:13" ht="22.5" customHeight="1" x14ac:dyDescent="0.2">
      <c r="B8" s="406" t="s">
        <v>158</v>
      </c>
      <c r="C8" s="732" t="s">
        <v>194</v>
      </c>
      <c r="D8" s="733"/>
      <c r="E8" s="733"/>
      <c r="F8" s="733"/>
      <c r="G8" s="733"/>
      <c r="H8" s="734"/>
      <c r="I8" s="201" t="s">
        <v>73</v>
      </c>
      <c r="J8" s="202"/>
      <c r="K8" s="202" t="s">
        <v>24</v>
      </c>
      <c r="L8" s="202"/>
      <c r="M8" s="203"/>
    </row>
    <row r="9" spans="2:13" ht="22.5" customHeight="1" x14ac:dyDescent="0.2">
      <c r="B9" s="407"/>
      <c r="C9" s="577"/>
      <c r="D9" s="578"/>
      <c r="E9" s="578"/>
      <c r="F9" s="578"/>
      <c r="G9" s="578"/>
      <c r="H9" s="579"/>
      <c r="I9" s="66" t="s">
        <v>76</v>
      </c>
      <c r="J9" s="67"/>
      <c r="K9" s="67" t="s">
        <v>50</v>
      </c>
      <c r="L9" s="67"/>
      <c r="M9" s="204" t="s">
        <v>59</v>
      </c>
    </row>
    <row r="10" spans="2:13" ht="17.100000000000001" customHeight="1" x14ac:dyDescent="0.2">
      <c r="B10" s="407"/>
      <c r="C10" s="735" t="s">
        <v>9</v>
      </c>
      <c r="D10" s="736"/>
      <c r="E10" s="737"/>
      <c r="F10" s="555"/>
      <c r="G10" s="738"/>
      <c r="H10" s="698"/>
      <c r="I10" s="739" t="s">
        <v>1</v>
      </c>
      <c r="J10" s="536"/>
      <c r="K10" s="537"/>
      <c r="L10" s="537"/>
      <c r="M10" s="538"/>
    </row>
    <row r="11" spans="2:13" ht="22.5" customHeight="1" x14ac:dyDescent="0.2">
      <c r="B11" s="407"/>
      <c r="C11" s="487" t="s">
        <v>16</v>
      </c>
      <c r="D11" s="489"/>
      <c r="E11" s="488"/>
      <c r="F11" s="700"/>
      <c r="G11" s="469"/>
      <c r="H11" s="701"/>
      <c r="I11" s="740"/>
      <c r="J11" s="712" t="s">
        <v>112</v>
      </c>
      <c r="K11" s="713"/>
      <c r="L11" s="713"/>
      <c r="M11" s="714"/>
    </row>
    <row r="12" spans="2:13" ht="18.75" customHeight="1" x14ac:dyDescent="0.2">
      <c r="B12" s="407"/>
      <c r="C12" s="718" t="s">
        <v>0</v>
      </c>
      <c r="D12" s="719"/>
      <c r="E12" s="720"/>
      <c r="F12" s="531"/>
      <c r="G12" s="532"/>
      <c r="H12" s="721"/>
      <c r="I12" s="567"/>
      <c r="J12" s="715"/>
      <c r="K12" s="716"/>
      <c r="L12" s="716"/>
      <c r="M12" s="717"/>
    </row>
    <row r="13" spans="2:13" ht="10.5" customHeight="1" x14ac:dyDescent="0.2">
      <c r="B13" s="407"/>
      <c r="C13" s="722" t="s">
        <v>168</v>
      </c>
      <c r="D13" s="723"/>
      <c r="E13" s="76" t="s">
        <v>9</v>
      </c>
      <c r="F13" s="77"/>
      <c r="G13" s="77"/>
      <c r="H13" s="20"/>
      <c r="I13" s="688" t="s">
        <v>116</v>
      </c>
      <c r="J13" s="515"/>
      <c r="K13" s="515"/>
      <c r="L13" s="515"/>
      <c r="M13" s="726"/>
    </row>
    <row r="14" spans="2:13" ht="14.25" customHeight="1" x14ac:dyDescent="0.2">
      <c r="B14" s="407"/>
      <c r="C14" s="724"/>
      <c r="D14" s="725"/>
      <c r="E14" s="8" t="s">
        <v>47</v>
      </c>
      <c r="F14" s="23"/>
      <c r="G14" s="23"/>
      <c r="H14" s="23"/>
      <c r="I14" s="412"/>
      <c r="J14" s="413"/>
      <c r="K14" s="413"/>
      <c r="L14" s="413"/>
      <c r="M14" s="727"/>
    </row>
    <row r="15" spans="2:13" ht="20.25" customHeight="1" x14ac:dyDescent="0.2">
      <c r="B15" s="407"/>
      <c r="C15" s="709" t="s">
        <v>115</v>
      </c>
      <c r="D15" s="535"/>
      <c r="E15" s="56"/>
      <c r="F15" s="57"/>
      <c r="G15" s="57"/>
      <c r="H15" s="79"/>
      <c r="I15" s="164"/>
      <c r="J15" s="79"/>
      <c r="K15" s="79"/>
      <c r="L15" s="79"/>
      <c r="M15" s="206"/>
    </row>
    <row r="16" spans="2:13" ht="13.5" customHeight="1" x14ac:dyDescent="0.2">
      <c r="B16" s="407"/>
      <c r="C16" s="710"/>
      <c r="D16" s="711"/>
      <c r="E16" s="80"/>
      <c r="F16" s="81"/>
      <c r="G16" s="81"/>
      <c r="H16" s="82"/>
      <c r="I16" s="188"/>
      <c r="J16" s="83"/>
      <c r="K16" s="83"/>
      <c r="L16" s="83"/>
      <c r="M16" s="207"/>
    </row>
    <row r="17" spans="2:13" ht="17.25" customHeight="1" x14ac:dyDescent="0.2">
      <c r="B17" s="407"/>
      <c r="C17" s="707" t="s">
        <v>2</v>
      </c>
      <c r="D17" s="708"/>
      <c r="E17" s="23"/>
      <c r="F17" s="84"/>
      <c r="G17" s="23" t="s">
        <v>114</v>
      </c>
      <c r="H17" s="83"/>
      <c r="I17" s="188"/>
      <c r="J17" s="83"/>
      <c r="K17" s="83"/>
      <c r="L17" s="83"/>
      <c r="M17" s="207"/>
    </row>
    <row r="18" spans="2:13" ht="17.25" customHeight="1" x14ac:dyDescent="0.2">
      <c r="B18" s="407"/>
      <c r="C18" s="487" t="s">
        <v>3</v>
      </c>
      <c r="D18" s="488"/>
      <c r="E18" s="23"/>
      <c r="F18" s="84"/>
      <c r="G18" s="23" t="s">
        <v>62</v>
      </c>
      <c r="H18" s="83"/>
      <c r="I18" s="188"/>
      <c r="J18" s="83"/>
      <c r="K18" s="83"/>
      <c r="L18" s="83"/>
      <c r="M18" s="207"/>
    </row>
    <row r="19" spans="2:13" ht="17.25" customHeight="1" x14ac:dyDescent="0.2">
      <c r="B19" s="407"/>
      <c r="C19" s="412" t="s">
        <v>4</v>
      </c>
      <c r="D19" s="414"/>
      <c r="E19" s="23"/>
      <c r="F19" s="84"/>
      <c r="G19" s="23" t="s">
        <v>117</v>
      </c>
      <c r="H19" s="85"/>
      <c r="I19" s="196"/>
      <c r="J19" s="85"/>
      <c r="K19" s="85"/>
      <c r="L19" s="85"/>
      <c r="M19" s="208"/>
    </row>
    <row r="20" spans="2:13" ht="17.100000000000001" customHeight="1" x14ac:dyDescent="0.2">
      <c r="B20" s="407"/>
      <c r="C20" s="688" t="s">
        <v>6</v>
      </c>
      <c r="D20" s="515"/>
      <c r="E20" s="516"/>
      <c r="F20" s="86" t="s">
        <v>257</v>
      </c>
      <c r="G20" s="555"/>
      <c r="H20" s="698"/>
      <c r="I20" s="540" t="s">
        <v>10</v>
      </c>
      <c r="J20" s="2" t="s">
        <v>11</v>
      </c>
      <c r="K20" s="537"/>
      <c r="L20" s="537"/>
      <c r="M20" s="538"/>
    </row>
    <row r="21" spans="2:13" ht="21.75" customHeight="1" x14ac:dyDescent="0.2">
      <c r="B21" s="407"/>
      <c r="C21" s="487"/>
      <c r="D21" s="489"/>
      <c r="E21" s="488"/>
      <c r="F21" s="3" t="s">
        <v>5</v>
      </c>
      <c r="G21" s="700"/>
      <c r="H21" s="701"/>
      <c r="I21" s="704"/>
      <c r="J21" s="3" t="s">
        <v>44</v>
      </c>
      <c r="K21" s="469"/>
      <c r="L21" s="469"/>
      <c r="M21" s="699"/>
    </row>
    <row r="22" spans="2:13" ht="19.5" customHeight="1" x14ac:dyDescent="0.2">
      <c r="B22" s="407"/>
      <c r="C22" s="487"/>
      <c r="D22" s="489"/>
      <c r="E22" s="488"/>
      <c r="F22" s="706" t="s">
        <v>15</v>
      </c>
      <c r="G22" s="707"/>
      <c r="H22" s="708"/>
      <c r="I22" s="704"/>
      <c r="J22" s="3" t="s">
        <v>258</v>
      </c>
      <c r="K22" s="700"/>
      <c r="L22" s="469"/>
      <c r="M22" s="699"/>
    </row>
    <row r="23" spans="2:13" ht="24.75" customHeight="1" x14ac:dyDescent="0.2">
      <c r="B23" s="407"/>
      <c r="C23" s="412"/>
      <c r="D23" s="413"/>
      <c r="E23" s="414"/>
      <c r="F23" s="705"/>
      <c r="G23" s="412"/>
      <c r="H23" s="414"/>
      <c r="I23" s="705"/>
      <c r="J23" s="3" t="s">
        <v>259</v>
      </c>
      <c r="K23" s="532"/>
      <c r="L23" s="532"/>
      <c r="M23" s="539"/>
    </row>
    <row r="24" spans="2:13" ht="17.100000000000001" customHeight="1" x14ac:dyDescent="0.2">
      <c r="B24" s="407"/>
      <c r="C24" s="688" t="s">
        <v>7</v>
      </c>
      <c r="D24" s="515"/>
      <c r="E24" s="516"/>
      <c r="F24" s="86" t="s">
        <v>260</v>
      </c>
      <c r="G24" s="555"/>
      <c r="H24" s="698"/>
      <c r="I24" s="689" t="s">
        <v>10</v>
      </c>
      <c r="J24" s="2" t="s">
        <v>11</v>
      </c>
      <c r="K24" s="469"/>
      <c r="L24" s="469"/>
      <c r="M24" s="699"/>
    </row>
    <row r="25" spans="2:13" ht="18" customHeight="1" x14ac:dyDescent="0.2">
      <c r="B25" s="407"/>
      <c r="C25" s="487"/>
      <c r="D25" s="489"/>
      <c r="E25" s="488"/>
      <c r="F25" s="3" t="s">
        <v>8</v>
      </c>
      <c r="G25" s="700"/>
      <c r="H25" s="701"/>
      <c r="I25" s="690"/>
      <c r="J25" s="3" t="s">
        <v>44</v>
      </c>
      <c r="K25" s="469"/>
      <c r="L25" s="469"/>
      <c r="M25" s="699"/>
    </row>
    <row r="26" spans="2:13" ht="34.5" customHeight="1" x14ac:dyDescent="0.2">
      <c r="B26" s="407"/>
      <c r="C26" s="412"/>
      <c r="D26" s="413"/>
      <c r="E26" s="414"/>
      <c r="F26" s="87" t="s">
        <v>17</v>
      </c>
      <c r="G26" s="702"/>
      <c r="H26" s="703"/>
      <c r="I26" s="691"/>
      <c r="J26" s="4" t="s">
        <v>258</v>
      </c>
      <c r="K26" s="469"/>
      <c r="L26" s="469"/>
      <c r="M26" s="699"/>
    </row>
    <row r="27" spans="2:13" ht="17.100000000000001" customHeight="1" x14ac:dyDescent="0.2">
      <c r="B27" s="407"/>
      <c r="C27" s="491" t="s">
        <v>118</v>
      </c>
      <c r="D27" s="515"/>
      <c r="E27" s="516"/>
      <c r="F27" s="86" t="s">
        <v>260</v>
      </c>
      <c r="G27" s="688"/>
      <c r="H27" s="516"/>
      <c r="I27" s="689" t="s">
        <v>10</v>
      </c>
      <c r="J27" s="3" t="s">
        <v>11</v>
      </c>
      <c r="K27" s="692"/>
      <c r="L27" s="692"/>
      <c r="M27" s="693"/>
    </row>
    <row r="28" spans="2:13" ht="17.100000000000001" customHeight="1" x14ac:dyDescent="0.2">
      <c r="B28" s="407"/>
      <c r="C28" s="487"/>
      <c r="D28" s="489"/>
      <c r="E28" s="488"/>
      <c r="F28" s="3" t="s">
        <v>8</v>
      </c>
      <c r="G28" s="487"/>
      <c r="H28" s="488"/>
      <c r="I28" s="690"/>
      <c r="J28" s="3" t="s">
        <v>44</v>
      </c>
      <c r="K28" s="694"/>
      <c r="L28" s="694"/>
      <c r="M28" s="695"/>
    </row>
    <row r="29" spans="2:13" ht="23.25" customHeight="1" x14ac:dyDescent="0.2">
      <c r="B29" s="407"/>
      <c r="C29" s="412"/>
      <c r="D29" s="413"/>
      <c r="E29" s="414"/>
      <c r="F29" s="87" t="s">
        <v>17</v>
      </c>
      <c r="G29" s="696"/>
      <c r="H29" s="697"/>
      <c r="I29" s="691"/>
      <c r="J29" s="4" t="s">
        <v>258</v>
      </c>
      <c r="K29" s="572"/>
      <c r="L29" s="572"/>
      <c r="M29" s="573"/>
    </row>
    <row r="30" spans="2:13" ht="22.5" customHeight="1" x14ac:dyDescent="0.2">
      <c r="B30" s="407"/>
      <c r="C30" s="680" t="s">
        <v>261</v>
      </c>
      <c r="D30" s="512"/>
      <c r="E30" s="681"/>
      <c r="F30" s="88" t="s">
        <v>12</v>
      </c>
      <c r="G30" s="686" t="s">
        <v>14</v>
      </c>
      <c r="H30" s="686"/>
      <c r="I30" s="17" t="s">
        <v>77</v>
      </c>
      <c r="J30" s="686" t="s">
        <v>13</v>
      </c>
      <c r="K30" s="686"/>
      <c r="L30" s="686"/>
      <c r="M30" s="211" t="s">
        <v>155</v>
      </c>
    </row>
    <row r="31" spans="2:13" ht="30" customHeight="1" x14ac:dyDescent="0.2">
      <c r="B31" s="407"/>
      <c r="C31" s="510"/>
      <c r="D31" s="511"/>
      <c r="E31" s="682"/>
      <c r="F31" s="89"/>
      <c r="G31" s="687"/>
      <c r="H31" s="687"/>
      <c r="I31" s="90"/>
      <c r="J31" s="687"/>
      <c r="K31" s="687"/>
      <c r="L31" s="687"/>
      <c r="M31" s="212"/>
    </row>
    <row r="32" spans="2:13" ht="30" customHeight="1" x14ac:dyDescent="0.2">
      <c r="B32" s="407"/>
      <c r="C32" s="510"/>
      <c r="D32" s="511"/>
      <c r="E32" s="682"/>
      <c r="F32" s="197"/>
      <c r="G32" s="676"/>
      <c r="H32" s="678"/>
      <c r="I32" s="198"/>
      <c r="J32" s="676"/>
      <c r="K32" s="677"/>
      <c r="L32" s="678"/>
      <c r="M32" s="213"/>
    </row>
    <row r="33" spans="2:13" ht="30" customHeight="1" x14ac:dyDescent="0.2">
      <c r="B33" s="407"/>
      <c r="C33" s="510"/>
      <c r="D33" s="511"/>
      <c r="E33" s="682"/>
      <c r="F33" s="197"/>
      <c r="G33" s="676"/>
      <c r="H33" s="678"/>
      <c r="I33" s="198"/>
      <c r="J33" s="676"/>
      <c r="K33" s="677"/>
      <c r="L33" s="678"/>
      <c r="M33" s="213"/>
    </row>
    <row r="34" spans="2:13" ht="30" customHeight="1" x14ac:dyDescent="0.2">
      <c r="B34" s="407"/>
      <c r="C34" s="510"/>
      <c r="D34" s="511"/>
      <c r="E34" s="682"/>
      <c r="F34" s="197"/>
      <c r="G34" s="676"/>
      <c r="H34" s="678"/>
      <c r="I34" s="198"/>
      <c r="J34" s="676"/>
      <c r="K34" s="677"/>
      <c r="L34" s="678"/>
      <c r="M34" s="213"/>
    </row>
    <row r="35" spans="2:13" ht="30" customHeight="1" x14ac:dyDescent="0.2">
      <c r="B35" s="407"/>
      <c r="C35" s="510"/>
      <c r="D35" s="511"/>
      <c r="E35" s="682"/>
      <c r="F35" s="91"/>
      <c r="G35" s="679"/>
      <c r="H35" s="679"/>
      <c r="I35" s="92"/>
      <c r="J35" s="679"/>
      <c r="K35" s="679"/>
      <c r="L35" s="679"/>
      <c r="M35" s="214"/>
    </row>
    <row r="36" spans="2:13" ht="30" customHeight="1" x14ac:dyDescent="0.2">
      <c r="B36" s="407"/>
      <c r="C36" s="510"/>
      <c r="D36" s="511"/>
      <c r="E36" s="682"/>
      <c r="F36" s="91"/>
      <c r="G36" s="679"/>
      <c r="H36" s="679"/>
      <c r="I36" s="92"/>
      <c r="J36" s="679"/>
      <c r="K36" s="679"/>
      <c r="L36" s="679"/>
      <c r="M36" s="214"/>
    </row>
    <row r="37" spans="2:13" ht="30" customHeight="1" x14ac:dyDescent="0.2">
      <c r="B37" s="407"/>
      <c r="C37" s="510"/>
      <c r="D37" s="511"/>
      <c r="E37" s="682"/>
      <c r="F37" s="91"/>
      <c r="G37" s="679"/>
      <c r="H37" s="679"/>
      <c r="I37" s="92"/>
      <c r="J37" s="679"/>
      <c r="K37" s="679"/>
      <c r="L37" s="679"/>
      <c r="M37" s="214"/>
    </row>
    <row r="38" spans="2:13" ht="30" customHeight="1" x14ac:dyDescent="0.2">
      <c r="B38" s="407"/>
      <c r="C38" s="510"/>
      <c r="D38" s="511"/>
      <c r="E38" s="682"/>
      <c r="F38" s="95"/>
      <c r="G38" s="675"/>
      <c r="H38" s="675"/>
      <c r="I38" s="96"/>
      <c r="J38" s="675"/>
      <c r="K38" s="675"/>
      <c r="L38" s="675"/>
      <c r="M38" s="215"/>
    </row>
    <row r="39" spans="2:13" ht="17.100000000000001" customHeight="1" x14ac:dyDescent="0.2">
      <c r="B39" s="407"/>
      <c r="C39" s="510"/>
      <c r="D39" s="511"/>
      <c r="E39" s="682"/>
      <c r="F39" s="97" t="s">
        <v>80</v>
      </c>
      <c r="G39" s="97"/>
      <c r="H39" s="97"/>
      <c r="I39" s="97"/>
      <c r="J39" s="97"/>
      <c r="K39" s="97"/>
      <c r="L39" s="97" t="s">
        <v>32</v>
      </c>
      <c r="M39" s="216" t="s">
        <v>119</v>
      </c>
    </row>
    <row r="40" spans="2:13" ht="17.100000000000001" customHeight="1" x14ac:dyDescent="0.2">
      <c r="B40" s="407"/>
      <c r="C40" s="510"/>
      <c r="D40" s="511"/>
      <c r="E40" s="682"/>
      <c r="F40" s="97"/>
      <c r="G40" s="97" t="s">
        <v>262</v>
      </c>
      <c r="H40" s="97"/>
      <c r="I40" s="97"/>
      <c r="J40" s="97" t="s">
        <v>263</v>
      </c>
      <c r="K40" s="67"/>
      <c r="L40" s="97" t="s">
        <v>264</v>
      </c>
      <c r="M40" s="216"/>
    </row>
    <row r="41" spans="2:13" ht="33" customHeight="1" thickBot="1" x14ac:dyDescent="0.25">
      <c r="B41" s="408"/>
      <c r="C41" s="683"/>
      <c r="D41" s="684"/>
      <c r="E41" s="685"/>
      <c r="F41" s="217"/>
      <c r="G41" s="217"/>
      <c r="H41" s="217"/>
      <c r="I41" s="217"/>
      <c r="J41" s="217"/>
      <c r="K41" s="217"/>
      <c r="L41" s="217"/>
      <c r="M41" s="218"/>
    </row>
    <row r="42" spans="2:13" ht="6.75" customHeight="1" x14ac:dyDescent="0.2">
      <c r="B42" s="98"/>
      <c r="C42" s="16"/>
      <c r="D42" s="16"/>
      <c r="E42" s="16"/>
      <c r="F42" s="97"/>
      <c r="G42" s="97"/>
      <c r="H42" s="97"/>
      <c r="I42" s="97"/>
      <c r="J42" s="97"/>
      <c r="K42" s="97"/>
      <c r="L42" s="97"/>
      <c r="M42" s="97"/>
    </row>
    <row r="43" spans="2:13" s="67" customFormat="1" ht="9.75" customHeight="1" x14ac:dyDescent="0.2">
      <c r="B43" s="98"/>
      <c r="C43" s="16"/>
      <c r="D43" s="16"/>
      <c r="E43" s="16"/>
      <c r="F43" s="97"/>
    </row>
    <row r="44" spans="2:13" s="67" customFormat="1" ht="5.25" customHeight="1" thickBot="1" x14ac:dyDescent="0.25">
      <c r="B44" s="98"/>
      <c r="C44" s="16"/>
      <c r="D44" s="16"/>
      <c r="E44" s="16"/>
      <c r="F44" s="97"/>
    </row>
    <row r="45" spans="2:13" ht="21.9" customHeight="1" x14ac:dyDescent="0.2">
      <c r="B45" s="406" t="s">
        <v>159</v>
      </c>
      <c r="C45" s="409" t="s">
        <v>72</v>
      </c>
      <c r="D45" s="410"/>
      <c r="E45" s="410"/>
      <c r="F45" s="411"/>
      <c r="G45" s="415" t="s">
        <v>49</v>
      </c>
      <c r="H45" s="416"/>
      <c r="I45" s="416"/>
      <c r="J45" s="416"/>
      <c r="K45" s="416"/>
      <c r="L45" s="416"/>
      <c r="M45" s="417"/>
    </row>
    <row r="46" spans="2:13" ht="21.9" customHeight="1" x14ac:dyDescent="0.2">
      <c r="B46" s="407"/>
      <c r="C46" s="412"/>
      <c r="D46" s="413"/>
      <c r="E46" s="413"/>
      <c r="F46" s="414"/>
      <c r="G46" s="418" t="s">
        <v>334</v>
      </c>
      <c r="H46" s="419"/>
      <c r="I46" s="418" t="s">
        <v>334</v>
      </c>
      <c r="J46" s="419"/>
      <c r="K46" s="418" t="s">
        <v>334</v>
      </c>
      <c r="L46" s="419"/>
      <c r="M46" s="211" t="s">
        <v>335</v>
      </c>
    </row>
    <row r="47" spans="2:13" ht="21.9" customHeight="1" x14ac:dyDescent="0.2">
      <c r="B47" s="407"/>
      <c r="C47" s="64" t="s">
        <v>66</v>
      </c>
      <c r="D47" s="65"/>
      <c r="E47" s="99"/>
      <c r="F47" s="100" t="s">
        <v>325</v>
      </c>
      <c r="G47" s="420">
        <f>G48+G50+G51</f>
        <v>0</v>
      </c>
      <c r="H47" s="421">
        <f>H48+H50+H51</f>
        <v>0</v>
      </c>
      <c r="I47" s="422">
        <f>I48+I50+I51</f>
        <v>0</v>
      </c>
      <c r="J47" s="423"/>
      <c r="K47" s="422">
        <f>K48+K50+K51</f>
        <v>0</v>
      </c>
      <c r="L47" s="423"/>
      <c r="M47" s="219">
        <f>K47-G47</f>
        <v>0</v>
      </c>
    </row>
    <row r="48" spans="2:13" ht="21.9" customHeight="1" x14ac:dyDescent="0.2">
      <c r="B48" s="407"/>
      <c r="C48" s="66"/>
      <c r="D48" s="101" t="s">
        <v>138</v>
      </c>
      <c r="E48" s="65"/>
      <c r="F48" s="102"/>
      <c r="G48" s="420"/>
      <c r="H48" s="421"/>
      <c r="I48" s="643"/>
      <c r="J48" s="644"/>
      <c r="K48" s="667"/>
      <c r="L48" s="668"/>
      <c r="M48" s="220">
        <f>K48-G48</f>
        <v>0</v>
      </c>
    </row>
    <row r="49" spans="2:13" ht="15.75" customHeight="1" x14ac:dyDescent="0.2">
      <c r="B49" s="407"/>
      <c r="C49" s="66"/>
      <c r="D49" s="278" t="s">
        <v>203</v>
      </c>
      <c r="E49" s="279"/>
      <c r="F49" s="280"/>
      <c r="G49" s="669"/>
      <c r="H49" s="670"/>
      <c r="I49" s="671"/>
      <c r="J49" s="672"/>
      <c r="K49" s="673"/>
      <c r="L49" s="674"/>
      <c r="M49" s="281">
        <f t="shared" ref="M48:M85" si="0">K49-G49</f>
        <v>0</v>
      </c>
    </row>
    <row r="50" spans="2:13" ht="21.9" customHeight="1" x14ac:dyDescent="0.2">
      <c r="B50" s="407"/>
      <c r="C50" s="66"/>
      <c r="D50" s="173" t="s">
        <v>139</v>
      </c>
      <c r="E50" s="174"/>
      <c r="F50" s="175"/>
      <c r="G50" s="655"/>
      <c r="H50" s="656"/>
      <c r="I50" s="657"/>
      <c r="J50" s="658"/>
      <c r="K50" s="659"/>
      <c r="L50" s="660"/>
      <c r="M50" s="221">
        <f t="shared" si="0"/>
        <v>0</v>
      </c>
    </row>
    <row r="51" spans="2:13" ht="21.9" customHeight="1" x14ac:dyDescent="0.2">
      <c r="B51" s="407"/>
      <c r="C51" s="66"/>
      <c r="D51" s="107" t="s">
        <v>192</v>
      </c>
      <c r="E51" s="108"/>
      <c r="F51" s="109"/>
      <c r="G51" s="661"/>
      <c r="H51" s="662"/>
      <c r="I51" s="663"/>
      <c r="J51" s="664"/>
      <c r="K51" s="665"/>
      <c r="L51" s="666"/>
      <c r="M51" s="222">
        <f>K51-G51</f>
        <v>0</v>
      </c>
    </row>
    <row r="52" spans="2:13" ht="21.9" customHeight="1" x14ac:dyDescent="0.2">
      <c r="B52" s="407"/>
      <c r="C52" s="64" t="s">
        <v>84</v>
      </c>
      <c r="D52" s="110"/>
      <c r="E52" s="65"/>
      <c r="F52" s="111"/>
      <c r="G52" s="637">
        <f>G53+G56</f>
        <v>0</v>
      </c>
      <c r="H52" s="638">
        <f>H53+H56</f>
        <v>0</v>
      </c>
      <c r="I52" s="422">
        <f>I53+I56</f>
        <v>0</v>
      </c>
      <c r="J52" s="423"/>
      <c r="K52" s="422">
        <f>K53+K56</f>
        <v>0</v>
      </c>
      <c r="L52" s="423"/>
      <c r="M52" s="219">
        <f t="shared" si="0"/>
        <v>0</v>
      </c>
    </row>
    <row r="53" spans="2:13" ht="21.9" customHeight="1" x14ac:dyDescent="0.2">
      <c r="B53" s="407"/>
      <c r="C53" s="67"/>
      <c r="D53" s="101" t="s">
        <v>140</v>
      </c>
      <c r="E53" s="65"/>
      <c r="F53" s="102"/>
      <c r="G53" s="420"/>
      <c r="H53" s="421"/>
      <c r="I53" s="643"/>
      <c r="J53" s="644"/>
      <c r="K53" s="653"/>
      <c r="L53" s="654"/>
      <c r="M53" s="220">
        <f t="shared" si="0"/>
        <v>0</v>
      </c>
    </row>
    <row r="54" spans="2:13" ht="15.75" customHeight="1" x14ac:dyDescent="0.2">
      <c r="B54" s="407"/>
      <c r="C54" s="67"/>
      <c r="D54" s="105" t="s">
        <v>64</v>
      </c>
      <c r="E54" s="67"/>
      <c r="F54" s="106"/>
      <c r="G54" s="313"/>
      <c r="H54" s="314"/>
      <c r="I54" s="315"/>
      <c r="J54" s="316"/>
      <c r="K54" s="317"/>
      <c r="L54" s="318"/>
      <c r="M54" s="319">
        <f t="shared" si="0"/>
        <v>0</v>
      </c>
    </row>
    <row r="55" spans="2:13" ht="15.75" customHeight="1" x14ac:dyDescent="0.2">
      <c r="B55" s="407"/>
      <c r="C55" s="67"/>
      <c r="D55" s="320" t="s">
        <v>193</v>
      </c>
      <c r="E55" s="103"/>
      <c r="F55" s="104"/>
      <c r="G55" s="651"/>
      <c r="H55" s="652"/>
      <c r="I55" s="625"/>
      <c r="J55" s="626"/>
      <c r="K55" s="647"/>
      <c r="L55" s="648"/>
      <c r="M55" s="223">
        <f t="shared" si="0"/>
        <v>0</v>
      </c>
    </row>
    <row r="56" spans="2:13" ht="21.9" customHeight="1" x14ac:dyDescent="0.2">
      <c r="B56" s="407"/>
      <c r="C56" s="67"/>
      <c r="D56" s="101" t="s">
        <v>141</v>
      </c>
      <c r="E56" s="65"/>
      <c r="F56" s="102"/>
      <c r="G56" s="420"/>
      <c r="H56" s="421"/>
      <c r="I56" s="643"/>
      <c r="J56" s="644"/>
      <c r="K56" s="653"/>
      <c r="L56" s="654"/>
      <c r="M56" s="220">
        <f t="shared" si="0"/>
        <v>0</v>
      </c>
    </row>
    <row r="57" spans="2:13" ht="15.75" customHeight="1" x14ac:dyDescent="0.2">
      <c r="B57" s="407"/>
      <c r="C57" s="67"/>
      <c r="D57" s="112" t="s">
        <v>65</v>
      </c>
      <c r="E57" s="67"/>
      <c r="F57" s="106"/>
      <c r="G57" s="645"/>
      <c r="H57" s="646"/>
      <c r="I57" s="625"/>
      <c r="J57" s="626"/>
      <c r="K57" s="647"/>
      <c r="L57" s="648"/>
      <c r="M57" s="223">
        <f t="shared" si="0"/>
        <v>0</v>
      </c>
    </row>
    <row r="58" spans="2:13" ht="21.9" customHeight="1" x14ac:dyDescent="0.2">
      <c r="B58" s="407"/>
      <c r="C58" s="64" t="s">
        <v>85</v>
      </c>
      <c r="D58" s="113"/>
      <c r="E58" s="113"/>
      <c r="F58" s="177" t="s">
        <v>326</v>
      </c>
      <c r="G58" s="637">
        <f>SUM(G59:G60)</f>
        <v>0</v>
      </c>
      <c r="H58" s="638">
        <f>SUM(H59:H60)</f>
        <v>0</v>
      </c>
      <c r="I58" s="422">
        <f>SUM(I59:I60)</f>
        <v>0</v>
      </c>
      <c r="J58" s="423"/>
      <c r="K58" s="649">
        <f>SUM(K59:K60)</f>
        <v>0</v>
      </c>
      <c r="L58" s="650"/>
      <c r="M58" s="219">
        <f t="shared" si="0"/>
        <v>0</v>
      </c>
    </row>
    <row r="59" spans="2:13" ht="21.9" customHeight="1" x14ac:dyDescent="0.2">
      <c r="B59" s="407"/>
      <c r="C59" s="66"/>
      <c r="D59" s="634" t="s">
        <v>81</v>
      </c>
      <c r="E59" s="635"/>
      <c r="F59" s="636"/>
      <c r="G59" s="637"/>
      <c r="H59" s="638"/>
      <c r="I59" s="422"/>
      <c r="J59" s="423"/>
      <c r="K59" s="639"/>
      <c r="L59" s="640"/>
      <c r="M59" s="219">
        <f t="shared" si="0"/>
        <v>0</v>
      </c>
    </row>
    <row r="60" spans="2:13" ht="21.9" customHeight="1" x14ac:dyDescent="0.2">
      <c r="B60" s="407"/>
      <c r="C60" s="66"/>
      <c r="D60" s="641" t="s">
        <v>82</v>
      </c>
      <c r="E60" s="641"/>
      <c r="F60" s="641"/>
      <c r="G60" s="642"/>
      <c r="H60" s="642"/>
      <c r="I60" s="643"/>
      <c r="J60" s="644"/>
      <c r="K60" s="643"/>
      <c r="L60" s="644"/>
      <c r="M60" s="220">
        <f t="shared" si="0"/>
        <v>0</v>
      </c>
    </row>
    <row r="61" spans="2:13" ht="15.75" customHeight="1" x14ac:dyDescent="0.2">
      <c r="B61" s="407"/>
      <c r="C61" s="93"/>
      <c r="D61" s="623" t="s">
        <v>83</v>
      </c>
      <c r="E61" s="623"/>
      <c r="F61" s="623"/>
      <c r="G61" s="624"/>
      <c r="H61" s="624"/>
      <c r="I61" s="625"/>
      <c r="J61" s="626"/>
      <c r="K61" s="625"/>
      <c r="L61" s="626"/>
      <c r="M61" s="223">
        <f t="shared" si="0"/>
        <v>0</v>
      </c>
    </row>
    <row r="62" spans="2:13" ht="21.9" customHeight="1" thickBot="1" x14ac:dyDescent="0.25">
      <c r="B62" s="407"/>
      <c r="C62" s="627" t="s">
        <v>75</v>
      </c>
      <c r="D62" s="628"/>
      <c r="E62" s="628"/>
      <c r="F62" s="629"/>
      <c r="G62" s="630">
        <f>G52+G58</f>
        <v>0</v>
      </c>
      <c r="H62" s="631">
        <f>H52+H58</f>
        <v>0</v>
      </c>
      <c r="I62" s="632">
        <f>I52+I58</f>
        <v>0</v>
      </c>
      <c r="J62" s="633"/>
      <c r="K62" s="632">
        <f>K52+K58</f>
        <v>0</v>
      </c>
      <c r="L62" s="633"/>
      <c r="M62" s="224">
        <f t="shared" si="0"/>
        <v>0</v>
      </c>
    </row>
    <row r="63" spans="2:13" ht="21.9" customHeight="1" thickTop="1" x14ac:dyDescent="0.2">
      <c r="B63" s="407"/>
      <c r="C63" s="596" t="s">
        <v>142</v>
      </c>
      <c r="D63" s="597"/>
      <c r="E63" s="597"/>
      <c r="F63" s="598"/>
      <c r="G63" s="618"/>
      <c r="H63" s="619"/>
      <c r="I63" s="618"/>
      <c r="J63" s="619"/>
      <c r="K63" s="620"/>
      <c r="L63" s="621"/>
      <c r="M63" s="225">
        <f t="shared" si="0"/>
        <v>0</v>
      </c>
    </row>
    <row r="64" spans="2:13" ht="21.9" customHeight="1" x14ac:dyDescent="0.2">
      <c r="B64" s="407"/>
      <c r="C64" s="622" t="s">
        <v>156</v>
      </c>
      <c r="D64" s="597"/>
      <c r="E64" s="597"/>
      <c r="F64" s="598"/>
      <c r="G64" s="599"/>
      <c r="H64" s="600"/>
      <c r="I64" s="599"/>
      <c r="J64" s="600"/>
      <c r="K64" s="601"/>
      <c r="L64" s="602"/>
      <c r="M64" s="219">
        <f t="shared" si="0"/>
        <v>0</v>
      </c>
    </row>
    <row r="65" spans="2:13" ht="15.75" customHeight="1" x14ac:dyDescent="0.2">
      <c r="B65" s="407"/>
      <c r="C65" s="185"/>
      <c r="D65" s="615" t="s">
        <v>195</v>
      </c>
      <c r="E65" s="616"/>
      <c r="F65" s="617"/>
      <c r="G65" s="611"/>
      <c r="H65" s="612"/>
      <c r="I65" s="611"/>
      <c r="J65" s="612"/>
      <c r="K65" s="613"/>
      <c r="L65" s="614"/>
      <c r="M65" s="277">
        <f t="shared" si="0"/>
        <v>0</v>
      </c>
    </row>
    <row r="66" spans="2:13" ht="21.9" customHeight="1" x14ac:dyDescent="0.2">
      <c r="B66" s="407"/>
      <c r="C66" s="596" t="s">
        <v>265</v>
      </c>
      <c r="D66" s="597"/>
      <c r="E66" s="597"/>
      <c r="F66" s="598"/>
      <c r="G66" s="599"/>
      <c r="H66" s="600"/>
      <c r="I66" s="599"/>
      <c r="J66" s="600"/>
      <c r="K66" s="601"/>
      <c r="L66" s="602"/>
      <c r="M66" s="219">
        <f t="shared" si="0"/>
        <v>0</v>
      </c>
    </row>
    <row r="67" spans="2:13" ht="21.9" customHeight="1" x14ac:dyDescent="0.2">
      <c r="B67" s="407"/>
      <c r="C67" s="608" t="s">
        <v>196</v>
      </c>
      <c r="D67" s="609"/>
      <c r="E67" s="609"/>
      <c r="F67" s="610"/>
      <c r="G67" s="611"/>
      <c r="H67" s="612"/>
      <c r="I67" s="611"/>
      <c r="J67" s="612"/>
      <c r="K67" s="611"/>
      <c r="L67" s="612"/>
      <c r="M67" s="277">
        <f t="shared" si="0"/>
        <v>0</v>
      </c>
    </row>
    <row r="68" spans="2:13" ht="21.9" customHeight="1" x14ac:dyDescent="0.2">
      <c r="B68" s="407"/>
      <c r="C68" s="608" t="s">
        <v>266</v>
      </c>
      <c r="D68" s="609"/>
      <c r="E68" s="609"/>
      <c r="F68" s="610"/>
      <c r="G68" s="611"/>
      <c r="H68" s="612"/>
      <c r="I68" s="611"/>
      <c r="J68" s="612"/>
      <c r="K68" s="613"/>
      <c r="L68" s="614"/>
      <c r="M68" s="277">
        <f t="shared" si="0"/>
        <v>0</v>
      </c>
    </row>
    <row r="69" spans="2:13" ht="21.9" customHeight="1" x14ac:dyDescent="0.2">
      <c r="B69" s="407"/>
      <c r="C69" s="608" t="s">
        <v>267</v>
      </c>
      <c r="D69" s="609"/>
      <c r="E69" s="609"/>
      <c r="F69" s="610"/>
      <c r="G69" s="611"/>
      <c r="H69" s="612"/>
      <c r="I69" s="611"/>
      <c r="J69" s="612"/>
      <c r="K69" s="613"/>
      <c r="L69" s="614"/>
      <c r="M69" s="277">
        <f t="shared" si="0"/>
        <v>0</v>
      </c>
    </row>
    <row r="70" spans="2:13" ht="21.9" customHeight="1" x14ac:dyDescent="0.2">
      <c r="B70" s="407"/>
      <c r="C70" s="596" t="s">
        <v>268</v>
      </c>
      <c r="D70" s="597"/>
      <c r="E70" s="597"/>
      <c r="F70" s="598"/>
      <c r="G70" s="599"/>
      <c r="H70" s="600"/>
      <c r="I70" s="599"/>
      <c r="J70" s="600"/>
      <c r="K70" s="601"/>
      <c r="L70" s="602"/>
      <c r="M70" s="219">
        <f t="shared" si="0"/>
        <v>0</v>
      </c>
    </row>
    <row r="71" spans="2:13" ht="21.9" customHeight="1" x14ac:dyDescent="0.2">
      <c r="B71" s="407"/>
      <c r="C71" s="596" t="s">
        <v>181</v>
      </c>
      <c r="D71" s="606"/>
      <c r="E71" s="606"/>
      <c r="F71" s="607"/>
      <c r="G71" s="309"/>
      <c r="H71" s="310"/>
      <c r="I71" s="309"/>
      <c r="J71" s="310"/>
      <c r="K71" s="311"/>
      <c r="L71" s="312"/>
      <c r="M71" s="219"/>
    </row>
    <row r="72" spans="2:13" ht="21.9" customHeight="1" x14ac:dyDescent="0.2">
      <c r="B72" s="407"/>
      <c r="C72" s="596" t="s">
        <v>145</v>
      </c>
      <c r="D72" s="597"/>
      <c r="E72" s="597"/>
      <c r="F72" s="598"/>
      <c r="G72" s="599"/>
      <c r="H72" s="600"/>
      <c r="I72" s="599"/>
      <c r="J72" s="600"/>
      <c r="K72" s="601"/>
      <c r="L72" s="602"/>
      <c r="M72" s="219">
        <f t="shared" si="0"/>
        <v>0</v>
      </c>
    </row>
    <row r="73" spans="2:13" ht="21.9" customHeight="1" x14ac:dyDescent="0.2">
      <c r="B73" s="407"/>
      <c r="C73" s="596" t="s">
        <v>146</v>
      </c>
      <c r="D73" s="597"/>
      <c r="E73" s="597"/>
      <c r="F73" s="598"/>
      <c r="G73" s="599"/>
      <c r="H73" s="600"/>
      <c r="I73" s="599"/>
      <c r="J73" s="600"/>
      <c r="K73" s="601"/>
      <c r="L73" s="602"/>
      <c r="M73" s="219">
        <f t="shared" si="0"/>
        <v>0</v>
      </c>
    </row>
    <row r="74" spans="2:13" ht="21.9" customHeight="1" x14ac:dyDescent="0.2">
      <c r="B74" s="407"/>
      <c r="C74" s="596" t="s">
        <v>147</v>
      </c>
      <c r="D74" s="597"/>
      <c r="E74" s="597"/>
      <c r="F74" s="598"/>
      <c r="G74" s="599"/>
      <c r="H74" s="600"/>
      <c r="I74" s="599"/>
      <c r="J74" s="600"/>
      <c r="K74" s="601"/>
      <c r="L74" s="602"/>
      <c r="M74" s="219">
        <f t="shared" si="0"/>
        <v>0</v>
      </c>
    </row>
    <row r="75" spans="2:13" ht="21.9" customHeight="1" x14ac:dyDescent="0.2">
      <c r="B75" s="407"/>
      <c r="C75" s="391" t="s">
        <v>269</v>
      </c>
      <c r="D75" s="392"/>
      <c r="E75" s="392"/>
      <c r="F75" s="393"/>
      <c r="G75" s="603" t="e">
        <f t="shared" ref="G75:L75" si="1">G74/G73</f>
        <v>#DIV/0!</v>
      </c>
      <c r="H75" s="604" t="e">
        <f t="shared" si="1"/>
        <v>#DIV/0!</v>
      </c>
      <c r="I75" s="603" t="e">
        <f t="shared" si="1"/>
        <v>#DIV/0!</v>
      </c>
      <c r="J75" s="605" t="e">
        <f t="shared" si="1"/>
        <v>#DIV/0!</v>
      </c>
      <c r="K75" s="603" t="e">
        <f t="shared" si="1"/>
        <v>#DIV/0!</v>
      </c>
      <c r="L75" s="605" t="e">
        <f t="shared" si="1"/>
        <v>#DIV/0!</v>
      </c>
      <c r="M75" s="226" t="e">
        <f t="shared" si="0"/>
        <v>#DIV/0!</v>
      </c>
    </row>
    <row r="76" spans="2:13" ht="21.9" customHeight="1" thickBot="1" x14ac:dyDescent="0.25">
      <c r="B76" s="407"/>
      <c r="C76" s="584" t="s">
        <v>148</v>
      </c>
      <c r="D76" s="585"/>
      <c r="E76" s="585"/>
      <c r="F76" s="586"/>
      <c r="G76" s="587">
        <f>G73-G74</f>
        <v>0</v>
      </c>
      <c r="H76" s="588"/>
      <c r="I76" s="587">
        <f>I73-I74</f>
        <v>0</v>
      </c>
      <c r="J76" s="589"/>
      <c r="K76" s="587">
        <f>K73-K74</f>
        <v>0</v>
      </c>
      <c r="L76" s="589"/>
      <c r="M76" s="227">
        <f t="shared" si="0"/>
        <v>0</v>
      </c>
    </row>
    <row r="77" spans="2:13" ht="21.9" customHeight="1" thickTop="1" x14ac:dyDescent="0.2">
      <c r="B77" s="407"/>
      <c r="C77" s="590" t="s">
        <v>327</v>
      </c>
      <c r="D77" s="591"/>
      <c r="E77" s="591"/>
      <c r="F77" s="592"/>
      <c r="G77" s="593" t="e">
        <f>G70/G62</f>
        <v>#DIV/0!</v>
      </c>
      <c r="H77" s="594"/>
      <c r="I77" s="593" t="e">
        <f>I70/I62</f>
        <v>#DIV/0!</v>
      </c>
      <c r="J77" s="595"/>
      <c r="K77" s="593" t="e">
        <f>K70/K62</f>
        <v>#DIV/0!</v>
      </c>
      <c r="L77" s="595"/>
      <c r="M77" s="377" t="e">
        <f t="shared" si="0"/>
        <v>#DIV/0!</v>
      </c>
    </row>
    <row r="78" spans="2:13" ht="21.9" customHeight="1" x14ac:dyDescent="0.2">
      <c r="B78" s="407"/>
      <c r="C78" s="424" t="s">
        <v>328</v>
      </c>
      <c r="D78" s="425"/>
      <c r="E78" s="425"/>
      <c r="F78" s="426"/>
      <c r="G78" s="394" t="e">
        <f>G70/G63</f>
        <v>#DIV/0!</v>
      </c>
      <c r="H78" s="395"/>
      <c r="I78" s="394" t="e">
        <f>I70/I63</f>
        <v>#DIV/0!</v>
      </c>
      <c r="J78" s="396"/>
      <c r="K78" s="394" t="e">
        <f>K70/K63</f>
        <v>#DIV/0!</v>
      </c>
      <c r="L78" s="396"/>
      <c r="M78" s="378" t="e">
        <f t="shared" si="0"/>
        <v>#DIV/0!</v>
      </c>
    </row>
    <row r="79" spans="2:13" ht="21.9" customHeight="1" x14ac:dyDescent="0.2">
      <c r="B79" s="407"/>
      <c r="C79" s="583" t="s">
        <v>270</v>
      </c>
      <c r="D79" s="583"/>
      <c r="E79" s="583"/>
      <c r="F79" s="583"/>
      <c r="G79" s="402" t="e">
        <f>G58/G62</f>
        <v>#DIV/0!</v>
      </c>
      <c r="H79" s="405"/>
      <c r="I79" s="402" t="e">
        <f>I58/I62</f>
        <v>#DIV/0!</v>
      </c>
      <c r="J79" s="403"/>
      <c r="K79" s="402" t="e">
        <f>K58/K62</f>
        <v>#DIV/0!</v>
      </c>
      <c r="L79" s="403"/>
      <c r="M79" s="283" t="e">
        <f t="shared" si="0"/>
        <v>#DIV/0!</v>
      </c>
    </row>
    <row r="80" spans="2:13" ht="21.9" customHeight="1" x14ac:dyDescent="0.2">
      <c r="B80" s="407"/>
      <c r="C80" s="282" t="s">
        <v>271</v>
      </c>
      <c r="D80" s="282"/>
      <c r="E80" s="282"/>
      <c r="F80" s="282"/>
      <c r="G80" s="402" t="e">
        <f>G48/G53</f>
        <v>#DIV/0!</v>
      </c>
      <c r="H80" s="405"/>
      <c r="I80" s="402" t="e">
        <f>I48/I53</f>
        <v>#DIV/0!</v>
      </c>
      <c r="J80" s="403"/>
      <c r="K80" s="402" t="e">
        <f>K48/K53</f>
        <v>#DIV/0!</v>
      </c>
      <c r="L80" s="403"/>
      <c r="M80" s="283" t="e">
        <f t="shared" si="0"/>
        <v>#DIV/0!</v>
      </c>
    </row>
    <row r="81" spans="2:13" ht="21.9" customHeight="1" x14ac:dyDescent="0.2">
      <c r="B81" s="407"/>
      <c r="C81" s="379" t="s">
        <v>329</v>
      </c>
      <c r="D81" s="379"/>
      <c r="E81" s="379"/>
      <c r="F81" s="379"/>
      <c r="G81" s="394" t="e">
        <f>G50/G58</f>
        <v>#DIV/0!</v>
      </c>
      <c r="H81" s="395"/>
      <c r="I81" s="394" t="e">
        <f>I50/I58</f>
        <v>#DIV/0!</v>
      </c>
      <c r="J81" s="396"/>
      <c r="K81" s="394" t="e">
        <f>K50/K58</f>
        <v>#DIV/0!</v>
      </c>
      <c r="L81" s="396"/>
      <c r="M81" s="378" t="e">
        <f t="shared" si="0"/>
        <v>#DIV/0!</v>
      </c>
    </row>
    <row r="82" spans="2:13" ht="21.9" customHeight="1" x14ac:dyDescent="0.2">
      <c r="B82" s="407"/>
      <c r="C82" s="404" t="s">
        <v>204</v>
      </c>
      <c r="D82" s="404"/>
      <c r="E82" s="404"/>
      <c r="F82" s="404"/>
      <c r="G82" s="402" t="e">
        <f>G50/(G56+G58)</f>
        <v>#DIV/0!</v>
      </c>
      <c r="H82" s="405"/>
      <c r="I82" s="402" t="e">
        <f>I50/(I56+I58)</f>
        <v>#DIV/0!</v>
      </c>
      <c r="J82" s="403"/>
      <c r="K82" s="402" t="e">
        <f>K50/(K56+K58)</f>
        <v>#DIV/0!</v>
      </c>
      <c r="L82" s="403"/>
      <c r="M82" s="283" t="e">
        <f t="shared" si="0"/>
        <v>#DIV/0!</v>
      </c>
    </row>
    <row r="83" spans="2:13" ht="21.9" customHeight="1" x14ac:dyDescent="0.2">
      <c r="B83" s="407"/>
      <c r="C83" s="391" t="s">
        <v>330</v>
      </c>
      <c r="D83" s="392"/>
      <c r="E83" s="392"/>
      <c r="F83" s="393"/>
      <c r="G83" s="394" t="e">
        <f>G64/G63</f>
        <v>#DIV/0!</v>
      </c>
      <c r="H83" s="395"/>
      <c r="I83" s="394" t="e">
        <f>I64/I63</f>
        <v>#DIV/0!</v>
      </c>
      <c r="J83" s="396"/>
      <c r="K83" s="397" t="e">
        <f>K64/K63</f>
        <v>#DIV/0!</v>
      </c>
      <c r="L83" s="398"/>
      <c r="M83" s="378" t="e">
        <f t="shared" si="0"/>
        <v>#DIV/0!</v>
      </c>
    </row>
    <row r="84" spans="2:13" ht="21.9" customHeight="1" x14ac:dyDescent="0.2">
      <c r="B84" s="407"/>
      <c r="C84" s="391" t="s">
        <v>331</v>
      </c>
      <c r="D84" s="392"/>
      <c r="E84" s="392"/>
      <c r="F84" s="393"/>
      <c r="G84" s="399" t="e">
        <f>G70/G66</f>
        <v>#DIV/0!</v>
      </c>
      <c r="H84" s="400"/>
      <c r="I84" s="399" t="e">
        <f>I70/I66</f>
        <v>#DIV/0!</v>
      </c>
      <c r="J84" s="401"/>
      <c r="K84" s="399" t="e">
        <f>K70/K66</f>
        <v>#DIV/0!</v>
      </c>
      <c r="L84" s="401"/>
      <c r="M84" s="380" t="e">
        <f t="shared" si="0"/>
        <v>#DIV/0!</v>
      </c>
    </row>
    <row r="85" spans="2:13" ht="21.9" customHeight="1" x14ac:dyDescent="0.2">
      <c r="B85" s="407"/>
      <c r="C85" s="382" t="s">
        <v>332</v>
      </c>
      <c r="D85" s="383"/>
      <c r="E85" s="383"/>
      <c r="F85" s="384"/>
      <c r="G85" s="385" t="e">
        <f>(G69-G66)*(1-G75)+G68</f>
        <v>#DIV/0!</v>
      </c>
      <c r="H85" s="386"/>
      <c r="I85" s="385" t="e">
        <f>(I69-I66)*(1-I75)+I68</f>
        <v>#DIV/0!</v>
      </c>
      <c r="J85" s="387"/>
      <c r="K85" s="385" t="e">
        <f>(K69-K66)*(1-K75)+K68</f>
        <v>#DIV/0!</v>
      </c>
      <c r="L85" s="387"/>
      <c r="M85" s="381" t="e">
        <f t="shared" si="0"/>
        <v>#DIV/0!</v>
      </c>
    </row>
    <row r="86" spans="2:13" s="1" customFormat="1" ht="18" customHeight="1" thickBot="1" x14ac:dyDescent="0.25">
      <c r="B86" s="408"/>
      <c r="C86" s="388" t="s">
        <v>133</v>
      </c>
      <c r="D86" s="389"/>
      <c r="E86" s="389"/>
      <c r="F86" s="390"/>
      <c r="G86" s="228"/>
      <c r="H86" s="229" t="s">
        <v>134</v>
      </c>
      <c r="I86" s="229" t="s">
        <v>333</v>
      </c>
      <c r="J86" s="229"/>
      <c r="K86" s="230" t="s">
        <v>134</v>
      </c>
      <c r="L86" s="229"/>
      <c r="M86" s="231"/>
    </row>
    <row r="87" spans="2:13" s="1" customFormat="1" ht="13.5" customHeight="1" x14ac:dyDescent="0.2">
      <c r="B87" s="98"/>
      <c r="C87" s="195"/>
      <c r="D87" s="195"/>
      <c r="E87" s="195"/>
      <c r="F87" s="195"/>
      <c r="G87" s="169"/>
      <c r="H87" s="169"/>
      <c r="I87" s="169"/>
      <c r="J87" s="169"/>
      <c r="K87" s="170"/>
      <c r="L87" s="169"/>
      <c r="M87" s="199"/>
    </row>
    <row r="88" spans="2:13" s="1" customFormat="1" ht="3" customHeight="1" thickBot="1" x14ac:dyDescent="0.25">
      <c r="B88" s="98"/>
      <c r="C88" s="195"/>
      <c r="D88" s="195"/>
      <c r="E88" s="195"/>
      <c r="F88" s="195"/>
      <c r="G88" s="169"/>
      <c r="H88" s="169"/>
      <c r="I88" s="169"/>
      <c r="J88" s="169"/>
      <c r="K88" s="170"/>
      <c r="L88" s="169"/>
      <c r="M88" s="199"/>
    </row>
    <row r="89" spans="2:13" ht="31.5" customHeight="1" x14ac:dyDescent="0.2">
      <c r="B89" s="557" t="s">
        <v>177</v>
      </c>
      <c r="C89" s="560" t="s">
        <v>175</v>
      </c>
      <c r="D89" s="561"/>
      <c r="E89" s="562"/>
      <c r="F89" s="409"/>
      <c r="G89" s="410"/>
      <c r="H89" s="411"/>
      <c r="I89" s="566" t="s">
        <v>174</v>
      </c>
      <c r="J89" s="568" t="s">
        <v>272</v>
      </c>
      <c r="K89" s="569"/>
      <c r="L89" s="569"/>
      <c r="M89" s="570"/>
    </row>
    <row r="90" spans="2:13" ht="31.5" customHeight="1" x14ac:dyDescent="0.2">
      <c r="B90" s="558"/>
      <c r="C90" s="563"/>
      <c r="D90" s="564"/>
      <c r="E90" s="565"/>
      <c r="F90" s="412"/>
      <c r="G90" s="413"/>
      <c r="H90" s="414"/>
      <c r="I90" s="567"/>
      <c r="J90" s="571"/>
      <c r="K90" s="572"/>
      <c r="L90" s="572"/>
      <c r="M90" s="573"/>
    </row>
    <row r="91" spans="2:13" ht="24" customHeight="1" x14ac:dyDescent="0.2">
      <c r="B91" s="558"/>
      <c r="C91" s="574" t="s">
        <v>18</v>
      </c>
      <c r="D91" s="575"/>
      <c r="E91" s="575"/>
      <c r="F91" s="576"/>
      <c r="G91" s="64" t="s">
        <v>336</v>
      </c>
      <c r="H91" s="65"/>
      <c r="I91" s="65"/>
      <c r="J91" s="65"/>
      <c r="K91" s="65"/>
      <c r="L91" s="65"/>
      <c r="M91" s="366"/>
    </row>
    <row r="92" spans="2:13" ht="26.25" customHeight="1" x14ac:dyDescent="0.2">
      <c r="B92" s="558"/>
      <c r="C92" s="577"/>
      <c r="D92" s="578"/>
      <c r="E92" s="578"/>
      <c r="F92" s="579"/>
      <c r="G92" s="93" t="s">
        <v>337</v>
      </c>
      <c r="H92" s="94"/>
      <c r="I92" s="94" t="s">
        <v>338</v>
      </c>
      <c r="J92" s="94"/>
      <c r="K92" s="94"/>
      <c r="L92" s="94"/>
      <c r="M92" s="367" t="s">
        <v>273</v>
      </c>
    </row>
    <row r="93" spans="2:13" ht="28.5" customHeight="1" x14ac:dyDescent="0.2">
      <c r="B93" s="558"/>
      <c r="C93" s="546" t="s">
        <v>339</v>
      </c>
      <c r="D93" s="489"/>
      <c r="E93" s="489"/>
      <c r="F93" s="489"/>
      <c r="G93" s="8" t="s">
        <v>78</v>
      </c>
      <c r="H93" s="23"/>
      <c r="I93" s="27"/>
      <c r="J93" s="537" t="s">
        <v>182</v>
      </c>
      <c r="K93" s="580"/>
      <c r="L93" s="580"/>
      <c r="M93" s="581"/>
    </row>
    <row r="94" spans="2:13" ht="28.5" customHeight="1" x14ac:dyDescent="0.2">
      <c r="B94" s="558"/>
      <c r="C94" s="487"/>
      <c r="D94" s="489"/>
      <c r="E94" s="489"/>
      <c r="F94" s="489"/>
      <c r="G94" s="582" t="s">
        <v>183</v>
      </c>
      <c r="H94" s="470"/>
      <c r="I94" s="470"/>
      <c r="J94" s="470"/>
      <c r="K94" s="470"/>
      <c r="L94" s="470"/>
      <c r="M94" s="471"/>
    </row>
    <row r="95" spans="2:13" ht="22.5" customHeight="1" x14ac:dyDescent="0.2">
      <c r="B95" s="558"/>
      <c r="C95" s="487"/>
      <c r="D95" s="489"/>
      <c r="E95" s="489"/>
      <c r="F95" s="489"/>
      <c r="G95" s="105" t="s">
        <v>184</v>
      </c>
      <c r="H95" s="542" t="s">
        <v>185</v>
      </c>
      <c r="I95" s="543"/>
      <c r="J95" s="543"/>
      <c r="K95" s="543"/>
      <c r="L95" s="543"/>
      <c r="M95" s="544"/>
    </row>
    <row r="96" spans="2:13" ht="16.5" customHeight="1" x14ac:dyDescent="0.2">
      <c r="B96" s="558"/>
      <c r="C96" s="487"/>
      <c r="D96" s="489"/>
      <c r="E96" s="489"/>
      <c r="F96" s="489"/>
      <c r="G96" s="10"/>
      <c r="H96" s="71"/>
      <c r="I96" s="71"/>
      <c r="J96" s="71"/>
      <c r="K96" s="72"/>
      <c r="L96" s="73"/>
      <c r="M96" s="233"/>
    </row>
    <row r="97" spans="2:13" ht="20.25" customHeight="1" x14ac:dyDescent="0.2">
      <c r="B97" s="558"/>
      <c r="C97" s="487"/>
      <c r="D97" s="489"/>
      <c r="E97" s="489"/>
      <c r="F97" s="489"/>
      <c r="G97" s="11"/>
      <c r="H97" s="23"/>
      <c r="I97" s="23"/>
      <c r="J97" s="23"/>
      <c r="K97" s="24"/>
      <c r="L97" s="25"/>
      <c r="M97" s="234"/>
    </row>
    <row r="98" spans="2:13" ht="20.25" customHeight="1" x14ac:dyDescent="0.2">
      <c r="B98" s="558"/>
      <c r="C98" s="487"/>
      <c r="D98" s="489"/>
      <c r="E98" s="489"/>
      <c r="F98" s="489"/>
      <c r="G98" s="8"/>
      <c r="H98" s="23"/>
      <c r="I98" s="23"/>
      <c r="J98" s="23"/>
      <c r="K98" s="24"/>
      <c r="L98" s="25"/>
      <c r="M98" s="234"/>
    </row>
    <row r="99" spans="2:13" ht="22.5" customHeight="1" x14ac:dyDescent="0.2">
      <c r="B99" s="558"/>
      <c r="C99" s="487"/>
      <c r="D99" s="489"/>
      <c r="E99" s="489"/>
      <c r="F99" s="489"/>
      <c r="G99" s="284" t="s">
        <v>79</v>
      </c>
      <c r="H99" s="285"/>
      <c r="I99" s="286"/>
      <c r="J99" s="545" t="s">
        <v>323</v>
      </c>
      <c r="K99" s="545"/>
      <c r="L99" s="9"/>
      <c r="M99" s="232"/>
    </row>
    <row r="100" spans="2:13" ht="17.25" customHeight="1" x14ac:dyDescent="0.2">
      <c r="B100" s="558"/>
      <c r="C100" s="487"/>
      <c r="D100" s="489"/>
      <c r="E100" s="489"/>
      <c r="F100" s="489"/>
      <c r="G100" s="8" t="s">
        <v>274</v>
      </c>
      <c r="H100" s="23"/>
      <c r="I100" s="23"/>
      <c r="J100" s="23"/>
      <c r="K100" s="24" t="s">
        <v>274</v>
      </c>
      <c r="L100" s="9"/>
      <c r="M100" s="232"/>
    </row>
    <row r="101" spans="2:13" ht="21.75" customHeight="1" x14ac:dyDescent="0.2">
      <c r="B101" s="558"/>
      <c r="C101" s="487"/>
      <c r="D101" s="489"/>
      <c r="E101" s="489"/>
      <c r="F101" s="489"/>
      <c r="G101" s="284" t="s">
        <v>275</v>
      </c>
      <c r="H101" s="285"/>
      <c r="I101" s="286"/>
      <c r="J101" s="545" t="s">
        <v>62</v>
      </c>
      <c r="K101" s="545"/>
      <c r="L101" s="545"/>
      <c r="M101" s="232"/>
    </row>
    <row r="102" spans="2:13" ht="11.25" customHeight="1" x14ac:dyDescent="0.2">
      <c r="B102" s="558"/>
      <c r="C102" s="487"/>
      <c r="D102" s="489"/>
      <c r="E102" s="489"/>
      <c r="F102" s="489"/>
      <c r="G102" s="8"/>
      <c r="H102" s="23"/>
      <c r="I102" s="23"/>
      <c r="J102" s="23"/>
      <c r="K102" s="24"/>
      <c r="L102" s="9"/>
      <c r="M102" s="232"/>
    </row>
    <row r="103" spans="2:13" ht="24.75" customHeight="1" x14ac:dyDescent="0.2">
      <c r="B103" s="558"/>
      <c r="C103" s="487"/>
      <c r="D103" s="489"/>
      <c r="E103" s="489"/>
      <c r="F103" s="489"/>
      <c r="G103" s="284" t="s">
        <v>276</v>
      </c>
      <c r="H103" s="285"/>
      <c r="I103" s="286"/>
      <c r="J103" s="285" t="s">
        <v>62</v>
      </c>
      <c r="L103" s="285"/>
      <c r="M103" s="368"/>
    </row>
    <row r="104" spans="2:13" ht="21" customHeight="1" x14ac:dyDescent="0.2">
      <c r="B104" s="558"/>
      <c r="C104" s="68"/>
      <c r="D104" s="69"/>
      <c r="E104" s="69"/>
      <c r="F104" s="69"/>
      <c r="G104" s="18"/>
      <c r="H104" s="27"/>
      <c r="I104" s="27"/>
      <c r="J104" s="27"/>
      <c r="K104" s="74"/>
      <c r="L104" s="13"/>
      <c r="M104" s="235"/>
    </row>
    <row r="105" spans="2:13" ht="23.25" customHeight="1" x14ac:dyDescent="0.2">
      <c r="B105" s="558"/>
      <c r="C105" s="491" t="s">
        <v>131</v>
      </c>
      <c r="D105" s="492"/>
      <c r="E105" s="492"/>
      <c r="F105" s="493"/>
      <c r="G105" s="8" t="s">
        <v>161</v>
      </c>
      <c r="H105" s="23"/>
      <c r="I105" s="23"/>
      <c r="J105" s="23"/>
      <c r="K105" s="24"/>
      <c r="L105" s="75"/>
      <c r="M105" s="232"/>
    </row>
    <row r="106" spans="2:13" ht="23.25" customHeight="1" x14ac:dyDescent="0.2">
      <c r="B106" s="558"/>
      <c r="C106" s="546"/>
      <c r="D106" s="547"/>
      <c r="E106" s="547"/>
      <c r="F106" s="548"/>
      <c r="G106" s="23" t="s">
        <v>160</v>
      </c>
      <c r="H106" s="23"/>
      <c r="I106" s="23"/>
      <c r="J106" s="23"/>
      <c r="K106" s="24"/>
      <c r="L106" s="75"/>
      <c r="M106" s="232"/>
    </row>
    <row r="107" spans="2:13" ht="23.25" customHeight="1" x14ac:dyDescent="0.2">
      <c r="B107" s="558"/>
      <c r="C107" s="546"/>
      <c r="D107" s="547"/>
      <c r="E107" s="547"/>
      <c r="F107" s="548"/>
      <c r="G107" s="23" t="s">
        <v>162</v>
      </c>
      <c r="H107" s="23"/>
      <c r="I107" s="23"/>
      <c r="J107" s="23"/>
      <c r="K107" s="24"/>
      <c r="L107" s="75"/>
      <c r="M107" s="232"/>
    </row>
    <row r="108" spans="2:13" ht="23.25" customHeight="1" x14ac:dyDescent="0.2">
      <c r="B108" s="558"/>
      <c r="C108" s="546"/>
      <c r="D108" s="547"/>
      <c r="E108" s="547"/>
      <c r="F108" s="548"/>
      <c r="G108" s="23" t="s">
        <v>163</v>
      </c>
      <c r="H108" s="23"/>
      <c r="I108" s="23"/>
      <c r="J108" s="23"/>
      <c r="K108" s="24"/>
      <c r="L108" s="75"/>
      <c r="M108" s="232"/>
    </row>
    <row r="109" spans="2:13" ht="23.25" customHeight="1" x14ac:dyDescent="0.2">
      <c r="B109" s="558"/>
      <c r="C109" s="546"/>
      <c r="D109" s="547"/>
      <c r="E109" s="547"/>
      <c r="F109" s="548"/>
      <c r="G109" s="23" t="s">
        <v>164</v>
      </c>
      <c r="H109" s="23"/>
      <c r="I109" s="23"/>
      <c r="J109" s="23"/>
      <c r="K109" s="24"/>
      <c r="L109" s="75"/>
      <c r="M109" s="232"/>
    </row>
    <row r="110" spans="2:13" ht="23.25" customHeight="1" x14ac:dyDescent="0.2">
      <c r="B110" s="558"/>
      <c r="C110" s="546"/>
      <c r="D110" s="547"/>
      <c r="E110" s="547"/>
      <c r="F110" s="548"/>
      <c r="G110" s="23" t="s">
        <v>277</v>
      </c>
      <c r="H110" s="23"/>
      <c r="I110" s="23"/>
      <c r="J110" s="23"/>
      <c r="K110" s="24"/>
      <c r="L110" s="75"/>
      <c r="M110" s="232"/>
    </row>
    <row r="111" spans="2:13" ht="21.75" customHeight="1" x14ac:dyDescent="0.2">
      <c r="B111" s="558"/>
      <c r="C111" s="546"/>
      <c r="D111" s="547"/>
      <c r="E111" s="547"/>
      <c r="F111" s="548"/>
      <c r="G111" s="25" t="s">
        <v>278</v>
      </c>
      <c r="H111" s="23"/>
      <c r="I111" s="23"/>
      <c r="J111" s="23"/>
      <c r="K111" s="23"/>
      <c r="L111" s="9"/>
      <c r="M111" s="232"/>
    </row>
    <row r="112" spans="2:13" ht="30" customHeight="1" x14ac:dyDescent="0.2">
      <c r="B112" s="558"/>
      <c r="C112" s="546"/>
      <c r="D112" s="547"/>
      <c r="E112" s="547"/>
      <c r="F112" s="548"/>
      <c r="G112" s="25" t="s">
        <v>69</v>
      </c>
      <c r="H112" s="23" t="s">
        <v>279</v>
      </c>
      <c r="I112" s="23"/>
      <c r="J112" s="23"/>
      <c r="K112" s="23"/>
      <c r="L112" s="9"/>
      <c r="M112" s="232"/>
    </row>
    <row r="113" spans="2:13" ht="17.100000000000001" customHeight="1" x14ac:dyDescent="0.2">
      <c r="B113" s="558"/>
      <c r="C113" s="546"/>
      <c r="D113" s="547"/>
      <c r="E113" s="547"/>
      <c r="F113" s="548"/>
      <c r="G113" s="25"/>
      <c r="H113" s="23" t="s">
        <v>279</v>
      </c>
      <c r="I113" s="23"/>
      <c r="J113" s="23"/>
      <c r="K113" s="23"/>
      <c r="L113" s="9"/>
      <c r="M113" s="232"/>
    </row>
    <row r="114" spans="2:13" ht="3.75" customHeight="1" x14ac:dyDescent="0.2">
      <c r="B114" s="558"/>
      <c r="C114" s="549"/>
      <c r="D114" s="550"/>
      <c r="E114" s="550"/>
      <c r="F114" s="551"/>
      <c r="G114" s="25"/>
      <c r="H114" s="23"/>
      <c r="I114" s="23"/>
      <c r="J114" s="23"/>
      <c r="K114" s="23"/>
      <c r="L114" s="13"/>
      <c r="M114" s="232"/>
    </row>
    <row r="115" spans="2:13" ht="15" customHeight="1" x14ac:dyDescent="0.2">
      <c r="B115" s="558"/>
      <c r="C115" s="552" t="s">
        <v>257</v>
      </c>
      <c r="D115" s="553"/>
      <c r="E115" s="553"/>
      <c r="F115" s="554"/>
      <c r="G115" s="555"/>
      <c r="H115" s="556"/>
      <c r="I115" s="556"/>
      <c r="J115" s="556"/>
      <c r="K115" s="556"/>
      <c r="L115" s="114"/>
      <c r="M115" s="236"/>
    </row>
    <row r="116" spans="2:13" ht="21.75" customHeight="1" x14ac:dyDescent="0.2">
      <c r="B116" s="558"/>
      <c r="C116" s="528" t="s">
        <v>23</v>
      </c>
      <c r="D116" s="529"/>
      <c r="E116" s="529"/>
      <c r="F116" s="530"/>
      <c r="G116" s="531"/>
      <c r="H116" s="532"/>
      <c r="I116" s="532"/>
      <c r="J116" s="532"/>
      <c r="K116" s="532"/>
      <c r="L116" s="115" t="s">
        <v>121</v>
      </c>
      <c r="M116" s="237" t="s">
        <v>120</v>
      </c>
    </row>
    <row r="117" spans="2:13" ht="15" customHeight="1" x14ac:dyDescent="0.2">
      <c r="B117" s="558"/>
      <c r="C117" s="533" t="s">
        <v>48</v>
      </c>
      <c r="D117" s="534"/>
      <c r="E117" s="534"/>
      <c r="F117" s="535"/>
      <c r="G117" s="536"/>
      <c r="H117" s="537"/>
      <c r="I117" s="537"/>
      <c r="J117" s="537"/>
      <c r="K117" s="537"/>
      <c r="L117" s="537"/>
      <c r="M117" s="538"/>
    </row>
    <row r="118" spans="2:13" ht="20.25" customHeight="1" x14ac:dyDescent="0.2">
      <c r="B118" s="558"/>
      <c r="C118" s="528"/>
      <c r="D118" s="529"/>
      <c r="E118" s="529"/>
      <c r="F118" s="530"/>
      <c r="G118" s="531"/>
      <c r="H118" s="532"/>
      <c r="I118" s="532"/>
      <c r="J118" s="532"/>
      <c r="K118" s="532"/>
      <c r="L118" s="532"/>
      <c r="M118" s="539"/>
    </row>
    <row r="119" spans="2:13" ht="24.75" customHeight="1" x14ac:dyDescent="0.2">
      <c r="B119" s="558"/>
      <c r="C119" s="533" t="s">
        <v>22</v>
      </c>
      <c r="D119" s="534"/>
      <c r="E119" s="534"/>
      <c r="F119" s="535"/>
      <c r="G119" s="497"/>
      <c r="H119" s="498"/>
      <c r="I119" s="418" t="s">
        <v>19</v>
      </c>
      <c r="J119" s="419"/>
      <c r="K119" s="540" t="s">
        <v>20</v>
      </c>
      <c r="L119" s="540"/>
      <c r="M119" s="541"/>
    </row>
    <row r="120" spans="2:13" ht="21" customHeight="1" x14ac:dyDescent="0.2">
      <c r="B120" s="558"/>
      <c r="C120" s="517" t="s">
        <v>122</v>
      </c>
      <c r="D120" s="519" t="s">
        <v>21</v>
      </c>
      <c r="E120" s="519"/>
      <c r="F120" s="519"/>
      <c r="G120" s="497"/>
      <c r="H120" s="498"/>
      <c r="I120" s="19"/>
      <c r="J120" s="21"/>
      <c r="K120" s="116" t="s">
        <v>51</v>
      </c>
      <c r="L120" s="20" t="s">
        <v>280</v>
      </c>
      <c r="M120" s="205"/>
    </row>
    <row r="121" spans="2:13" ht="27.75" customHeight="1" x14ac:dyDescent="0.2">
      <c r="B121" s="558"/>
      <c r="C121" s="517"/>
      <c r="D121" s="519"/>
      <c r="E121" s="519"/>
      <c r="F121" s="519"/>
      <c r="G121" s="497"/>
      <c r="H121" s="498"/>
      <c r="I121" s="487" t="s">
        <v>176</v>
      </c>
      <c r="J121" s="488"/>
      <c r="K121" s="8"/>
      <c r="L121" s="23"/>
      <c r="M121" s="209"/>
    </row>
    <row r="122" spans="2:13" ht="22.5" customHeight="1" x14ac:dyDescent="0.2">
      <c r="B122" s="558"/>
      <c r="C122" s="517"/>
      <c r="D122" s="520" t="s">
        <v>86</v>
      </c>
      <c r="E122" s="520"/>
      <c r="F122" s="520"/>
      <c r="G122" s="497"/>
      <c r="H122" s="498"/>
      <c r="I122" s="200"/>
      <c r="J122" s="26"/>
      <c r="K122" s="117" t="s">
        <v>52</v>
      </c>
      <c r="L122" s="23" t="s">
        <v>280</v>
      </c>
      <c r="M122" s="209"/>
    </row>
    <row r="123" spans="2:13" ht="21.75" customHeight="1" x14ac:dyDescent="0.2">
      <c r="B123" s="558"/>
      <c r="C123" s="517"/>
      <c r="D123" s="520"/>
      <c r="E123" s="520"/>
      <c r="F123" s="520"/>
      <c r="G123" s="497"/>
      <c r="H123" s="498"/>
      <c r="I123" s="487" t="s">
        <v>166</v>
      </c>
      <c r="J123" s="488"/>
      <c r="K123" s="8" t="s">
        <v>123</v>
      </c>
      <c r="L123" s="23"/>
      <c r="M123" s="209"/>
    </row>
    <row r="124" spans="2:13" ht="15.9" customHeight="1" x14ac:dyDescent="0.2">
      <c r="B124" s="558"/>
      <c r="C124" s="517"/>
      <c r="D124" s="521" t="s">
        <v>322</v>
      </c>
      <c r="E124" s="521"/>
      <c r="F124" s="521"/>
      <c r="G124" s="522" t="s">
        <v>281</v>
      </c>
      <c r="H124" s="523"/>
      <c r="I124" s="200"/>
      <c r="J124" s="26"/>
      <c r="K124" s="8"/>
      <c r="L124" s="23"/>
      <c r="M124" s="209"/>
    </row>
    <row r="125" spans="2:13" ht="24" customHeight="1" x14ac:dyDescent="0.2">
      <c r="B125" s="558"/>
      <c r="C125" s="517"/>
      <c r="D125" s="521"/>
      <c r="E125" s="521"/>
      <c r="F125" s="521"/>
      <c r="G125" s="524"/>
      <c r="H125" s="525"/>
      <c r="I125" s="487" t="s">
        <v>167</v>
      </c>
      <c r="J125" s="488"/>
      <c r="K125" s="117" t="s">
        <v>53</v>
      </c>
      <c r="L125" s="23" t="s">
        <v>282</v>
      </c>
      <c r="M125" s="209"/>
    </row>
    <row r="126" spans="2:13" ht="20.25" customHeight="1" x14ac:dyDescent="0.2">
      <c r="B126" s="558"/>
      <c r="C126" s="517"/>
      <c r="D126" s="521"/>
      <c r="E126" s="521"/>
      <c r="F126" s="521"/>
      <c r="G126" s="526"/>
      <c r="H126" s="527"/>
      <c r="I126" s="8"/>
      <c r="J126" s="26"/>
      <c r="K126" s="487"/>
      <c r="L126" s="489"/>
      <c r="M126" s="490"/>
    </row>
    <row r="127" spans="2:13" ht="25.5" customHeight="1" x14ac:dyDescent="0.2">
      <c r="B127" s="558"/>
      <c r="C127" s="517"/>
      <c r="D127" s="491" t="s">
        <v>283</v>
      </c>
      <c r="E127" s="492"/>
      <c r="F127" s="493"/>
      <c r="G127" s="497"/>
      <c r="H127" s="498"/>
      <c r="I127" s="8"/>
      <c r="J127" s="26"/>
      <c r="K127" s="78" t="s">
        <v>45</v>
      </c>
      <c r="L127" s="118" t="s">
        <v>284</v>
      </c>
      <c r="M127" s="238" t="s">
        <v>285</v>
      </c>
    </row>
    <row r="128" spans="2:13" ht="27.75" customHeight="1" thickBot="1" x14ac:dyDescent="0.25">
      <c r="B128" s="559"/>
      <c r="C128" s="518"/>
      <c r="D128" s="494"/>
      <c r="E128" s="495"/>
      <c r="F128" s="496"/>
      <c r="G128" s="499"/>
      <c r="H128" s="500"/>
      <c r="I128" s="239"/>
      <c r="J128" s="240"/>
      <c r="K128" s="241" t="s">
        <v>46</v>
      </c>
      <c r="L128" s="242" t="s">
        <v>286</v>
      </c>
      <c r="M128" s="243" t="s">
        <v>285</v>
      </c>
    </row>
    <row r="129" spans="2:14" ht="20.100000000000001" customHeight="1" x14ac:dyDescent="0.2">
      <c r="B129" s="406" t="s">
        <v>132</v>
      </c>
      <c r="C129" s="501" t="s">
        <v>67</v>
      </c>
      <c r="D129" s="502"/>
      <c r="E129" s="503"/>
      <c r="F129" s="245" t="s">
        <v>124</v>
      </c>
      <c r="G129" s="245"/>
      <c r="H129" s="245"/>
      <c r="I129" s="245"/>
      <c r="J129" s="245"/>
      <c r="K129" s="244"/>
      <c r="L129" s="244"/>
      <c r="M129" s="246" t="s">
        <v>287</v>
      </c>
      <c r="N129" s="67"/>
    </row>
    <row r="130" spans="2:14" ht="20.100000000000001" customHeight="1" x14ac:dyDescent="0.2">
      <c r="B130" s="407"/>
      <c r="C130" s="504"/>
      <c r="D130" s="505"/>
      <c r="E130" s="506"/>
      <c r="F130" s="121" t="s">
        <v>25</v>
      </c>
      <c r="G130" s="121"/>
      <c r="H130" s="121"/>
      <c r="I130" s="121"/>
      <c r="J130" s="121"/>
      <c r="K130" s="121"/>
      <c r="L130" s="121"/>
      <c r="M130" s="247"/>
    </row>
    <row r="131" spans="2:14" ht="20.100000000000001" customHeight="1" x14ac:dyDescent="0.2">
      <c r="B131" s="407"/>
      <c r="C131" s="504"/>
      <c r="D131" s="505"/>
      <c r="E131" s="506"/>
      <c r="F131" s="121" t="s">
        <v>68</v>
      </c>
      <c r="G131" s="121"/>
      <c r="H131" s="121"/>
      <c r="I131" s="121"/>
      <c r="J131" s="121"/>
      <c r="K131" s="121"/>
      <c r="L131" s="121"/>
      <c r="M131" s="247"/>
    </row>
    <row r="132" spans="2:14" ht="20.100000000000001" customHeight="1" x14ac:dyDescent="0.2">
      <c r="B132" s="407"/>
      <c r="C132" s="504"/>
      <c r="D132" s="505"/>
      <c r="E132" s="506"/>
      <c r="F132" s="121" t="s">
        <v>125</v>
      </c>
      <c r="G132" s="120" t="s">
        <v>26</v>
      </c>
      <c r="H132" s="248" t="s">
        <v>50</v>
      </c>
      <c r="I132" s="121"/>
      <c r="J132" s="121"/>
      <c r="K132" s="121"/>
      <c r="L132" s="121"/>
      <c r="M132" s="247" t="s">
        <v>288</v>
      </c>
    </row>
    <row r="133" spans="2:14" ht="20.100000000000001" customHeight="1" x14ac:dyDescent="0.2">
      <c r="B133" s="407"/>
      <c r="C133" s="504"/>
      <c r="D133" s="505"/>
      <c r="E133" s="506"/>
      <c r="F133" s="122" t="s">
        <v>54</v>
      </c>
      <c r="G133" s="123"/>
      <c r="H133" s="124" t="s">
        <v>289</v>
      </c>
      <c r="I133" s="125" t="s">
        <v>27</v>
      </c>
      <c r="J133" s="126"/>
      <c r="K133" s="124" t="s">
        <v>290</v>
      </c>
      <c r="L133" s="123"/>
      <c r="M133" s="249"/>
    </row>
    <row r="134" spans="2:14" ht="20.100000000000001" customHeight="1" x14ac:dyDescent="0.2">
      <c r="B134" s="407"/>
      <c r="C134" s="507"/>
      <c r="D134" s="508"/>
      <c r="E134" s="509"/>
      <c r="F134" s="127"/>
      <c r="G134" s="128"/>
      <c r="H134" s="121"/>
      <c r="I134" s="129" t="s">
        <v>28</v>
      </c>
      <c r="J134" s="130"/>
      <c r="K134" s="131" t="s">
        <v>291</v>
      </c>
      <c r="L134" s="132"/>
      <c r="M134" s="250"/>
    </row>
    <row r="135" spans="2:14" ht="17.25" customHeight="1" x14ac:dyDescent="0.2">
      <c r="B135" s="407"/>
      <c r="C135" s="472" t="s">
        <v>197</v>
      </c>
      <c r="D135" s="473"/>
      <c r="E135" s="474"/>
      <c r="F135" s="122" t="s">
        <v>29</v>
      </c>
      <c r="G135" s="119"/>
      <c r="H135" s="119"/>
      <c r="I135" s="119"/>
      <c r="J135" s="119"/>
      <c r="K135" s="119"/>
      <c r="L135" s="119"/>
      <c r="M135" s="251"/>
    </row>
    <row r="136" spans="2:14" ht="17.25" customHeight="1" x14ac:dyDescent="0.2">
      <c r="B136" s="407"/>
      <c r="C136" s="475"/>
      <c r="D136" s="476"/>
      <c r="E136" s="477"/>
      <c r="F136" s="133" t="s">
        <v>30</v>
      </c>
      <c r="G136" s="121"/>
      <c r="H136" s="121"/>
      <c r="I136" s="121"/>
      <c r="J136" s="121"/>
      <c r="K136" s="121"/>
      <c r="L136" s="121"/>
      <c r="M136" s="252"/>
    </row>
    <row r="137" spans="2:14" ht="17.25" customHeight="1" x14ac:dyDescent="0.2">
      <c r="B137" s="407"/>
      <c r="C137" s="475"/>
      <c r="D137" s="476"/>
      <c r="E137" s="477"/>
      <c r="F137" s="133" t="s">
        <v>126</v>
      </c>
      <c r="G137" s="121"/>
      <c r="H137" s="121"/>
      <c r="I137" s="121"/>
      <c r="J137" s="121"/>
      <c r="K137" s="121"/>
      <c r="L137" s="121"/>
      <c r="M137" s="252"/>
    </row>
    <row r="138" spans="2:14" ht="17.25" customHeight="1" x14ac:dyDescent="0.2">
      <c r="B138" s="407"/>
      <c r="C138" s="475"/>
      <c r="D138" s="476"/>
      <c r="E138" s="477"/>
      <c r="F138" s="134" t="s">
        <v>69</v>
      </c>
      <c r="G138" s="135" t="s">
        <v>292</v>
      </c>
      <c r="H138" s="135"/>
      <c r="I138" s="135"/>
      <c r="J138" s="135"/>
      <c r="K138" s="135"/>
      <c r="L138" s="135"/>
      <c r="M138" s="253" t="s">
        <v>293</v>
      </c>
    </row>
    <row r="139" spans="2:14" ht="17.25" customHeight="1" x14ac:dyDescent="0.2">
      <c r="B139" s="407"/>
      <c r="C139" s="475"/>
      <c r="D139" s="476"/>
      <c r="E139" s="477"/>
      <c r="F139" s="67" t="s">
        <v>31</v>
      </c>
      <c r="G139" s="67"/>
      <c r="H139" s="67" t="s">
        <v>32</v>
      </c>
      <c r="I139" s="136" t="s">
        <v>55</v>
      </c>
      <c r="J139" s="97"/>
      <c r="K139" s="136" t="s">
        <v>293</v>
      </c>
      <c r="L139" s="67" t="s">
        <v>33</v>
      </c>
      <c r="M139" s="254"/>
    </row>
    <row r="140" spans="2:14" ht="17.25" customHeight="1" x14ac:dyDescent="0.2">
      <c r="B140" s="407"/>
      <c r="C140" s="475"/>
      <c r="D140" s="476"/>
      <c r="E140" s="477"/>
      <c r="F140" s="67" t="s">
        <v>34</v>
      </c>
      <c r="G140" s="67"/>
      <c r="H140" s="67" t="s">
        <v>32</v>
      </c>
      <c r="I140" s="136" t="s">
        <v>56</v>
      </c>
      <c r="J140" s="137"/>
      <c r="K140" s="136" t="s">
        <v>294</v>
      </c>
      <c r="L140" s="67" t="s">
        <v>33</v>
      </c>
      <c r="M140" s="254"/>
    </row>
    <row r="141" spans="2:14" ht="17.25" customHeight="1" x14ac:dyDescent="0.2">
      <c r="B141" s="407"/>
      <c r="C141" s="475"/>
      <c r="D141" s="476"/>
      <c r="E141" s="477"/>
      <c r="F141" s="307" t="s">
        <v>60</v>
      </c>
      <c r="G141" s="67"/>
      <c r="H141" s="67" t="s">
        <v>32</v>
      </c>
      <c r="I141" s="136" t="s">
        <v>58</v>
      </c>
      <c r="J141" s="138" t="s">
        <v>295</v>
      </c>
      <c r="K141" s="136" t="s">
        <v>57</v>
      </c>
      <c r="L141" s="67" t="s">
        <v>33</v>
      </c>
      <c r="M141" s="254"/>
    </row>
    <row r="142" spans="2:14" ht="17.25" customHeight="1" x14ac:dyDescent="0.2">
      <c r="B142" s="407"/>
      <c r="C142" s="475"/>
      <c r="D142" s="476"/>
      <c r="E142" s="477"/>
      <c r="F142" s="67" t="s">
        <v>143</v>
      </c>
      <c r="G142" s="67"/>
      <c r="H142" s="67" t="s">
        <v>32</v>
      </c>
      <c r="I142" s="67"/>
      <c r="J142" s="67"/>
      <c r="K142" s="67"/>
      <c r="L142" s="67" t="s">
        <v>33</v>
      </c>
      <c r="M142" s="254"/>
    </row>
    <row r="143" spans="2:14" ht="17.25" customHeight="1" x14ac:dyDescent="0.2">
      <c r="B143" s="407"/>
      <c r="C143" s="475"/>
      <c r="D143" s="476"/>
      <c r="E143" s="477"/>
      <c r="F143" s="510" t="s">
        <v>296</v>
      </c>
      <c r="G143" s="511"/>
      <c r="H143" s="67" t="s">
        <v>32</v>
      </c>
      <c r="I143" s="67"/>
      <c r="J143" s="67"/>
      <c r="K143" s="67"/>
      <c r="L143" s="67" t="s">
        <v>33</v>
      </c>
      <c r="M143" s="254"/>
    </row>
    <row r="144" spans="2:14" ht="17.25" customHeight="1" x14ac:dyDescent="0.2">
      <c r="B144" s="407"/>
      <c r="C144" s="475"/>
      <c r="D144" s="476"/>
      <c r="E144" s="477"/>
      <c r="F144" s="510"/>
      <c r="G144" s="511"/>
      <c r="H144" s="67"/>
      <c r="I144" s="67"/>
      <c r="J144" s="67"/>
      <c r="K144" s="67"/>
      <c r="L144" s="67"/>
      <c r="M144" s="254"/>
    </row>
    <row r="145" spans="2:13" ht="17.25" customHeight="1" x14ac:dyDescent="0.2">
      <c r="B145" s="407"/>
      <c r="C145" s="475"/>
      <c r="D145" s="476"/>
      <c r="E145" s="477"/>
      <c r="F145" s="66" t="s">
        <v>39</v>
      </c>
      <c r="G145" s="67"/>
      <c r="H145" s="67" t="s">
        <v>32</v>
      </c>
      <c r="I145" s="67"/>
      <c r="J145" s="67"/>
      <c r="K145" s="67"/>
      <c r="L145" s="67" t="s">
        <v>33</v>
      </c>
      <c r="M145" s="254"/>
    </row>
    <row r="146" spans="2:13" ht="17.25" customHeight="1" x14ac:dyDescent="0.2">
      <c r="B146" s="407"/>
      <c r="C146" s="475"/>
      <c r="D146" s="476"/>
      <c r="E146" s="477"/>
      <c r="F146" s="67" t="s">
        <v>40</v>
      </c>
      <c r="G146" s="67"/>
      <c r="H146" s="67" t="s">
        <v>32</v>
      </c>
      <c r="I146" s="67"/>
      <c r="J146" s="67"/>
      <c r="K146" s="67"/>
      <c r="L146" s="67" t="s">
        <v>33</v>
      </c>
      <c r="M146" s="254"/>
    </row>
    <row r="147" spans="2:13" ht="17.25" customHeight="1" x14ac:dyDescent="0.2">
      <c r="B147" s="407"/>
      <c r="C147" s="475"/>
      <c r="D147" s="476"/>
      <c r="E147" s="477"/>
      <c r="F147" s="67" t="s">
        <v>41</v>
      </c>
      <c r="G147" s="67"/>
      <c r="H147" s="67" t="s">
        <v>32</v>
      </c>
      <c r="I147" s="67"/>
      <c r="J147" s="67"/>
      <c r="K147" s="67"/>
      <c r="L147" s="67" t="s">
        <v>33</v>
      </c>
      <c r="M147" s="254"/>
    </row>
    <row r="148" spans="2:13" ht="17.25" customHeight="1" x14ac:dyDescent="0.2">
      <c r="B148" s="407"/>
      <c r="C148" s="475"/>
      <c r="D148" s="476"/>
      <c r="E148" s="477"/>
      <c r="F148" s="67" t="s">
        <v>42</v>
      </c>
      <c r="G148" s="67"/>
      <c r="H148" s="67" t="s">
        <v>32</v>
      </c>
      <c r="I148" s="67"/>
      <c r="J148" s="67"/>
      <c r="K148" s="67"/>
      <c r="L148" s="67" t="s">
        <v>33</v>
      </c>
      <c r="M148" s="254"/>
    </row>
    <row r="149" spans="2:13" ht="17.25" customHeight="1" x14ac:dyDescent="0.2">
      <c r="B149" s="407"/>
      <c r="C149" s="475"/>
      <c r="D149" s="476"/>
      <c r="E149" s="477"/>
      <c r="F149" s="66" t="s">
        <v>43</v>
      </c>
      <c r="G149" s="67"/>
      <c r="H149" s="67" t="s">
        <v>32</v>
      </c>
      <c r="I149" s="67"/>
      <c r="J149" s="67"/>
      <c r="K149" s="67"/>
      <c r="L149" s="67" t="s">
        <v>33</v>
      </c>
      <c r="M149" s="254"/>
    </row>
    <row r="150" spans="2:13" ht="17.25" customHeight="1" x14ac:dyDescent="0.2">
      <c r="B150" s="407"/>
      <c r="C150" s="475"/>
      <c r="D150" s="476"/>
      <c r="E150" s="477"/>
      <c r="F150" s="93" t="s">
        <v>63</v>
      </c>
      <c r="G150" s="94"/>
      <c r="H150" s="94"/>
      <c r="I150" s="94"/>
      <c r="J150" s="94"/>
      <c r="K150" s="94"/>
      <c r="L150" s="94"/>
      <c r="M150" s="255" t="s">
        <v>293</v>
      </c>
    </row>
    <row r="151" spans="2:13" ht="15.75" customHeight="1" x14ac:dyDescent="0.2">
      <c r="B151" s="407"/>
      <c r="C151" s="475"/>
      <c r="D151" s="476"/>
      <c r="E151" s="477"/>
      <c r="F151" s="481" t="s">
        <v>297</v>
      </c>
      <c r="G151" s="512"/>
      <c r="H151" s="512"/>
      <c r="I151" s="512"/>
      <c r="J151" s="512"/>
      <c r="K151" s="512"/>
      <c r="L151" s="512"/>
      <c r="M151" s="513"/>
    </row>
    <row r="152" spans="2:13" ht="15.75" customHeight="1" x14ac:dyDescent="0.2">
      <c r="B152" s="407"/>
      <c r="C152" s="475"/>
      <c r="D152" s="476"/>
      <c r="E152" s="477"/>
      <c r="F152" s="510"/>
      <c r="G152" s="511"/>
      <c r="H152" s="511"/>
      <c r="I152" s="511"/>
      <c r="J152" s="511"/>
      <c r="K152" s="511"/>
      <c r="L152" s="511"/>
      <c r="M152" s="514"/>
    </row>
    <row r="153" spans="2:13" ht="15.75" customHeight="1" x14ac:dyDescent="0.2">
      <c r="B153" s="407"/>
      <c r="C153" s="475"/>
      <c r="D153" s="476"/>
      <c r="E153" s="477"/>
      <c r="F153" s="510"/>
      <c r="G153" s="511"/>
      <c r="H153" s="511"/>
      <c r="I153" s="511"/>
      <c r="J153" s="511"/>
      <c r="K153" s="511"/>
      <c r="L153" s="511"/>
      <c r="M153" s="514"/>
    </row>
    <row r="154" spans="2:13" ht="18" customHeight="1" x14ac:dyDescent="0.2">
      <c r="B154" s="407"/>
      <c r="C154" s="475"/>
      <c r="D154" s="476"/>
      <c r="E154" s="477"/>
      <c r="F154" s="22" t="s">
        <v>74</v>
      </c>
      <c r="G154" s="22"/>
      <c r="H154" s="67"/>
      <c r="I154" s="24"/>
      <c r="J154" s="67" t="s">
        <v>293</v>
      </c>
      <c r="K154" s="67" t="s">
        <v>33</v>
      </c>
      <c r="L154" s="67"/>
      <c r="M154" s="204"/>
    </row>
    <row r="155" spans="2:13" ht="18" customHeight="1" x14ac:dyDescent="0.2">
      <c r="B155" s="407"/>
      <c r="C155" s="475"/>
      <c r="D155" s="476"/>
      <c r="E155" s="477"/>
      <c r="F155" s="67"/>
      <c r="G155" s="22"/>
      <c r="H155" s="67"/>
      <c r="I155" s="24"/>
      <c r="J155" s="67"/>
      <c r="K155" s="67"/>
      <c r="L155" s="67"/>
      <c r="M155" s="204"/>
    </row>
    <row r="156" spans="2:13" ht="18" customHeight="1" x14ac:dyDescent="0.2">
      <c r="B156" s="407"/>
      <c r="C156" s="475"/>
      <c r="D156" s="476"/>
      <c r="E156" s="477"/>
      <c r="F156" s="66"/>
      <c r="G156" s="67"/>
      <c r="H156" s="67"/>
      <c r="I156" s="24"/>
      <c r="J156" s="67"/>
      <c r="K156" s="67"/>
      <c r="L156" s="67"/>
      <c r="M156" s="204"/>
    </row>
    <row r="157" spans="2:13" ht="18" customHeight="1" x14ac:dyDescent="0.2">
      <c r="B157" s="407"/>
      <c r="C157" s="478"/>
      <c r="D157" s="479"/>
      <c r="E157" s="480"/>
      <c r="F157" s="93"/>
      <c r="G157" s="94"/>
      <c r="H157" s="94"/>
      <c r="I157" s="70"/>
      <c r="J157" s="94"/>
      <c r="K157" s="94"/>
      <c r="L157" s="94"/>
      <c r="M157" s="255"/>
    </row>
    <row r="158" spans="2:13" ht="20.100000000000001" customHeight="1" x14ac:dyDescent="0.2">
      <c r="B158" s="407"/>
      <c r="C158" s="491" t="s">
        <v>130</v>
      </c>
      <c r="D158" s="515"/>
      <c r="E158" s="516"/>
      <c r="F158" s="65" t="s">
        <v>35</v>
      </c>
      <c r="G158" s="65"/>
      <c r="H158" s="65"/>
      <c r="I158" s="65"/>
      <c r="J158" s="65"/>
      <c r="K158" s="65"/>
      <c r="L158" s="65"/>
      <c r="M158" s="256"/>
    </row>
    <row r="159" spans="2:13" ht="20.100000000000001" customHeight="1" x14ac:dyDescent="0.2">
      <c r="B159" s="407"/>
      <c r="C159" s="487"/>
      <c r="D159" s="489"/>
      <c r="E159" s="488"/>
      <c r="F159" s="67" t="s">
        <v>127</v>
      </c>
      <c r="G159" s="67"/>
      <c r="H159" s="67"/>
      <c r="I159" s="67"/>
      <c r="J159" s="67"/>
      <c r="K159" s="67"/>
      <c r="L159" s="67"/>
      <c r="M159" s="254"/>
    </row>
    <row r="160" spans="2:13" ht="20.100000000000001" customHeight="1" x14ac:dyDescent="0.2">
      <c r="B160" s="407"/>
      <c r="C160" s="487"/>
      <c r="D160" s="489"/>
      <c r="E160" s="488"/>
      <c r="F160" s="67" t="s">
        <v>36</v>
      </c>
      <c r="G160" s="67" t="s">
        <v>186</v>
      </c>
      <c r="H160" s="469" t="s">
        <v>187</v>
      </c>
      <c r="I160" s="470"/>
      <c r="J160" s="470"/>
      <c r="K160" s="470"/>
      <c r="L160" s="470"/>
      <c r="M160" s="471"/>
    </row>
    <row r="161" spans="2:15" ht="20.100000000000001" customHeight="1" x14ac:dyDescent="0.2">
      <c r="B161" s="407"/>
      <c r="C161" s="487"/>
      <c r="D161" s="489"/>
      <c r="E161" s="488"/>
      <c r="F161" s="67"/>
      <c r="G161" s="469" t="s">
        <v>188</v>
      </c>
      <c r="H161" s="470"/>
      <c r="I161" s="470"/>
      <c r="J161" s="470"/>
      <c r="K161" s="470"/>
      <c r="L161" s="470"/>
      <c r="M161" s="471"/>
    </row>
    <row r="162" spans="2:15" ht="20.100000000000001" customHeight="1" x14ac:dyDescent="0.2">
      <c r="B162" s="407"/>
      <c r="C162" s="487"/>
      <c r="D162" s="489"/>
      <c r="E162" s="488"/>
      <c r="F162" s="67"/>
      <c r="G162" s="469" t="s">
        <v>189</v>
      </c>
      <c r="H162" s="470"/>
      <c r="I162" s="470"/>
      <c r="J162" s="470"/>
      <c r="K162" s="470"/>
      <c r="L162" s="470"/>
      <c r="M162" s="471"/>
    </row>
    <row r="163" spans="2:15" ht="20.100000000000001" customHeight="1" x14ac:dyDescent="0.2">
      <c r="B163" s="407"/>
      <c r="C163" s="487"/>
      <c r="D163" s="489"/>
      <c r="E163" s="488"/>
      <c r="F163" s="67"/>
      <c r="G163" s="469" t="s">
        <v>190</v>
      </c>
      <c r="H163" s="470"/>
      <c r="I163" s="470"/>
      <c r="J163" s="470"/>
      <c r="K163" s="470"/>
      <c r="L163" s="470"/>
      <c r="M163" s="471"/>
    </row>
    <row r="164" spans="2:15" ht="20.100000000000001" customHeight="1" x14ac:dyDescent="0.2">
      <c r="B164" s="407"/>
      <c r="C164" s="487"/>
      <c r="D164" s="489"/>
      <c r="E164" s="488"/>
      <c r="F164" s="67"/>
      <c r="G164" s="469" t="s">
        <v>191</v>
      </c>
      <c r="H164" s="470"/>
      <c r="I164" s="470"/>
      <c r="J164" s="470"/>
      <c r="K164" s="470"/>
      <c r="L164" s="470"/>
      <c r="M164" s="471"/>
    </row>
    <row r="165" spans="2:15" ht="20.100000000000001" customHeight="1" x14ac:dyDescent="0.2">
      <c r="B165" s="407"/>
      <c r="C165" s="487"/>
      <c r="D165" s="489"/>
      <c r="E165" s="488"/>
      <c r="F165" s="67" t="s">
        <v>87</v>
      </c>
      <c r="G165" s="67"/>
      <c r="H165" s="67"/>
      <c r="I165" s="67"/>
      <c r="J165" s="67"/>
      <c r="K165" s="67"/>
      <c r="L165" s="67"/>
      <c r="M165" s="204"/>
    </row>
    <row r="166" spans="2:15" ht="20.100000000000001" customHeight="1" x14ac:dyDescent="0.2">
      <c r="B166" s="407"/>
      <c r="C166" s="412"/>
      <c r="D166" s="413"/>
      <c r="E166" s="414"/>
      <c r="F166" s="94" t="s">
        <v>88</v>
      </c>
      <c r="G166" s="94"/>
      <c r="H166" s="94"/>
      <c r="I166" s="94"/>
      <c r="J166" s="94"/>
      <c r="K166" s="94"/>
      <c r="L166" s="94"/>
      <c r="M166" s="255"/>
    </row>
    <row r="167" spans="2:15" ht="14.25" customHeight="1" x14ac:dyDescent="0.2">
      <c r="B167" s="407"/>
      <c r="C167" s="472" t="s">
        <v>298</v>
      </c>
      <c r="D167" s="473"/>
      <c r="E167" s="474"/>
      <c r="F167" s="481"/>
      <c r="G167" s="482"/>
      <c r="H167" s="482"/>
      <c r="I167" s="482"/>
      <c r="J167" s="482"/>
      <c r="K167" s="482"/>
      <c r="L167" s="482"/>
      <c r="M167" s="483"/>
    </row>
    <row r="168" spans="2:15" ht="14.25" customHeight="1" x14ac:dyDescent="0.2">
      <c r="B168" s="407"/>
      <c r="C168" s="475"/>
      <c r="D168" s="476"/>
      <c r="E168" s="477"/>
      <c r="F168" s="484"/>
      <c r="G168" s="485"/>
      <c r="H168" s="485"/>
      <c r="I168" s="485"/>
      <c r="J168" s="485"/>
      <c r="K168" s="485"/>
      <c r="L168" s="485"/>
      <c r="M168" s="486"/>
    </row>
    <row r="169" spans="2:15" ht="20.100000000000001" customHeight="1" x14ac:dyDescent="0.2">
      <c r="B169" s="407"/>
      <c r="C169" s="478"/>
      <c r="D169" s="479"/>
      <c r="E169" s="480"/>
      <c r="F169" s="18" t="s">
        <v>89</v>
      </c>
      <c r="G169" s="27"/>
      <c r="H169" s="27"/>
      <c r="I169" s="27"/>
      <c r="J169" s="27"/>
      <c r="K169" s="27"/>
      <c r="L169" s="27"/>
      <c r="M169" s="210"/>
    </row>
    <row r="170" spans="2:15" ht="20.100000000000001" customHeight="1" x14ac:dyDescent="0.2">
      <c r="B170" s="407"/>
      <c r="C170" s="450" t="s">
        <v>71</v>
      </c>
      <c r="D170" s="451"/>
      <c r="E170" s="452"/>
      <c r="F170" s="453" t="s">
        <v>128</v>
      </c>
      <c r="G170" s="454"/>
      <c r="H170" s="454"/>
      <c r="I170" s="454"/>
      <c r="J170" s="454"/>
      <c r="K170" s="454"/>
      <c r="L170" s="454"/>
      <c r="M170" s="455"/>
    </row>
    <row r="171" spans="2:15" ht="16.5" customHeight="1" x14ac:dyDescent="0.2">
      <c r="B171" s="407"/>
      <c r="C171" s="456" t="s">
        <v>198</v>
      </c>
      <c r="D171" s="456"/>
      <c r="E171" s="456"/>
      <c r="F171" s="458" t="s">
        <v>37</v>
      </c>
      <c r="G171" s="459"/>
      <c r="H171" s="139" t="s">
        <v>33</v>
      </c>
      <c r="I171" s="140"/>
      <c r="J171" s="141" t="s">
        <v>32</v>
      </c>
      <c r="K171" s="142" t="s">
        <v>299</v>
      </c>
      <c r="L171" s="140"/>
      <c r="M171" s="257"/>
      <c r="O171" s="143"/>
    </row>
    <row r="172" spans="2:15" ht="16.5" customHeight="1" x14ac:dyDescent="0.2">
      <c r="B172" s="407"/>
      <c r="C172" s="456"/>
      <c r="D172" s="456"/>
      <c r="E172" s="456"/>
      <c r="F172" s="460" t="s">
        <v>149</v>
      </c>
      <c r="G172" s="460"/>
      <c r="H172" s="450" t="s">
        <v>61</v>
      </c>
      <c r="I172" s="451"/>
      <c r="J172" s="452"/>
      <c r="K172" s="450" t="s">
        <v>70</v>
      </c>
      <c r="L172" s="451"/>
      <c r="M172" s="461"/>
    </row>
    <row r="173" spans="2:15" ht="16.5" customHeight="1" x14ac:dyDescent="0.2">
      <c r="B173" s="407"/>
      <c r="C173" s="456"/>
      <c r="D173" s="456"/>
      <c r="E173" s="456"/>
      <c r="F173" s="462"/>
      <c r="G173" s="462"/>
      <c r="H173" s="463"/>
      <c r="I173" s="464"/>
      <c r="J173" s="465"/>
      <c r="K173" s="466"/>
      <c r="L173" s="467"/>
      <c r="M173" s="468"/>
    </row>
    <row r="174" spans="2:15" ht="16.5" customHeight="1" x14ac:dyDescent="0.2">
      <c r="B174" s="407"/>
      <c r="C174" s="456"/>
      <c r="D174" s="456"/>
      <c r="E174" s="456"/>
      <c r="F174" s="433"/>
      <c r="G174" s="433"/>
      <c r="H174" s="434"/>
      <c r="I174" s="435"/>
      <c r="J174" s="436"/>
      <c r="K174" s="437"/>
      <c r="L174" s="438"/>
      <c r="M174" s="439"/>
    </row>
    <row r="175" spans="2:15" ht="16.5" customHeight="1" x14ac:dyDescent="0.2">
      <c r="B175" s="407"/>
      <c r="C175" s="456"/>
      <c r="D175" s="456"/>
      <c r="E175" s="456"/>
      <c r="F175" s="440"/>
      <c r="G175" s="441"/>
      <c r="H175" s="192"/>
      <c r="I175" s="193"/>
      <c r="J175" s="194"/>
      <c r="K175" s="186"/>
      <c r="L175" s="187"/>
      <c r="M175" s="258"/>
    </row>
    <row r="176" spans="2:15" ht="16.5" customHeight="1" x14ac:dyDescent="0.2">
      <c r="B176" s="407"/>
      <c r="C176" s="456"/>
      <c r="D176" s="456"/>
      <c r="E176" s="456"/>
      <c r="F176" s="440"/>
      <c r="G176" s="441"/>
      <c r="H176" s="192"/>
      <c r="I176" s="193"/>
      <c r="J176" s="194"/>
      <c r="K176" s="186"/>
      <c r="L176" s="187"/>
      <c r="M176" s="258"/>
    </row>
    <row r="177" spans="2:13" ht="16.5" customHeight="1" x14ac:dyDescent="0.2">
      <c r="B177" s="407"/>
      <c r="C177" s="456"/>
      <c r="D177" s="456"/>
      <c r="E177" s="456"/>
      <c r="F177" s="442"/>
      <c r="G177" s="443"/>
      <c r="H177" s="444"/>
      <c r="I177" s="445"/>
      <c r="J177" s="446"/>
      <c r="K177" s="447"/>
      <c r="L177" s="448"/>
      <c r="M177" s="449"/>
    </row>
    <row r="178" spans="2:13" ht="16.5" customHeight="1" thickBot="1" x14ac:dyDescent="0.25">
      <c r="B178" s="408"/>
      <c r="C178" s="457"/>
      <c r="D178" s="457"/>
      <c r="E178" s="457"/>
      <c r="F178" s="259" t="s">
        <v>38</v>
      </c>
      <c r="G178" s="260" t="s">
        <v>129</v>
      </c>
      <c r="H178" s="427"/>
      <c r="I178" s="428"/>
      <c r="J178" s="429"/>
      <c r="K178" s="430"/>
      <c r="L178" s="431"/>
      <c r="M178" s="432"/>
    </row>
  </sheetData>
  <mergeCells count="279">
    <mergeCell ref="C11:E11"/>
    <mergeCell ref="F11:H11"/>
    <mergeCell ref="J11:M12"/>
    <mergeCell ref="C12:E12"/>
    <mergeCell ref="F12:H12"/>
    <mergeCell ref="C13:D14"/>
    <mergeCell ref="I13:M14"/>
    <mergeCell ref="B2:I2"/>
    <mergeCell ref="B4:M4"/>
    <mergeCell ref="B5:M5"/>
    <mergeCell ref="K6:M6"/>
    <mergeCell ref="B8:B41"/>
    <mergeCell ref="C8:H9"/>
    <mergeCell ref="C10:E10"/>
    <mergeCell ref="F10:H10"/>
    <mergeCell ref="I10:I12"/>
    <mergeCell ref="J10:M10"/>
    <mergeCell ref="I20:I23"/>
    <mergeCell ref="K20:M20"/>
    <mergeCell ref="G21:H21"/>
    <mergeCell ref="K21:M21"/>
    <mergeCell ref="F22:F23"/>
    <mergeCell ref="G22:H23"/>
    <mergeCell ref="K22:M22"/>
    <mergeCell ref="K23:M23"/>
    <mergeCell ref="C15:D16"/>
    <mergeCell ref="C17:D17"/>
    <mergeCell ref="C18:D18"/>
    <mergeCell ref="C19:D19"/>
    <mergeCell ref="C20:E23"/>
    <mergeCell ref="G20:H20"/>
    <mergeCell ref="C27:E29"/>
    <mergeCell ref="G27:H27"/>
    <mergeCell ref="I27:I29"/>
    <mergeCell ref="K27:M27"/>
    <mergeCell ref="G28:H28"/>
    <mergeCell ref="K28:M28"/>
    <mergeCell ref="G29:H29"/>
    <mergeCell ref="K29:M29"/>
    <mergeCell ref="C24:E26"/>
    <mergeCell ref="G24:H24"/>
    <mergeCell ref="I24:I26"/>
    <mergeCell ref="K24:M24"/>
    <mergeCell ref="G25:H25"/>
    <mergeCell ref="K25:M25"/>
    <mergeCell ref="G26:H26"/>
    <mergeCell ref="K26:M26"/>
    <mergeCell ref="J34:L34"/>
    <mergeCell ref="G35:H35"/>
    <mergeCell ref="J35:L35"/>
    <mergeCell ref="G36:H36"/>
    <mergeCell ref="J36:L36"/>
    <mergeCell ref="G37:H37"/>
    <mergeCell ref="J37:L37"/>
    <mergeCell ref="C30:E41"/>
    <mergeCell ref="G30:H30"/>
    <mergeCell ref="J30:L30"/>
    <mergeCell ref="G31:H31"/>
    <mergeCell ref="J31:L31"/>
    <mergeCell ref="G32:H32"/>
    <mergeCell ref="J32:L32"/>
    <mergeCell ref="G33:H33"/>
    <mergeCell ref="J33:L33"/>
    <mergeCell ref="G34:H34"/>
    <mergeCell ref="K47:L47"/>
    <mergeCell ref="G48:H48"/>
    <mergeCell ref="I48:J48"/>
    <mergeCell ref="K48:L48"/>
    <mergeCell ref="G49:H49"/>
    <mergeCell ref="I49:J49"/>
    <mergeCell ref="K49:L49"/>
    <mergeCell ref="G38:H38"/>
    <mergeCell ref="J38:L38"/>
    <mergeCell ref="G52:H52"/>
    <mergeCell ref="I52:J52"/>
    <mergeCell ref="K52:L52"/>
    <mergeCell ref="G53:H53"/>
    <mergeCell ref="I53:J53"/>
    <mergeCell ref="K53:L53"/>
    <mergeCell ref="G50:H50"/>
    <mergeCell ref="I50:J50"/>
    <mergeCell ref="K50:L50"/>
    <mergeCell ref="G51:H51"/>
    <mergeCell ref="I51:J51"/>
    <mergeCell ref="K51:L51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D61:F61"/>
    <mergeCell ref="G61:H61"/>
    <mergeCell ref="I61:J61"/>
    <mergeCell ref="K61:L61"/>
    <mergeCell ref="C62:F62"/>
    <mergeCell ref="G62:H62"/>
    <mergeCell ref="I62:J62"/>
    <mergeCell ref="K62:L62"/>
    <mergeCell ref="D59:F59"/>
    <mergeCell ref="G59:H59"/>
    <mergeCell ref="I59:J59"/>
    <mergeCell ref="K59:L59"/>
    <mergeCell ref="D60:F60"/>
    <mergeCell ref="G60:H60"/>
    <mergeCell ref="I60:J60"/>
    <mergeCell ref="K60:L60"/>
    <mergeCell ref="D65:F65"/>
    <mergeCell ref="G65:H65"/>
    <mergeCell ref="I65:J65"/>
    <mergeCell ref="K65:L65"/>
    <mergeCell ref="C66:F66"/>
    <mergeCell ref="G66:H66"/>
    <mergeCell ref="I66:J66"/>
    <mergeCell ref="K66:L66"/>
    <mergeCell ref="C63:F63"/>
    <mergeCell ref="G63:H63"/>
    <mergeCell ref="I63:J63"/>
    <mergeCell ref="K63:L63"/>
    <mergeCell ref="C64:F64"/>
    <mergeCell ref="G64:H64"/>
    <mergeCell ref="I64:J64"/>
    <mergeCell ref="K64:L64"/>
    <mergeCell ref="C69:F69"/>
    <mergeCell ref="G69:H69"/>
    <mergeCell ref="I69:J69"/>
    <mergeCell ref="K69:L69"/>
    <mergeCell ref="C70:F70"/>
    <mergeCell ref="G70:H70"/>
    <mergeCell ref="I70:J70"/>
    <mergeCell ref="K70:L70"/>
    <mergeCell ref="C67:F67"/>
    <mergeCell ref="G67:H67"/>
    <mergeCell ref="I67:J67"/>
    <mergeCell ref="K67:L67"/>
    <mergeCell ref="C68:F68"/>
    <mergeCell ref="G68:H68"/>
    <mergeCell ref="I68:J68"/>
    <mergeCell ref="K68:L68"/>
    <mergeCell ref="C71:F71"/>
    <mergeCell ref="C72:F72"/>
    <mergeCell ref="G72:H72"/>
    <mergeCell ref="I72:J72"/>
    <mergeCell ref="K72:L72"/>
    <mergeCell ref="C73:F73"/>
    <mergeCell ref="G73:H73"/>
    <mergeCell ref="I73:J73"/>
    <mergeCell ref="K73:L73"/>
    <mergeCell ref="K77:L77"/>
    <mergeCell ref="C74:F74"/>
    <mergeCell ref="G74:H74"/>
    <mergeCell ref="I74:J74"/>
    <mergeCell ref="K74:L74"/>
    <mergeCell ref="C75:F75"/>
    <mergeCell ref="G75:H75"/>
    <mergeCell ref="I75:J75"/>
    <mergeCell ref="K75:L75"/>
    <mergeCell ref="C116:F116"/>
    <mergeCell ref="G116:K116"/>
    <mergeCell ref="C117:F118"/>
    <mergeCell ref="G117:M118"/>
    <mergeCell ref="C119:F119"/>
    <mergeCell ref="G119:H119"/>
    <mergeCell ref="I119:J119"/>
    <mergeCell ref="K119:M119"/>
    <mergeCell ref="H95:M95"/>
    <mergeCell ref="J99:K99"/>
    <mergeCell ref="J101:L101"/>
    <mergeCell ref="C105:F114"/>
    <mergeCell ref="C115:F115"/>
    <mergeCell ref="G115:K115"/>
    <mergeCell ref="C93:F103"/>
    <mergeCell ref="J93:M93"/>
    <mergeCell ref="G94:M94"/>
    <mergeCell ref="B129:B178"/>
    <mergeCell ref="C129:E134"/>
    <mergeCell ref="C135:E157"/>
    <mergeCell ref="F143:G144"/>
    <mergeCell ref="F151:M153"/>
    <mergeCell ref="C158:E166"/>
    <mergeCell ref="C120:C128"/>
    <mergeCell ref="D120:F121"/>
    <mergeCell ref="G120:H121"/>
    <mergeCell ref="I121:J121"/>
    <mergeCell ref="D122:F123"/>
    <mergeCell ref="G122:H123"/>
    <mergeCell ref="I123:J123"/>
    <mergeCell ref="D124:F126"/>
    <mergeCell ref="G124:H124"/>
    <mergeCell ref="G125:H126"/>
    <mergeCell ref="B89:B128"/>
    <mergeCell ref="C89:E90"/>
    <mergeCell ref="F89:H90"/>
    <mergeCell ref="I89:I90"/>
    <mergeCell ref="J89:M90"/>
    <mergeCell ref="C91:F92"/>
    <mergeCell ref="H160:M160"/>
    <mergeCell ref="G161:M161"/>
    <mergeCell ref="G162:M162"/>
    <mergeCell ref="G163:M163"/>
    <mergeCell ref="G164:M164"/>
    <mergeCell ref="C167:E169"/>
    <mergeCell ref="F167:M168"/>
    <mergeCell ref="I125:J125"/>
    <mergeCell ref="K126:M126"/>
    <mergeCell ref="D127:F128"/>
    <mergeCell ref="G127:H128"/>
    <mergeCell ref="C170:E170"/>
    <mergeCell ref="F170:M170"/>
    <mergeCell ref="C171:E178"/>
    <mergeCell ref="F171:G171"/>
    <mergeCell ref="F172:G172"/>
    <mergeCell ref="H172:J172"/>
    <mergeCell ref="K172:M172"/>
    <mergeCell ref="F173:G173"/>
    <mergeCell ref="H173:J173"/>
    <mergeCell ref="K173:M173"/>
    <mergeCell ref="H178:J178"/>
    <mergeCell ref="K178:M178"/>
    <mergeCell ref="F174:G174"/>
    <mergeCell ref="H174:J174"/>
    <mergeCell ref="K174:M174"/>
    <mergeCell ref="F175:G175"/>
    <mergeCell ref="F176:G176"/>
    <mergeCell ref="F177:G177"/>
    <mergeCell ref="H177:J177"/>
    <mergeCell ref="K177:M177"/>
    <mergeCell ref="B45:B86"/>
    <mergeCell ref="C45:F46"/>
    <mergeCell ref="G45:M45"/>
    <mergeCell ref="G46:H46"/>
    <mergeCell ref="I46:J46"/>
    <mergeCell ref="K46:L46"/>
    <mergeCell ref="G47:H47"/>
    <mergeCell ref="I47:J47"/>
    <mergeCell ref="C78:F78"/>
    <mergeCell ref="G80:H80"/>
    <mergeCell ref="G78:H78"/>
    <mergeCell ref="I78:J78"/>
    <mergeCell ref="K78:L78"/>
    <mergeCell ref="C79:F79"/>
    <mergeCell ref="G79:H79"/>
    <mergeCell ref="I79:J79"/>
    <mergeCell ref="K79:L79"/>
    <mergeCell ref="C76:F76"/>
    <mergeCell ref="G76:H76"/>
    <mergeCell ref="I76:J76"/>
    <mergeCell ref="K76:L76"/>
    <mergeCell ref="C77:F77"/>
    <mergeCell ref="G77:H77"/>
    <mergeCell ref="I77:J77"/>
    <mergeCell ref="I80:J80"/>
    <mergeCell ref="K80:L80"/>
    <mergeCell ref="G81:H81"/>
    <mergeCell ref="I81:J81"/>
    <mergeCell ref="K81:L81"/>
    <mergeCell ref="C82:F82"/>
    <mergeCell ref="G82:H82"/>
    <mergeCell ref="I82:J82"/>
    <mergeCell ref="K82:L82"/>
    <mergeCell ref="C85:F85"/>
    <mergeCell ref="G85:H85"/>
    <mergeCell ref="I85:J85"/>
    <mergeCell ref="K85:L85"/>
    <mergeCell ref="C86:F86"/>
    <mergeCell ref="C83:F83"/>
    <mergeCell ref="G83:H83"/>
    <mergeCell ref="I83:J83"/>
    <mergeCell ref="K83:L83"/>
    <mergeCell ref="C84:F84"/>
    <mergeCell ref="G84:H84"/>
    <mergeCell ref="I84:J84"/>
    <mergeCell ref="K84:L84"/>
  </mergeCells>
  <phoneticPr fontId="2"/>
  <pageMargins left="0.70866141732283472" right="0.39370078740157483" top="0.39370078740157483" bottom="0.47244094488188981" header="0.19685039370078741" footer="0.31496062992125984"/>
  <pageSetup paperSize="9" scale="94" orientation="portrait" useFirstPageNumber="1" r:id="rId1"/>
  <headerFooter alignWithMargins="0">
    <oddFooter>&amp;C&amp;P&amp;R&amp;6☆カッコ内数字は補助対象法人審査要領の項目を表す。</oddFooter>
  </headerFooter>
  <rowBreaks count="3" manualBreakCount="3">
    <brk id="41" max="16383" man="1"/>
    <brk id="86" max="16383" man="1"/>
    <brk id="12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M53"/>
  <sheetViews>
    <sheetView showGridLines="0" zoomScaleNormal="100" zoomScaleSheetLayoutView="75" workbookViewId="0"/>
  </sheetViews>
  <sheetFormatPr defaultColWidth="9" defaultRowHeight="17.100000000000001" customHeight="1" x14ac:dyDescent="0.2"/>
  <cols>
    <col min="1" max="1" width="1.109375" style="60" customWidth="1"/>
    <col min="2" max="2" width="3.6640625" style="60" customWidth="1"/>
    <col min="3" max="3" width="7.6640625" style="60" customWidth="1"/>
    <col min="4" max="4" width="2.6640625" style="60" customWidth="1"/>
    <col min="5" max="5" width="11.88671875" style="60" customWidth="1"/>
    <col min="6" max="6" width="10.77734375" style="60" customWidth="1"/>
    <col min="7" max="7" width="10.109375" style="60" customWidth="1"/>
    <col min="8" max="9" width="10.6640625" style="60" customWidth="1"/>
    <col min="10" max="10" width="0.6640625" style="60" customWidth="1"/>
    <col min="11" max="11" width="9.44140625" style="60" customWidth="1"/>
    <col min="12" max="13" width="10.6640625" style="60" customWidth="1"/>
    <col min="14" max="14" width="2.6640625" style="60" customWidth="1"/>
    <col min="15" max="16384" width="9" style="60"/>
  </cols>
  <sheetData>
    <row r="1" spans="2:13" ht="9.75" customHeight="1" x14ac:dyDescent="0.2"/>
    <row r="2" spans="2:13" ht="17.100000000000001" customHeight="1" thickBot="1" x14ac:dyDescent="0.25">
      <c r="M2" s="59" t="s">
        <v>93</v>
      </c>
    </row>
    <row r="3" spans="2:13" ht="20.25" customHeight="1" x14ac:dyDescent="0.2">
      <c r="B3" s="406" t="s">
        <v>178</v>
      </c>
      <c r="C3" s="823" t="s">
        <v>90</v>
      </c>
      <c r="D3" s="824"/>
      <c r="E3" s="827" t="s">
        <v>100</v>
      </c>
      <c r="F3" s="828" t="s">
        <v>94</v>
      </c>
      <c r="G3" s="829"/>
      <c r="H3" s="829"/>
      <c r="I3" s="829"/>
      <c r="J3" s="829"/>
      <c r="K3" s="829"/>
      <c r="L3" s="829"/>
      <c r="M3" s="830"/>
    </row>
    <row r="4" spans="2:13" ht="3.75" customHeight="1" x14ac:dyDescent="0.2">
      <c r="B4" s="407"/>
      <c r="C4" s="825"/>
      <c r="D4" s="826"/>
      <c r="E4" s="825"/>
      <c r="F4" s="831"/>
      <c r="G4" s="832"/>
      <c r="H4" s="832"/>
      <c r="I4" s="832"/>
      <c r="J4" s="832"/>
      <c r="K4" s="832"/>
      <c r="L4" s="832"/>
      <c r="M4" s="833"/>
    </row>
    <row r="5" spans="2:13" ht="17.100000000000001" customHeight="1" x14ac:dyDescent="0.2">
      <c r="B5" s="407"/>
      <c r="C5" s="825"/>
      <c r="D5" s="826"/>
      <c r="E5" s="825"/>
      <c r="F5" s="834" t="s">
        <v>101</v>
      </c>
      <c r="G5" s="835"/>
      <c r="H5" s="146"/>
      <c r="I5" s="147"/>
      <c r="J5" s="146"/>
      <c r="K5" s="835" t="s">
        <v>102</v>
      </c>
      <c r="L5" s="838"/>
      <c r="M5" s="839" t="s">
        <v>97</v>
      </c>
    </row>
    <row r="6" spans="2:13" ht="4.5" customHeight="1" x14ac:dyDescent="0.2">
      <c r="B6" s="407"/>
      <c r="C6" s="825"/>
      <c r="D6" s="826"/>
      <c r="E6" s="825"/>
      <c r="F6" s="836"/>
      <c r="G6" s="837"/>
      <c r="H6" s="150"/>
      <c r="I6" s="151"/>
      <c r="J6" s="150"/>
      <c r="K6" s="837"/>
      <c r="L6" s="826"/>
      <c r="M6" s="840"/>
    </row>
    <row r="7" spans="2:13" ht="13.5" customHeight="1" x14ac:dyDescent="0.2">
      <c r="B7" s="407"/>
      <c r="C7" s="825"/>
      <c r="D7" s="826"/>
      <c r="E7" s="825"/>
      <c r="F7" s="148"/>
      <c r="G7" s="145"/>
      <c r="H7" s="150" t="s">
        <v>99</v>
      </c>
      <c r="I7" s="151"/>
      <c r="J7" s="150"/>
      <c r="K7" s="145"/>
      <c r="L7" s="152" t="s">
        <v>99</v>
      </c>
      <c r="M7" s="840"/>
    </row>
    <row r="8" spans="2:13" ht="6.75" customHeight="1" x14ac:dyDescent="0.2">
      <c r="B8" s="407"/>
      <c r="C8" s="825"/>
      <c r="D8" s="826"/>
      <c r="E8" s="825"/>
      <c r="F8" s="148"/>
      <c r="G8" s="149"/>
      <c r="H8" s="150"/>
      <c r="I8" s="151"/>
      <c r="J8" s="150"/>
      <c r="K8" s="149"/>
      <c r="L8" s="144"/>
      <c r="M8" s="840"/>
    </row>
    <row r="9" spans="2:13" ht="8.25" customHeight="1" x14ac:dyDescent="0.2">
      <c r="B9" s="407"/>
      <c r="C9" s="825"/>
      <c r="D9" s="826"/>
      <c r="E9" s="825"/>
      <c r="F9" s="153"/>
      <c r="G9" s="154"/>
      <c r="H9" s="154"/>
      <c r="I9" s="155"/>
      <c r="J9" s="154"/>
      <c r="K9" s="156"/>
      <c r="L9" s="152" t="s">
        <v>300</v>
      </c>
      <c r="M9" s="840"/>
    </row>
    <row r="10" spans="2:13" ht="17.100000000000001" customHeight="1" x14ac:dyDescent="0.2">
      <c r="B10" s="407"/>
      <c r="C10" s="825"/>
      <c r="D10" s="826"/>
      <c r="E10" s="825"/>
      <c r="F10" s="841" t="s">
        <v>95</v>
      </c>
      <c r="G10" s="842"/>
      <c r="H10" s="843" t="s">
        <v>150</v>
      </c>
      <c r="I10" s="844"/>
      <c r="J10" s="845" t="s">
        <v>111</v>
      </c>
      <c r="K10" s="846"/>
      <c r="L10" s="810" t="s">
        <v>96</v>
      </c>
      <c r="M10" s="840"/>
    </row>
    <row r="11" spans="2:13" ht="38.25" customHeight="1" x14ac:dyDescent="0.2">
      <c r="B11" s="407"/>
      <c r="C11" s="825"/>
      <c r="D11" s="826"/>
      <c r="E11" s="825"/>
      <c r="F11" s="182" t="s">
        <v>151</v>
      </c>
      <c r="G11" s="176"/>
      <c r="H11" s="179" t="s">
        <v>135</v>
      </c>
      <c r="I11" s="176" t="s">
        <v>301</v>
      </c>
      <c r="J11" s="847"/>
      <c r="K11" s="848"/>
      <c r="L11" s="811"/>
      <c r="M11" s="840"/>
    </row>
    <row r="12" spans="2:13" ht="55.5" customHeight="1" x14ac:dyDescent="0.2">
      <c r="B12" s="407"/>
      <c r="C12" s="825"/>
      <c r="D12" s="826"/>
      <c r="E12" s="825"/>
      <c r="F12" s="183"/>
      <c r="G12" s="178"/>
      <c r="H12" s="171" t="s">
        <v>136</v>
      </c>
      <c r="I12" s="28" t="s">
        <v>302</v>
      </c>
      <c r="J12" s="157"/>
      <c r="K12" s="158"/>
      <c r="L12" s="172" t="s">
        <v>137</v>
      </c>
      <c r="M12" s="840"/>
    </row>
    <row r="13" spans="2:13" ht="12.75" customHeight="1" thickBot="1" x14ac:dyDescent="0.25">
      <c r="B13" s="407"/>
      <c r="C13" s="159"/>
      <c r="D13" s="160"/>
      <c r="E13" s="161" t="s">
        <v>303</v>
      </c>
      <c r="F13" s="184" t="s">
        <v>304</v>
      </c>
      <c r="G13" s="29"/>
      <c r="H13" s="30" t="s">
        <v>305</v>
      </c>
      <c r="I13" s="180" t="s">
        <v>306</v>
      </c>
      <c r="J13" s="163"/>
      <c r="K13" s="163" t="s">
        <v>307</v>
      </c>
      <c r="L13" s="162" t="s">
        <v>308</v>
      </c>
      <c r="M13" s="261" t="s">
        <v>309</v>
      </c>
    </row>
    <row r="14" spans="2:13" ht="15" customHeight="1" thickTop="1" x14ac:dyDescent="0.2">
      <c r="B14" s="407"/>
      <c r="C14" s="812" t="s">
        <v>179</v>
      </c>
      <c r="D14" s="813"/>
      <c r="E14" s="814">
        <f>SUM(F14:M16)</f>
        <v>0</v>
      </c>
      <c r="F14" s="815"/>
      <c r="G14" s="816" t="s">
        <v>113</v>
      </c>
      <c r="H14" s="819"/>
      <c r="I14" s="819"/>
      <c r="J14" s="820"/>
      <c r="K14" s="821"/>
      <c r="L14" s="822"/>
      <c r="M14" s="803"/>
    </row>
    <row r="15" spans="2:13" ht="15" customHeight="1" x14ac:dyDescent="0.2">
      <c r="B15" s="407"/>
      <c r="C15" s="740"/>
      <c r="D15" s="758"/>
      <c r="E15" s="761"/>
      <c r="F15" s="808"/>
      <c r="G15" s="817"/>
      <c r="H15" s="779"/>
      <c r="I15" s="779"/>
      <c r="J15" s="798"/>
      <c r="K15" s="799"/>
      <c r="L15" s="750"/>
      <c r="M15" s="753"/>
    </row>
    <row r="16" spans="2:13" ht="18" customHeight="1" x14ac:dyDescent="0.2">
      <c r="B16" s="407"/>
      <c r="C16" s="567"/>
      <c r="D16" s="759"/>
      <c r="E16" s="762"/>
      <c r="F16" s="809"/>
      <c r="G16" s="818"/>
      <c r="H16" s="802"/>
      <c r="I16" s="802"/>
      <c r="J16" s="800"/>
      <c r="K16" s="801"/>
      <c r="L16" s="751"/>
      <c r="M16" s="754"/>
    </row>
    <row r="17" spans="2:13" ht="18" customHeight="1" x14ac:dyDescent="0.2">
      <c r="B17" s="407"/>
      <c r="C17" s="739" t="s">
        <v>180</v>
      </c>
      <c r="D17" s="770"/>
      <c r="E17" s="804"/>
      <c r="F17" s="807"/>
      <c r="G17" s="778"/>
      <c r="H17" s="778"/>
      <c r="I17" s="778"/>
      <c r="J17" s="308"/>
      <c r="K17" s="797"/>
      <c r="L17" s="790"/>
      <c r="M17" s="769"/>
    </row>
    <row r="18" spans="2:13" ht="18" customHeight="1" x14ac:dyDescent="0.2">
      <c r="B18" s="407"/>
      <c r="C18" s="740"/>
      <c r="D18" s="758"/>
      <c r="E18" s="805"/>
      <c r="F18" s="808"/>
      <c r="G18" s="779"/>
      <c r="H18" s="779"/>
      <c r="I18" s="779"/>
      <c r="J18" s="308"/>
      <c r="K18" s="799"/>
      <c r="L18" s="750"/>
      <c r="M18" s="753"/>
    </row>
    <row r="19" spans="2:13" ht="18" customHeight="1" x14ac:dyDescent="0.2">
      <c r="B19" s="407"/>
      <c r="C19" s="567"/>
      <c r="D19" s="759"/>
      <c r="E19" s="806"/>
      <c r="F19" s="809"/>
      <c r="G19" s="802"/>
      <c r="H19" s="802"/>
      <c r="I19" s="802"/>
      <c r="J19" s="308"/>
      <c r="K19" s="801"/>
      <c r="L19" s="751"/>
      <c r="M19" s="754"/>
    </row>
    <row r="20" spans="2:13" ht="15" customHeight="1" x14ac:dyDescent="0.2">
      <c r="B20" s="407"/>
      <c r="C20" s="739" t="s">
        <v>91</v>
      </c>
      <c r="D20" s="770"/>
      <c r="E20" s="771">
        <f>SUM(H20:M22)</f>
        <v>0</v>
      </c>
      <c r="F20" s="772"/>
      <c r="G20" s="775" t="s">
        <v>310</v>
      </c>
      <c r="H20" s="778"/>
      <c r="I20" s="778"/>
      <c r="J20" s="796"/>
      <c r="K20" s="797"/>
      <c r="L20" s="790"/>
      <c r="M20" s="769"/>
    </row>
    <row r="21" spans="2:13" ht="15" customHeight="1" x14ac:dyDescent="0.2">
      <c r="B21" s="407"/>
      <c r="C21" s="740"/>
      <c r="D21" s="758"/>
      <c r="E21" s="761"/>
      <c r="F21" s="773"/>
      <c r="G21" s="776"/>
      <c r="H21" s="779"/>
      <c r="I21" s="779"/>
      <c r="J21" s="798"/>
      <c r="K21" s="799"/>
      <c r="L21" s="750"/>
      <c r="M21" s="753"/>
    </row>
    <row r="22" spans="2:13" ht="15" customHeight="1" x14ac:dyDescent="0.2">
      <c r="B22" s="407"/>
      <c r="C22" s="567"/>
      <c r="D22" s="759"/>
      <c r="E22" s="762"/>
      <c r="F22" s="791"/>
      <c r="G22" s="792"/>
      <c r="H22" s="802"/>
      <c r="I22" s="802"/>
      <c r="J22" s="800"/>
      <c r="K22" s="801"/>
      <c r="L22" s="751"/>
      <c r="M22" s="754"/>
    </row>
    <row r="23" spans="2:13" ht="15" customHeight="1" x14ac:dyDescent="0.2">
      <c r="B23" s="407"/>
      <c r="C23" s="739" t="s">
        <v>92</v>
      </c>
      <c r="D23" s="770"/>
      <c r="E23" s="771">
        <f>SUM(H23:M25)</f>
        <v>0</v>
      </c>
      <c r="F23" s="772"/>
      <c r="G23" s="775" t="s">
        <v>310</v>
      </c>
      <c r="H23" s="778"/>
      <c r="I23" s="778"/>
      <c r="J23" s="796"/>
      <c r="K23" s="797"/>
      <c r="L23" s="790"/>
      <c r="M23" s="769"/>
    </row>
    <row r="24" spans="2:13" ht="15" customHeight="1" x14ac:dyDescent="0.2">
      <c r="B24" s="407"/>
      <c r="C24" s="740"/>
      <c r="D24" s="758"/>
      <c r="E24" s="761"/>
      <c r="F24" s="773"/>
      <c r="G24" s="776"/>
      <c r="H24" s="779"/>
      <c r="I24" s="779"/>
      <c r="J24" s="798"/>
      <c r="K24" s="799"/>
      <c r="L24" s="750"/>
      <c r="M24" s="753"/>
    </row>
    <row r="25" spans="2:13" ht="15" customHeight="1" x14ac:dyDescent="0.2">
      <c r="B25" s="407"/>
      <c r="C25" s="567"/>
      <c r="D25" s="759"/>
      <c r="E25" s="762"/>
      <c r="F25" s="791"/>
      <c r="G25" s="792"/>
      <c r="H25" s="802"/>
      <c r="I25" s="802"/>
      <c r="J25" s="800"/>
      <c r="K25" s="801"/>
      <c r="L25" s="751"/>
      <c r="M25" s="754"/>
    </row>
    <row r="26" spans="2:13" ht="15" customHeight="1" x14ac:dyDescent="0.2">
      <c r="B26" s="407"/>
      <c r="C26" s="739" t="s">
        <v>170</v>
      </c>
      <c r="D26" s="770"/>
      <c r="E26" s="771">
        <f>SUM(H26:M28)</f>
        <v>0</v>
      </c>
      <c r="F26" s="772"/>
      <c r="G26" s="775" t="s">
        <v>310</v>
      </c>
      <c r="H26" s="793"/>
      <c r="I26" s="793"/>
      <c r="J26" s="796"/>
      <c r="K26" s="797"/>
      <c r="L26" s="790"/>
      <c r="M26" s="769"/>
    </row>
    <row r="27" spans="2:13" ht="15" customHeight="1" x14ac:dyDescent="0.2">
      <c r="B27" s="407"/>
      <c r="C27" s="740"/>
      <c r="D27" s="758"/>
      <c r="E27" s="761"/>
      <c r="F27" s="773"/>
      <c r="G27" s="776"/>
      <c r="H27" s="794"/>
      <c r="I27" s="794"/>
      <c r="J27" s="798"/>
      <c r="K27" s="799"/>
      <c r="L27" s="750"/>
      <c r="M27" s="753"/>
    </row>
    <row r="28" spans="2:13" ht="15" customHeight="1" x14ac:dyDescent="0.2">
      <c r="B28" s="407"/>
      <c r="C28" s="567"/>
      <c r="D28" s="759"/>
      <c r="E28" s="762"/>
      <c r="F28" s="791"/>
      <c r="G28" s="792"/>
      <c r="H28" s="795"/>
      <c r="I28" s="795"/>
      <c r="J28" s="800"/>
      <c r="K28" s="801"/>
      <c r="L28" s="751"/>
      <c r="M28" s="754"/>
    </row>
    <row r="29" spans="2:13" ht="15" customHeight="1" x14ac:dyDescent="0.2">
      <c r="B29" s="407"/>
      <c r="C29" s="739" t="s">
        <v>98</v>
      </c>
      <c r="D29" s="770"/>
      <c r="E29" s="771">
        <f>SUM(H29:M31)</f>
        <v>0</v>
      </c>
      <c r="F29" s="772"/>
      <c r="G29" s="775" t="s">
        <v>113</v>
      </c>
      <c r="H29" s="778"/>
      <c r="I29" s="781"/>
      <c r="J29" s="784"/>
      <c r="K29" s="785"/>
      <c r="L29" s="790"/>
      <c r="M29" s="769"/>
    </row>
    <row r="30" spans="2:13" ht="15" customHeight="1" x14ac:dyDescent="0.2">
      <c r="B30" s="407"/>
      <c r="C30" s="740"/>
      <c r="D30" s="758"/>
      <c r="E30" s="761"/>
      <c r="F30" s="773"/>
      <c r="G30" s="776"/>
      <c r="H30" s="779"/>
      <c r="I30" s="782"/>
      <c r="J30" s="786"/>
      <c r="K30" s="787"/>
      <c r="L30" s="750"/>
      <c r="M30" s="753"/>
    </row>
    <row r="31" spans="2:13" ht="15" customHeight="1" thickBot="1" x14ac:dyDescent="0.25">
      <c r="B31" s="407"/>
      <c r="C31" s="740"/>
      <c r="D31" s="758"/>
      <c r="E31" s="761"/>
      <c r="F31" s="774"/>
      <c r="G31" s="777"/>
      <c r="H31" s="780"/>
      <c r="I31" s="783"/>
      <c r="J31" s="788"/>
      <c r="K31" s="789"/>
      <c r="L31" s="750"/>
      <c r="M31" s="753"/>
    </row>
    <row r="32" spans="2:13" ht="15" customHeight="1" x14ac:dyDescent="0.2">
      <c r="B32" s="407"/>
      <c r="C32" s="566" t="s">
        <v>38</v>
      </c>
      <c r="D32" s="757"/>
      <c r="E32" s="760">
        <f>SUM(F32:M34)</f>
        <v>0</v>
      </c>
      <c r="F32" s="763">
        <f>F14</f>
        <v>0</v>
      </c>
      <c r="G32" s="766" t="str">
        <f>G14</f>
        <v xml:space="preserve"> </v>
      </c>
      <c r="H32" s="749">
        <f>H14+H20+H23+H29</f>
        <v>0</v>
      </c>
      <c r="I32" s="749">
        <f>I14+I20+I23+I29</f>
        <v>0</v>
      </c>
      <c r="J32" s="743">
        <f>SUM(J14:K31)</f>
        <v>0</v>
      </c>
      <c r="K32" s="744"/>
      <c r="L32" s="749">
        <f>SUM(L14:L31)</f>
        <v>0</v>
      </c>
      <c r="M32" s="752">
        <f>SUM(M14:M31)</f>
        <v>0</v>
      </c>
    </row>
    <row r="33" spans="2:13" ht="15" customHeight="1" x14ac:dyDescent="0.2">
      <c r="B33" s="407"/>
      <c r="C33" s="740"/>
      <c r="D33" s="758"/>
      <c r="E33" s="761"/>
      <c r="F33" s="764"/>
      <c r="G33" s="767"/>
      <c r="H33" s="750"/>
      <c r="I33" s="750"/>
      <c r="J33" s="745"/>
      <c r="K33" s="746"/>
      <c r="L33" s="750"/>
      <c r="M33" s="753"/>
    </row>
    <row r="34" spans="2:13" ht="15" customHeight="1" x14ac:dyDescent="0.2">
      <c r="B34" s="407"/>
      <c r="C34" s="567"/>
      <c r="D34" s="759"/>
      <c r="E34" s="762"/>
      <c r="F34" s="765"/>
      <c r="G34" s="768"/>
      <c r="H34" s="751"/>
      <c r="I34" s="751"/>
      <c r="J34" s="747"/>
      <c r="K34" s="748"/>
      <c r="L34" s="751"/>
      <c r="M34" s="754"/>
    </row>
    <row r="35" spans="2:13" ht="17.100000000000001" customHeight="1" x14ac:dyDescent="0.2">
      <c r="B35" s="407"/>
      <c r="C35" s="164"/>
      <c r="D35" s="20"/>
      <c r="E35" s="165" t="s">
        <v>311</v>
      </c>
      <c r="F35" s="65"/>
      <c r="G35" s="65"/>
      <c r="H35" s="166"/>
      <c r="I35" s="166"/>
      <c r="J35" s="166"/>
      <c r="K35" s="189" t="s">
        <v>169</v>
      </c>
      <c r="L35" s="190">
        <f>J32+L32</f>
        <v>0</v>
      </c>
      <c r="M35" s="262" t="s">
        <v>312</v>
      </c>
    </row>
    <row r="36" spans="2:13" s="58" customFormat="1" ht="17.100000000000001" customHeight="1" x14ac:dyDescent="0.2">
      <c r="B36" s="407"/>
      <c r="C36" s="284" t="s">
        <v>97</v>
      </c>
      <c r="D36" s="285"/>
      <c r="E36" s="287"/>
      <c r="F36" s="285"/>
      <c r="G36" s="285"/>
      <c r="H36" s="288"/>
      <c r="I36" s="288"/>
      <c r="J36" s="288"/>
      <c r="K36" s="288"/>
      <c r="L36" s="288"/>
      <c r="M36" s="289"/>
    </row>
    <row r="37" spans="2:13" ht="17.100000000000001" customHeight="1" x14ac:dyDescent="0.2">
      <c r="B37" s="407"/>
      <c r="C37" s="284"/>
      <c r="D37" s="285"/>
      <c r="E37" s="288" t="s">
        <v>199</v>
      </c>
      <c r="F37" s="285"/>
      <c r="G37" s="285"/>
      <c r="H37" s="290" t="s">
        <v>312</v>
      </c>
      <c r="I37" s="291">
        <f>M32</f>
        <v>0</v>
      </c>
      <c r="J37" s="755" t="s">
        <v>171</v>
      </c>
      <c r="K37" s="756"/>
      <c r="L37" s="291">
        <f>E26</f>
        <v>0</v>
      </c>
      <c r="M37" s="292" t="s">
        <v>99</v>
      </c>
    </row>
    <row r="38" spans="2:13" ht="17.100000000000001" customHeight="1" x14ac:dyDescent="0.2">
      <c r="B38" s="407"/>
      <c r="C38" s="284"/>
      <c r="D38" s="285"/>
      <c r="E38" s="287"/>
      <c r="F38" s="285"/>
      <c r="G38" s="285"/>
      <c r="H38" s="288"/>
      <c r="I38" s="288"/>
      <c r="J38" s="288"/>
      <c r="K38" s="288"/>
      <c r="L38" s="288"/>
      <c r="M38" s="289"/>
    </row>
    <row r="39" spans="2:13" ht="17.100000000000001" customHeight="1" x14ac:dyDescent="0.2">
      <c r="B39" s="407"/>
      <c r="C39" s="284"/>
      <c r="D39" s="285"/>
      <c r="E39" s="293" t="s">
        <v>200</v>
      </c>
      <c r="F39" s="285"/>
      <c r="G39" s="290"/>
      <c r="H39" s="294" t="s">
        <v>313</v>
      </c>
      <c r="I39" s="295" t="e">
        <f>M32/E32</f>
        <v>#DIV/0!</v>
      </c>
      <c r="J39" s="288"/>
      <c r="K39" s="288" t="s">
        <v>314</v>
      </c>
      <c r="L39" s="288"/>
      <c r="M39" s="289"/>
    </row>
    <row r="40" spans="2:13" ht="17.100000000000001" customHeight="1" x14ac:dyDescent="0.2">
      <c r="B40" s="407"/>
      <c r="C40" s="296"/>
      <c r="D40" s="285"/>
      <c r="E40" s="287"/>
      <c r="F40" s="297"/>
      <c r="G40" s="297"/>
      <c r="H40" s="298"/>
      <c r="I40" s="298"/>
      <c r="J40" s="298"/>
      <c r="K40" s="298"/>
      <c r="L40" s="298"/>
      <c r="M40" s="289"/>
    </row>
    <row r="41" spans="2:13" ht="17.100000000000001" customHeight="1" x14ac:dyDescent="0.2">
      <c r="B41" s="407"/>
      <c r="C41" s="296"/>
      <c r="D41" s="285"/>
      <c r="E41" s="293" t="s">
        <v>201</v>
      </c>
      <c r="F41" s="297"/>
      <c r="G41" s="297"/>
      <c r="H41" s="299" t="s">
        <v>315</v>
      </c>
      <c r="I41" s="300" t="e">
        <f>'p1-4'!#REF!</f>
        <v>#REF!</v>
      </c>
      <c r="J41" s="755" t="s">
        <v>172</v>
      </c>
      <c r="K41" s="755"/>
      <c r="L41" s="301">
        <f>M32</f>
        <v>0</v>
      </c>
      <c r="M41" s="292" t="s">
        <v>99</v>
      </c>
    </row>
    <row r="42" spans="2:13" ht="17.100000000000001" customHeight="1" x14ac:dyDescent="0.2">
      <c r="B42" s="407"/>
      <c r="C42" s="296"/>
      <c r="D42" s="285"/>
      <c r="E42" s="293"/>
      <c r="F42" s="297"/>
      <c r="G42" s="297"/>
      <c r="H42" s="299"/>
      <c r="I42" s="302"/>
      <c r="J42" s="298"/>
      <c r="K42" s="298"/>
      <c r="L42" s="298"/>
      <c r="M42" s="289"/>
    </row>
    <row r="43" spans="2:13" ht="17.100000000000001" customHeight="1" x14ac:dyDescent="0.2">
      <c r="B43" s="407"/>
      <c r="C43" s="296" t="s">
        <v>157</v>
      </c>
      <c r="D43" s="285"/>
      <c r="E43" s="293"/>
      <c r="F43" s="297"/>
      <c r="G43" s="297"/>
      <c r="H43" s="299"/>
      <c r="I43" s="302"/>
      <c r="J43" s="298"/>
      <c r="K43" s="298"/>
      <c r="L43" s="298"/>
      <c r="M43" s="289"/>
    </row>
    <row r="44" spans="2:13" ht="17.100000000000001" customHeight="1" x14ac:dyDescent="0.2">
      <c r="B44" s="407"/>
      <c r="C44" s="284"/>
      <c r="D44" s="285"/>
      <c r="E44" s="322" t="s">
        <v>202</v>
      </c>
      <c r="F44" s="369"/>
      <c r="G44" s="369"/>
      <c r="H44" s="299" t="s">
        <v>316</v>
      </c>
      <c r="I44" s="303">
        <f>L35</f>
        <v>0</v>
      </c>
      <c r="J44" s="755" t="s">
        <v>173</v>
      </c>
      <c r="K44" s="755"/>
      <c r="L44" s="304">
        <f>E32/2</f>
        <v>0</v>
      </c>
      <c r="M44" s="305" t="s">
        <v>99</v>
      </c>
    </row>
    <row r="45" spans="2:13" ht="17.100000000000001" customHeight="1" x14ac:dyDescent="0.2">
      <c r="B45" s="407"/>
      <c r="C45" s="284"/>
      <c r="D45" s="285"/>
      <c r="E45" s="741" t="s">
        <v>206</v>
      </c>
      <c r="F45" s="742"/>
      <c r="G45" s="742"/>
      <c r="H45" s="742"/>
      <c r="I45" s="298"/>
      <c r="J45" s="298"/>
      <c r="K45" s="299"/>
      <c r="L45" s="299"/>
      <c r="M45" s="306"/>
    </row>
    <row r="46" spans="2:13" ht="24.75" customHeight="1" x14ac:dyDescent="0.2">
      <c r="B46" s="407"/>
      <c r="C46" s="18"/>
      <c r="D46" s="27"/>
      <c r="E46" s="27"/>
      <c r="F46" s="94"/>
      <c r="G46" s="94"/>
      <c r="H46" s="168"/>
      <c r="I46" s="168"/>
      <c r="J46" s="168"/>
      <c r="K46" s="168"/>
      <c r="L46" s="167"/>
      <c r="M46" s="263"/>
    </row>
    <row r="47" spans="2:13" ht="18" customHeight="1" x14ac:dyDescent="0.2">
      <c r="B47" s="407"/>
      <c r="C47" s="191" t="s">
        <v>165</v>
      </c>
      <c r="D47" s="321" t="s">
        <v>205</v>
      </c>
      <c r="E47" s="65"/>
      <c r="F47" s="65"/>
      <c r="G47" s="65"/>
      <c r="H47" s="65"/>
      <c r="I47" s="65"/>
      <c r="J47" s="65"/>
      <c r="K47" s="65"/>
      <c r="L47" s="65"/>
      <c r="M47" s="256"/>
    </row>
    <row r="48" spans="2:13" ht="16.5" customHeight="1" x14ac:dyDescent="0.2">
      <c r="B48" s="40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254"/>
    </row>
    <row r="49" spans="2:13" ht="17.100000000000001" customHeight="1" x14ac:dyDescent="0.2">
      <c r="B49" s="40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254"/>
    </row>
    <row r="50" spans="2:13" ht="17.100000000000001" customHeight="1" thickBot="1" x14ac:dyDescent="0.25">
      <c r="B50" s="408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5"/>
    </row>
    <row r="51" spans="2:13" ht="2.25" customHeight="1" x14ac:dyDescent="0.2"/>
    <row r="52" spans="2:13" ht="17.100000000000001" customHeight="1" x14ac:dyDescent="0.2">
      <c r="C52" s="58" t="s">
        <v>317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</row>
    <row r="53" spans="2:13" ht="17.100000000000001" customHeight="1" x14ac:dyDescent="0.2"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</row>
  </sheetData>
  <mergeCells count="78">
    <mergeCell ref="B3:B50"/>
    <mergeCell ref="C3:D12"/>
    <mergeCell ref="E3:E12"/>
    <mergeCell ref="F3:M4"/>
    <mergeCell ref="F5:G6"/>
    <mergeCell ref="K5:L6"/>
    <mergeCell ref="M5:M12"/>
    <mergeCell ref="F10:G10"/>
    <mergeCell ref="H10:I10"/>
    <mergeCell ref="J10:K11"/>
    <mergeCell ref="L10:L11"/>
    <mergeCell ref="C14:D16"/>
    <mergeCell ref="E14:E16"/>
    <mergeCell ref="F14:F16"/>
    <mergeCell ref="G14:G16"/>
    <mergeCell ref="H14:H16"/>
    <mergeCell ref="I14:I16"/>
    <mergeCell ref="J14:K16"/>
    <mergeCell ref="L14:L16"/>
    <mergeCell ref="M14:M16"/>
    <mergeCell ref="C17:D19"/>
    <mergeCell ref="E17:E19"/>
    <mergeCell ref="F17:F19"/>
    <mergeCell ref="G17:G19"/>
    <mergeCell ref="H17:H19"/>
    <mergeCell ref="I17:I19"/>
    <mergeCell ref="K17:K19"/>
    <mergeCell ref="L17:L19"/>
    <mergeCell ref="M17:M19"/>
    <mergeCell ref="J20:K22"/>
    <mergeCell ref="L20:L22"/>
    <mergeCell ref="M20:M22"/>
    <mergeCell ref="C23:D25"/>
    <mergeCell ref="E23:E25"/>
    <mergeCell ref="F23:F25"/>
    <mergeCell ref="G23:G25"/>
    <mergeCell ref="H23:H25"/>
    <mergeCell ref="I23:I25"/>
    <mergeCell ref="J23:K25"/>
    <mergeCell ref="C20:D22"/>
    <mergeCell ref="E20:E22"/>
    <mergeCell ref="F20:F22"/>
    <mergeCell ref="G20:G22"/>
    <mergeCell ref="H20:H22"/>
    <mergeCell ref="I20:I22"/>
    <mergeCell ref="L23:L25"/>
    <mergeCell ref="M23:M25"/>
    <mergeCell ref="C26:D28"/>
    <mergeCell ref="E26:E28"/>
    <mergeCell ref="F26:F28"/>
    <mergeCell ref="G26:G28"/>
    <mergeCell ref="H26:H28"/>
    <mergeCell ref="I26:I28"/>
    <mergeCell ref="J26:K28"/>
    <mergeCell ref="L26:L28"/>
    <mergeCell ref="M26:M28"/>
    <mergeCell ref="C29:D31"/>
    <mergeCell ref="E29:E31"/>
    <mergeCell ref="F29:F31"/>
    <mergeCell ref="G29:G31"/>
    <mergeCell ref="H29:H31"/>
    <mergeCell ref="I29:I31"/>
    <mergeCell ref="J29:K31"/>
    <mergeCell ref="L29:L31"/>
    <mergeCell ref="M29:M31"/>
    <mergeCell ref="C32:D34"/>
    <mergeCell ref="E32:E34"/>
    <mergeCell ref="F32:F34"/>
    <mergeCell ref="G32:G34"/>
    <mergeCell ref="H32:H34"/>
    <mergeCell ref="E45:H45"/>
    <mergeCell ref="J32:K34"/>
    <mergeCell ref="L32:L34"/>
    <mergeCell ref="M32:M34"/>
    <mergeCell ref="J37:K37"/>
    <mergeCell ref="J41:K41"/>
    <mergeCell ref="J44:K44"/>
    <mergeCell ref="I32:I34"/>
  </mergeCells>
  <phoneticPr fontId="2"/>
  <pageMargins left="0.62992125984251968" right="0.39370078740157483" top="0.6692913385826772" bottom="0.59055118110236227" header="0.39370078740157483" footer="0.51181102362204722"/>
  <pageSetup paperSize="9" scale="95" firstPageNumber="4" orientation="portrait" useFirstPageNumber="1" horizontalDpi="300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N47"/>
  <sheetViews>
    <sheetView showGridLines="0" zoomScaleNormal="100" zoomScaleSheetLayoutView="75" workbookViewId="0"/>
  </sheetViews>
  <sheetFormatPr defaultColWidth="9" defaultRowHeight="17.100000000000001" customHeight="1" x14ac:dyDescent="0.2"/>
  <cols>
    <col min="1" max="1" width="1.109375" style="1" customWidth="1"/>
    <col min="2" max="2" width="4.77734375" style="1" customWidth="1"/>
    <col min="3" max="3" width="3.77734375" style="1" customWidth="1"/>
    <col min="4" max="4" width="4.109375" style="1" customWidth="1"/>
    <col min="5" max="5" width="2.21875" style="1" customWidth="1"/>
    <col min="6" max="6" width="4.77734375" style="1" customWidth="1"/>
    <col min="7" max="7" width="2.6640625" style="1" customWidth="1"/>
    <col min="8" max="8" width="2.77734375" style="1" customWidth="1"/>
    <col min="9" max="10" width="10.6640625" style="1" customWidth="1"/>
    <col min="11" max="11" width="2.6640625" style="1" customWidth="1"/>
    <col min="12" max="12" width="9.44140625" style="1" customWidth="1"/>
    <col min="13" max="13" width="10.6640625" style="1" customWidth="1"/>
    <col min="14" max="14" width="25.33203125" style="1" customWidth="1"/>
    <col min="15" max="15" width="2.6640625" style="1" customWidth="1"/>
    <col min="16" max="16384" width="9" style="1"/>
  </cols>
  <sheetData>
    <row r="1" spans="2:14" ht="9.75" customHeight="1" x14ac:dyDescent="0.2"/>
    <row r="2" spans="2:14" ht="7.5" customHeight="1" thickBot="1" x14ac:dyDescent="0.25">
      <c r="N2" s="5"/>
    </row>
    <row r="3" spans="2:14" ht="20.100000000000001" customHeight="1" x14ac:dyDescent="0.2">
      <c r="B3" s="864" t="s">
        <v>104</v>
      </c>
      <c r="C3" s="867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9"/>
    </row>
    <row r="4" spans="2:14" ht="20.100000000000001" customHeight="1" x14ac:dyDescent="0.2">
      <c r="B4" s="865"/>
      <c r="C4" s="870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2"/>
    </row>
    <row r="5" spans="2:14" ht="20.100000000000001" customHeight="1" x14ac:dyDescent="0.2">
      <c r="B5" s="865"/>
      <c r="C5" s="870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2"/>
    </row>
    <row r="6" spans="2:14" ht="20.100000000000001" customHeight="1" x14ac:dyDescent="0.2">
      <c r="B6" s="865"/>
      <c r="C6" s="870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2"/>
    </row>
    <row r="7" spans="2:14" ht="20.100000000000001" customHeight="1" x14ac:dyDescent="0.2">
      <c r="B7" s="865"/>
      <c r="C7" s="870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2"/>
    </row>
    <row r="8" spans="2:14" ht="20.100000000000001" customHeight="1" thickBot="1" x14ac:dyDescent="0.25">
      <c r="B8" s="866"/>
      <c r="C8" s="873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5"/>
    </row>
    <row r="9" spans="2:14" ht="20.100000000000001" customHeight="1" x14ac:dyDescent="0.2">
      <c r="B9" s="865" t="s">
        <v>324</v>
      </c>
      <c r="C9" s="371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</row>
    <row r="10" spans="2:14" ht="20.100000000000001" customHeight="1" x14ac:dyDescent="0.2">
      <c r="B10" s="865"/>
      <c r="C10" s="371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3"/>
    </row>
    <row r="11" spans="2:14" ht="20.100000000000001" customHeight="1" x14ac:dyDescent="0.2">
      <c r="B11" s="865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3"/>
    </row>
    <row r="12" spans="2:14" ht="20.100000000000001" customHeight="1" x14ac:dyDescent="0.2">
      <c r="B12" s="865"/>
      <c r="C12" s="371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3"/>
    </row>
    <row r="13" spans="2:14" ht="20.100000000000001" customHeight="1" x14ac:dyDescent="0.2">
      <c r="B13" s="865"/>
      <c r="C13" s="371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3"/>
    </row>
    <row r="14" spans="2:14" ht="20.100000000000001" customHeight="1" thickBot="1" x14ac:dyDescent="0.25">
      <c r="B14" s="866"/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6"/>
    </row>
    <row r="15" spans="2:14" s="7" customFormat="1" ht="15" customHeight="1" x14ac:dyDescent="0.2">
      <c r="B15" s="33"/>
      <c r="C15" s="38"/>
      <c r="D15" s="38"/>
      <c r="E15" s="38"/>
      <c r="F15" s="39"/>
      <c r="G15" s="40"/>
      <c r="H15" s="40"/>
      <c r="I15" s="40"/>
      <c r="J15" s="40"/>
      <c r="K15" s="41"/>
      <c r="L15" s="40"/>
      <c r="M15" s="40"/>
      <c r="N15" s="40"/>
    </row>
    <row r="16" spans="2:14" s="7" customFormat="1" ht="15" customHeight="1" thickBot="1" x14ac:dyDescent="0.25">
      <c r="B16" s="33"/>
      <c r="C16" s="38"/>
      <c r="D16" s="38"/>
      <c r="E16" s="38"/>
      <c r="F16" s="39"/>
      <c r="G16" s="40"/>
      <c r="H16" s="40"/>
      <c r="I16" s="40"/>
      <c r="J16" s="40"/>
      <c r="K16" s="41"/>
      <c r="L16" s="40"/>
      <c r="M16" s="40"/>
      <c r="N16" s="40"/>
    </row>
    <row r="17" spans="2:14" s="7" customFormat="1" ht="43.5" customHeight="1" x14ac:dyDescent="0.2">
      <c r="B17" s="858" t="s">
        <v>152</v>
      </c>
      <c r="C17" s="859"/>
      <c r="D17" s="859"/>
      <c r="E17" s="859"/>
      <c r="F17" s="859"/>
      <c r="G17" s="860"/>
      <c r="H17" s="861"/>
      <c r="I17" s="862"/>
      <c r="J17" s="862"/>
      <c r="K17" s="862"/>
      <c r="L17" s="863"/>
      <c r="M17" s="266" t="s">
        <v>153</v>
      </c>
      <c r="N17" s="267"/>
    </row>
    <row r="18" spans="2:14" ht="10.5" customHeight="1" x14ac:dyDescent="0.2">
      <c r="B18" s="876" t="s">
        <v>103</v>
      </c>
      <c r="C18" s="42"/>
      <c r="D18" s="34"/>
      <c r="E18" s="34"/>
      <c r="F18" s="35"/>
      <c r="G18" s="43"/>
      <c r="H18" s="36"/>
      <c r="I18" s="36"/>
      <c r="J18" s="36"/>
      <c r="K18" s="37"/>
      <c r="L18" s="36"/>
      <c r="M18" s="36"/>
      <c r="N18" s="268"/>
    </row>
    <row r="19" spans="2:14" ht="15.75" customHeight="1" x14ac:dyDescent="0.2">
      <c r="B19" s="865"/>
      <c r="C19" s="849" t="s">
        <v>105</v>
      </c>
      <c r="D19" s="850"/>
      <c r="E19" s="850"/>
      <c r="F19" s="850"/>
      <c r="G19" s="851"/>
      <c r="H19" s="877" t="s">
        <v>154</v>
      </c>
      <c r="I19" s="878"/>
      <c r="J19" s="878"/>
      <c r="K19" s="878"/>
      <c r="L19" s="878"/>
      <c r="M19" s="878"/>
      <c r="N19" s="879"/>
    </row>
    <row r="20" spans="2:14" ht="8.25" customHeight="1" x14ac:dyDescent="0.2">
      <c r="B20" s="865"/>
      <c r="C20" s="45"/>
      <c r="D20" s="46"/>
      <c r="E20" s="46"/>
      <c r="F20" s="47"/>
      <c r="G20" s="48"/>
      <c r="H20" s="49"/>
      <c r="I20" s="49"/>
      <c r="J20" s="49"/>
      <c r="K20" s="50"/>
      <c r="L20" s="49"/>
      <c r="M20" s="49"/>
      <c r="N20" s="269"/>
    </row>
    <row r="21" spans="2:14" ht="9" customHeight="1" x14ac:dyDescent="0.2">
      <c r="B21" s="865"/>
      <c r="C21" s="42"/>
      <c r="D21" s="34"/>
      <c r="E21" s="34"/>
      <c r="F21" s="35"/>
      <c r="G21" s="43"/>
      <c r="H21" s="36"/>
      <c r="I21" s="36"/>
      <c r="J21" s="36"/>
      <c r="K21" s="37"/>
      <c r="L21" s="36"/>
      <c r="M21" s="36"/>
      <c r="N21" s="268"/>
    </row>
    <row r="22" spans="2:14" ht="15" customHeight="1" x14ac:dyDescent="0.2">
      <c r="B22" s="865"/>
      <c r="C22" s="849" t="s">
        <v>106</v>
      </c>
      <c r="D22" s="850"/>
      <c r="E22" s="850"/>
      <c r="F22" s="850"/>
      <c r="G22" s="851"/>
      <c r="H22" s="880"/>
      <c r="I22" s="881"/>
      <c r="J22" s="881"/>
      <c r="K22" s="881"/>
      <c r="L22" s="881"/>
      <c r="M22" s="881"/>
      <c r="N22" s="882"/>
    </row>
    <row r="23" spans="2:14" ht="9.75" customHeight="1" x14ac:dyDescent="0.2">
      <c r="B23" s="865"/>
      <c r="C23" s="15"/>
      <c r="D23" s="44"/>
      <c r="E23" s="44"/>
      <c r="F23" s="44"/>
      <c r="G23" s="31"/>
      <c r="H23" s="51"/>
      <c r="I23" s="51"/>
      <c r="J23" s="51"/>
      <c r="K23" s="51"/>
      <c r="L23" s="51"/>
      <c r="M23" s="51"/>
      <c r="N23" s="270"/>
    </row>
    <row r="24" spans="2:14" ht="8.25" customHeight="1" x14ac:dyDescent="0.2">
      <c r="B24" s="865"/>
      <c r="C24" s="14"/>
      <c r="D24" s="52"/>
      <c r="E24" s="52"/>
      <c r="F24" s="52"/>
      <c r="G24" s="32"/>
      <c r="H24" s="37"/>
      <c r="I24" s="36"/>
      <c r="J24" s="36"/>
      <c r="K24" s="37"/>
      <c r="L24" s="36"/>
      <c r="M24" s="36"/>
      <c r="N24" s="271"/>
    </row>
    <row r="25" spans="2:14" ht="15" customHeight="1" x14ac:dyDescent="0.2">
      <c r="B25" s="865"/>
      <c r="C25" s="849" t="s">
        <v>107</v>
      </c>
      <c r="D25" s="850"/>
      <c r="E25" s="850"/>
      <c r="F25" s="850"/>
      <c r="G25" s="851"/>
      <c r="H25" s="41"/>
      <c r="I25" s="40" t="s">
        <v>11</v>
      </c>
      <c r="J25" s="40"/>
      <c r="K25" s="41"/>
      <c r="L25" s="40"/>
      <c r="M25" s="41" t="s">
        <v>318</v>
      </c>
      <c r="N25" s="270"/>
    </row>
    <row r="26" spans="2:14" ht="15" customHeight="1" x14ac:dyDescent="0.2">
      <c r="B26" s="865"/>
      <c r="C26" s="45"/>
      <c r="D26" s="46"/>
      <c r="E26" s="46"/>
      <c r="F26" s="47"/>
      <c r="G26" s="48"/>
      <c r="H26" s="53"/>
      <c r="I26" s="49"/>
      <c r="J26" s="49" t="s">
        <v>108</v>
      </c>
      <c r="K26" s="50"/>
      <c r="L26" s="49"/>
      <c r="M26" s="49"/>
      <c r="N26" s="269"/>
    </row>
    <row r="27" spans="2:14" ht="17.100000000000001" customHeight="1" x14ac:dyDescent="0.2">
      <c r="B27" s="865"/>
      <c r="C27" s="852" t="s">
        <v>110</v>
      </c>
      <c r="D27" s="855" t="s">
        <v>109</v>
      </c>
      <c r="E27" s="856"/>
      <c r="F27" s="856"/>
      <c r="G27" s="857"/>
      <c r="H27" s="7"/>
      <c r="I27" s="7"/>
      <c r="J27" s="7"/>
      <c r="K27" s="7"/>
      <c r="L27" s="7"/>
      <c r="M27" s="7"/>
      <c r="N27" s="272"/>
    </row>
    <row r="28" spans="2:14" ht="17.100000000000001" customHeight="1" x14ac:dyDescent="0.2">
      <c r="B28" s="865"/>
      <c r="C28" s="853"/>
      <c r="D28" s="6" t="s">
        <v>319</v>
      </c>
      <c r="E28" s="7"/>
      <c r="F28" s="12"/>
      <c r="G28" s="54"/>
      <c r="H28" s="7"/>
      <c r="I28" s="7"/>
      <c r="J28" s="7"/>
      <c r="K28" s="7"/>
      <c r="L28" s="7"/>
      <c r="M28" s="7"/>
      <c r="N28" s="272"/>
    </row>
    <row r="29" spans="2:14" ht="17.100000000000001" customHeight="1" x14ac:dyDescent="0.2">
      <c r="B29" s="865"/>
      <c r="C29" s="853"/>
      <c r="D29" s="6"/>
      <c r="E29" s="7"/>
      <c r="F29" s="12"/>
      <c r="G29" s="54"/>
      <c r="H29" s="7"/>
      <c r="I29" s="7"/>
      <c r="J29" s="7"/>
      <c r="K29" s="7"/>
      <c r="L29" s="7"/>
      <c r="M29" s="7"/>
      <c r="N29" s="272"/>
    </row>
    <row r="30" spans="2:14" ht="17.100000000000001" customHeight="1" x14ac:dyDescent="0.2">
      <c r="B30" s="865"/>
      <c r="C30" s="853"/>
      <c r="D30" s="6"/>
      <c r="E30" s="7"/>
      <c r="F30" s="7"/>
      <c r="G30" s="55"/>
      <c r="H30" s="7"/>
      <c r="I30" s="7"/>
      <c r="J30" s="7"/>
      <c r="K30" s="7"/>
      <c r="L30" s="7"/>
      <c r="M30" s="7"/>
      <c r="N30" s="272"/>
    </row>
    <row r="31" spans="2:14" ht="17.100000000000001" customHeight="1" x14ac:dyDescent="0.2">
      <c r="B31" s="865"/>
      <c r="C31" s="853"/>
      <c r="D31" s="6"/>
      <c r="E31" s="7"/>
      <c r="F31" s="7"/>
      <c r="G31" s="55"/>
      <c r="H31" s="7"/>
      <c r="I31" s="7"/>
      <c r="J31" s="7"/>
      <c r="K31" s="7"/>
      <c r="L31" s="7"/>
      <c r="M31" s="7"/>
      <c r="N31" s="272"/>
    </row>
    <row r="32" spans="2:14" ht="17.100000000000001" customHeight="1" x14ac:dyDescent="0.2">
      <c r="B32" s="865"/>
      <c r="C32" s="853"/>
      <c r="D32" s="6"/>
      <c r="E32" s="7"/>
      <c r="F32" s="7"/>
      <c r="G32" s="55"/>
      <c r="H32" s="7"/>
      <c r="I32" s="7"/>
      <c r="J32" s="7"/>
      <c r="K32" s="7"/>
      <c r="L32" s="7"/>
      <c r="M32" s="7"/>
      <c r="N32" s="272"/>
    </row>
    <row r="33" spans="2:14" ht="17.100000000000001" customHeight="1" x14ac:dyDescent="0.2">
      <c r="B33" s="865"/>
      <c r="C33" s="853"/>
      <c r="D33" s="6"/>
      <c r="E33" s="7"/>
      <c r="F33" s="7"/>
      <c r="G33" s="55"/>
      <c r="H33" s="7"/>
      <c r="I33" s="7"/>
      <c r="J33" s="7"/>
      <c r="K33" s="7"/>
      <c r="L33" s="7"/>
      <c r="M33" s="7"/>
      <c r="N33" s="272"/>
    </row>
    <row r="34" spans="2:14" ht="17.100000000000001" customHeight="1" x14ac:dyDescent="0.2">
      <c r="B34" s="865"/>
      <c r="C34" s="853"/>
      <c r="D34" s="6"/>
      <c r="E34" s="7"/>
      <c r="F34" s="7"/>
      <c r="G34" s="55"/>
      <c r="H34" s="7"/>
      <c r="I34" s="7"/>
      <c r="J34" s="7"/>
      <c r="K34" s="7"/>
      <c r="L34" s="7"/>
      <c r="M34" s="7"/>
      <c r="N34" s="272"/>
    </row>
    <row r="35" spans="2:14" ht="17.100000000000001" customHeight="1" x14ac:dyDescent="0.2">
      <c r="B35" s="865"/>
      <c r="C35" s="853"/>
      <c r="D35" s="6"/>
      <c r="E35" s="7"/>
      <c r="F35" s="7"/>
      <c r="G35" s="55"/>
      <c r="H35" s="7"/>
      <c r="I35" s="7"/>
      <c r="J35" s="7"/>
      <c r="K35" s="7"/>
      <c r="L35" s="7"/>
      <c r="M35" s="7"/>
      <c r="N35" s="272"/>
    </row>
    <row r="36" spans="2:14" ht="17.100000000000001" customHeight="1" x14ac:dyDescent="0.2">
      <c r="B36" s="865"/>
      <c r="C36" s="853"/>
      <c r="D36" s="6"/>
      <c r="E36" s="7"/>
      <c r="F36" s="7"/>
      <c r="G36" s="55"/>
      <c r="H36" s="7"/>
      <c r="I36" s="7"/>
      <c r="J36" s="7"/>
      <c r="K36" s="7"/>
      <c r="L36" s="7"/>
      <c r="M36" s="7"/>
      <c r="N36" s="272"/>
    </row>
    <row r="37" spans="2:14" ht="17.100000000000001" customHeight="1" x14ac:dyDescent="0.2">
      <c r="B37" s="865"/>
      <c r="C37" s="853"/>
      <c r="D37" s="6"/>
      <c r="E37" s="7"/>
      <c r="F37" s="7"/>
      <c r="G37" s="55"/>
      <c r="H37" s="7"/>
      <c r="I37" s="7"/>
      <c r="J37" s="7"/>
      <c r="K37" s="7"/>
      <c r="L37" s="7"/>
      <c r="M37" s="7"/>
      <c r="N37" s="272"/>
    </row>
    <row r="38" spans="2:14" ht="17.100000000000001" customHeight="1" x14ac:dyDescent="0.2">
      <c r="B38" s="865"/>
      <c r="C38" s="853"/>
      <c r="D38" s="6"/>
      <c r="E38" s="7"/>
      <c r="F38" s="7"/>
      <c r="G38" s="55"/>
      <c r="H38" s="7"/>
      <c r="I38" s="7"/>
      <c r="J38" s="7"/>
      <c r="K38" s="7"/>
      <c r="L38" s="7"/>
      <c r="M38" s="7"/>
      <c r="N38" s="272"/>
    </row>
    <row r="39" spans="2:14" ht="17.100000000000001" customHeight="1" x14ac:dyDescent="0.2">
      <c r="B39" s="865"/>
      <c r="C39" s="853"/>
      <c r="D39" s="6"/>
      <c r="E39" s="7"/>
      <c r="F39" s="7"/>
      <c r="G39" s="55"/>
      <c r="H39" s="7"/>
      <c r="I39" s="7"/>
      <c r="J39" s="7"/>
      <c r="K39" s="7"/>
      <c r="L39" s="7"/>
      <c r="M39" s="7"/>
      <c r="N39" s="272"/>
    </row>
    <row r="40" spans="2:14" ht="17.100000000000001" customHeight="1" x14ac:dyDescent="0.2">
      <c r="B40" s="865"/>
      <c r="C40" s="853"/>
      <c r="D40" s="6"/>
      <c r="E40" s="7"/>
      <c r="F40" s="7"/>
      <c r="G40" s="55"/>
      <c r="H40" s="7"/>
      <c r="I40" s="7"/>
      <c r="J40" s="7"/>
      <c r="K40" s="7"/>
      <c r="L40" s="7"/>
      <c r="M40" s="7"/>
      <c r="N40" s="272"/>
    </row>
    <row r="41" spans="2:14" ht="17.100000000000001" customHeight="1" x14ac:dyDescent="0.2">
      <c r="B41" s="865"/>
      <c r="C41" s="853"/>
      <c r="D41" s="6"/>
      <c r="E41" s="7"/>
      <c r="F41" s="7"/>
      <c r="G41" s="55"/>
      <c r="H41" s="7"/>
      <c r="I41" s="7"/>
      <c r="J41" s="7"/>
      <c r="K41" s="7"/>
      <c r="L41" s="7"/>
      <c r="M41" s="7"/>
      <c r="N41" s="272"/>
    </row>
    <row r="42" spans="2:14" ht="17.100000000000001" customHeight="1" x14ac:dyDescent="0.2">
      <c r="B42" s="865"/>
      <c r="C42" s="853"/>
      <c r="D42" s="6"/>
      <c r="E42" s="7"/>
      <c r="F42" s="7"/>
      <c r="G42" s="55"/>
      <c r="H42" s="7"/>
      <c r="I42" s="7"/>
      <c r="J42" s="7"/>
      <c r="K42" s="7"/>
      <c r="L42" s="7"/>
      <c r="M42" s="7"/>
      <c r="N42" s="272"/>
    </row>
    <row r="43" spans="2:14" ht="17.100000000000001" customHeight="1" x14ac:dyDescent="0.2">
      <c r="B43" s="865"/>
      <c r="C43" s="853"/>
      <c r="D43" s="6"/>
      <c r="E43" s="7"/>
      <c r="F43" s="7"/>
      <c r="G43" s="55"/>
      <c r="H43" s="7"/>
      <c r="I43" s="7"/>
      <c r="J43" s="7"/>
      <c r="K43" s="7"/>
      <c r="L43" s="7"/>
      <c r="M43" s="7"/>
      <c r="N43" s="272"/>
    </row>
    <row r="44" spans="2:14" ht="17.100000000000001" customHeight="1" x14ac:dyDescent="0.2">
      <c r="B44" s="865"/>
      <c r="C44" s="853"/>
      <c r="D44" s="6"/>
      <c r="E44" s="7"/>
      <c r="F44" s="7"/>
      <c r="G44" s="55"/>
      <c r="H44" s="7"/>
      <c r="I44" s="7"/>
      <c r="J44" s="7"/>
      <c r="K44" s="7"/>
      <c r="L44" s="7"/>
      <c r="M44" s="7"/>
      <c r="N44" s="272"/>
    </row>
    <row r="45" spans="2:14" ht="17.100000000000001" customHeight="1" x14ac:dyDescent="0.2">
      <c r="B45" s="865"/>
      <c r="C45" s="853"/>
      <c r="D45" s="6"/>
      <c r="E45" s="7"/>
      <c r="F45" s="7"/>
      <c r="G45" s="55"/>
      <c r="H45" s="7"/>
      <c r="I45" s="7"/>
      <c r="J45" s="7"/>
      <c r="K45" s="7"/>
      <c r="L45" s="7"/>
      <c r="M45" s="7"/>
      <c r="N45" s="272"/>
    </row>
    <row r="46" spans="2:14" ht="17.100000000000001" customHeight="1" thickBot="1" x14ac:dyDescent="0.25">
      <c r="B46" s="866"/>
      <c r="C46" s="854"/>
      <c r="D46" s="273"/>
      <c r="E46" s="274"/>
      <c r="F46" s="274"/>
      <c r="G46" s="275"/>
      <c r="H46" s="274"/>
      <c r="I46" s="274"/>
      <c r="J46" s="274"/>
      <c r="K46" s="274"/>
      <c r="L46" s="274"/>
      <c r="M46" s="274"/>
      <c r="N46" s="276"/>
    </row>
    <row r="47" spans="2:14" ht="17.100000000000001" customHeight="1" x14ac:dyDescent="0.2">
      <c r="M47" s="181" t="s">
        <v>144</v>
      </c>
    </row>
  </sheetData>
  <mergeCells count="13">
    <mergeCell ref="B3:B8"/>
    <mergeCell ref="C3:N8"/>
    <mergeCell ref="B9:B14"/>
    <mergeCell ref="B18:B46"/>
    <mergeCell ref="C19:G19"/>
    <mergeCell ref="H19:N19"/>
    <mergeCell ref="C22:G22"/>
    <mergeCell ref="H22:N22"/>
    <mergeCell ref="C25:G25"/>
    <mergeCell ref="C27:C46"/>
    <mergeCell ref="D27:G27"/>
    <mergeCell ref="B17:G17"/>
    <mergeCell ref="H17:L17"/>
  </mergeCells>
  <phoneticPr fontId="2"/>
  <pageMargins left="0.74803149606299213" right="0.39370078740157483" top="0.86614173228346458" bottom="0.78740157480314965" header="0.39370078740157483" footer="0.51181102362204722"/>
  <pageSetup paperSize="9" scale="94" firstPageNumber="5" orientation="portrait" useFirstPageNumber="1" horizontalDpi="300" r:id="rId1"/>
  <headerFooter alignWithMargins="0">
    <oddFooter>&amp;C6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view="pageBreakPreview" zoomScaleNormal="100" zoomScaleSheetLayoutView="100" workbookViewId="0"/>
  </sheetViews>
  <sheetFormatPr defaultColWidth="9" defaultRowHeight="13.2" x14ac:dyDescent="0.2"/>
  <cols>
    <col min="1" max="1" width="4.109375" style="324" customWidth="1"/>
    <col min="2" max="2" width="11.109375" style="324" bestFit="1" customWidth="1"/>
    <col min="3" max="3" width="16.21875" style="324" customWidth="1"/>
    <col min="4" max="4" width="15.33203125" style="324" customWidth="1"/>
    <col min="5" max="5" width="15.109375" style="324" customWidth="1"/>
    <col min="6" max="6" width="13.88671875" style="324" customWidth="1"/>
    <col min="7" max="7" width="10.88671875" style="324" customWidth="1"/>
    <col min="8" max="16384" width="9" style="324"/>
  </cols>
  <sheetData>
    <row r="1" spans="1:8" x14ac:dyDescent="0.2">
      <c r="A1" s="324" t="s">
        <v>240</v>
      </c>
    </row>
    <row r="2" spans="1:8" ht="5.25" customHeight="1" x14ac:dyDescent="0.2"/>
    <row r="3" spans="1:8" s="329" customFormat="1" ht="4.5" customHeight="1" x14ac:dyDescent="0.2">
      <c r="A3" s="883" t="s">
        <v>208</v>
      </c>
      <c r="B3" s="325"/>
      <c r="C3" s="326"/>
      <c r="D3" s="326"/>
      <c r="E3" s="326"/>
      <c r="F3" s="326"/>
      <c r="G3" s="327"/>
      <c r="H3" s="328"/>
    </row>
    <row r="4" spans="1:8" s="329" customFormat="1" ht="15.75" customHeight="1" x14ac:dyDescent="0.2">
      <c r="A4" s="884"/>
      <c r="B4" s="331" t="s">
        <v>209</v>
      </c>
      <c r="C4" s="332"/>
      <c r="D4" s="332"/>
      <c r="E4" s="332"/>
      <c r="F4" s="332"/>
      <c r="G4" s="333"/>
      <c r="H4" s="331"/>
    </row>
    <row r="5" spans="1:8" s="329" customFormat="1" ht="5.25" customHeight="1" x14ac:dyDescent="0.2">
      <c r="A5" s="884"/>
      <c r="B5" s="331"/>
      <c r="C5" s="332"/>
      <c r="D5" s="332"/>
      <c r="E5" s="332"/>
      <c r="F5" s="332"/>
      <c r="G5" s="333"/>
      <c r="H5" s="331"/>
    </row>
    <row r="6" spans="1:8" s="329" customFormat="1" ht="15" customHeight="1" x14ac:dyDescent="0.2">
      <c r="A6" s="884"/>
      <c r="B6" s="331" t="s">
        <v>210</v>
      </c>
      <c r="C6" s="332"/>
      <c r="D6" s="334"/>
      <c r="E6" s="335" t="s">
        <v>211</v>
      </c>
      <c r="F6" s="335"/>
      <c r="G6" s="336"/>
      <c r="H6" s="331"/>
    </row>
    <row r="7" spans="1:8" s="329" customFormat="1" ht="1.5" customHeight="1" x14ac:dyDescent="0.2">
      <c r="A7" s="884"/>
      <c r="B7" s="331"/>
      <c r="C7" s="332"/>
      <c r="D7" s="334"/>
      <c r="E7" s="335"/>
      <c r="F7" s="335"/>
      <c r="G7" s="336"/>
      <c r="H7" s="331"/>
    </row>
    <row r="8" spans="1:8" s="329" customFormat="1" ht="15" hidden="1" customHeight="1" x14ac:dyDescent="0.2">
      <c r="A8" s="884"/>
      <c r="B8" s="337"/>
      <c r="C8" s="332"/>
      <c r="D8" s="334"/>
      <c r="E8" s="335"/>
      <c r="F8" s="335"/>
      <c r="G8" s="336"/>
      <c r="H8" s="331"/>
    </row>
    <row r="9" spans="1:8" s="329" customFormat="1" ht="0.75" customHeight="1" x14ac:dyDescent="0.2">
      <c r="A9" s="884"/>
      <c r="B9" s="331"/>
      <c r="C9" s="332"/>
      <c r="D9" s="334"/>
      <c r="E9" s="335"/>
      <c r="F9" s="335"/>
      <c r="G9" s="336"/>
      <c r="H9" s="331"/>
    </row>
    <row r="10" spans="1:8" s="329" customFormat="1" ht="13.5" customHeight="1" x14ac:dyDescent="0.2">
      <c r="A10" s="884"/>
      <c r="B10" s="331" t="s">
        <v>212</v>
      </c>
      <c r="C10" s="332"/>
      <c r="D10" s="334"/>
      <c r="E10" s="332"/>
      <c r="F10" s="335" t="s">
        <v>213</v>
      </c>
      <c r="G10" s="333"/>
      <c r="H10" s="338"/>
    </row>
    <row r="11" spans="1:8" s="329" customFormat="1" ht="13.5" customHeight="1" x14ac:dyDescent="0.2">
      <c r="A11" s="884"/>
      <c r="B11" s="339" t="s">
        <v>214</v>
      </c>
      <c r="C11" s="332"/>
      <c r="D11" s="332"/>
      <c r="E11" s="335" t="s">
        <v>211</v>
      </c>
      <c r="F11" s="332"/>
      <c r="G11" s="333" t="s">
        <v>211</v>
      </c>
    </row>
    <row r="12" spans="1:8" s="329" customFormat="1" ht="13.5" customHeight="1" x14ac:dyDescent="0.2">
      <c r="A12" s="884"/>
      <c r="B12" s="339" t="s">
        <v>215</v>
      </c>
      <c r="C12" s="332"/>
      <c r="D12" s="332"/>
      <c r="E12" s="335" t="s">
        <v>211</v>
      </c>
      <c r="F12" s="332"/>
      <c r="G12" s="333" t="s">
        <v>211</v>
      </c>
    </row>
    <row r="13" spans="1:8" s="329" customFormat="1" ht="13.5" customHeight="1" x14ac:dyDescent="0.2">
      <c r="A13" s="884"/>
      <c r="B13" s="886" t="s">
        <v>216</v>
      </c>
      <c r="C13" s="887"/>
      <c r="D13" s="887"/>
      <c r="E13" s="335" t="s">
        <v>211</v>
      </c>
      <c r="F13" s="332"/>
      <c r="G13" s="333" t="s">
        <v>211</v>
      </c>
    </row>
    <row r="14" spans="1:8" s="329" customFormat="1" ht="13.5" customHeight="1" x14ac:dyDescent="0.2">
      <c r="A14" s="884"/>
      <c r="B14" s="886" t="s">
        <v>217</v>
      </c>
      <c r="C14" s="887"/>
      <c r="D14" s="887"/>
      <c r="E14" s="335" t="s">
        <v>211</v>
      </c>
      <c r="F14" s="332"/>
      <c r="G14" s="333" t="s">
        <v>211</v>
      </c>
    </row>
    <row r="15" spans="1:8" s="329" customFormat="1" ht="13.5" customHeight="1" x14ac:dyDescent="0.2">
      <c r="A15" s="884"/>
      <c r="B15" s="337" t="s">
        <v>218</v>
      </c>
      <c r="C15" s="332"/>
      <c r="D15" s="332"/>
      <c r="E15" s="335" t="s">
        <v>211</v>
      </c>
      <c r="F15" s="332"/>
      <c r="G15" s="333" t="s">
        <v>211</v>
      </c>
    </row>
    <row r="16" spans="1:8" s="329" customFormat="1" ht="13.5" customHeight="1" x14ac:dyDescent="0.2">
      <c r="A16" s="884"/>
      <c r="B16" s="331" t="s">
        <v>219</v>
      </c>
      <c r="C16" s="332"/>
      <c r="D16" s="332"/>
      <c r="E16" s="335" t="s">
        <v>211</v>
      </c>
      <c r="F16" s="332"/>
      <c r="G16" s="333" t="s">
        <v>211</v>
      </c>
    </row>
    <row r="17" spans="1:7" s="329" customFormat="1" ht="5.25" customHeight="1" x14ac:dyDescent="0.2">
      <c r="A17" s="884"/>
      <c r="B17" s="331"/>
      <c r="C17" s="332"/>
      <c r="D17" s="332"/>
      <c r="E17" s="332"/>
      <c r="F17" s="335"/>
      <c r="G17" s="333"/>
    </row>
    <row r="18" spans="1:7" s="329" customFormat="1" ht="12" customHeight="1" x14ac:dyDescent="0.2">
      <c r="A18" s="884"/>
      <c r="B18" s="331"/>
      <c r="C18" s="332"/>
      <c r="D18" s="332"/>
      <c r="E18" s="370" t="s">
        <v>220</v>
      </c>
      <c r="F18" s="335"/>
      <c r="G18" s="333" t="s">
        <v>211</v>
      </c>
    </row>
    <row r="19" spans="1:7" s="329" customFormat="1" ht="3.75" customHeight="1" x14ac:dyDescent="0.2">
      <c r="A19" s="884"/>
      <c r="B19" s="331"/>
      <c r="C19" s="332"/>
      <c r="D19" s="332"/>
      <c r="E19" s="332"/>
      <c r="F19" s="335"/>
      <c r="G19" s="333"/>
    </row>
    <row r="20" spans="1:7" s="329" customFormat="1" ht="13.5" customHeight="1" x14ac:dyDescent="0.2">
      <c r="A20" s="884"/>
      <c r="B20" s="331" t="s">
        <v>221</v>
      </c>
      <c r="C20" s="332"/>
      <c r="D20" s="888" t="s">
        <v>222</v>
      </c>
      <c r="E20" s="888"/>
      <c r="F20" s="335"/>
      <c r="G20" s="333"/>
    </row>
    <row r="21" spans="1:7" s="329" customFormat="1" ht="3.75" customHeight="1" x14ac:dyDescent="0.2">
      <c r="A21" s="884"/>
      <c r="B21" s="331"/>
      <c r="C21" s="332"/>
      <c r="D21" s="330"/>
      <c r="E21" s="330"/>
      <c r="F21" s="335"/>
      <c r="G21" s="333"/>
    </row>
    <row r="22" spans="1:7" s="329" customFormat="1" ht="13.5" customHeight="1" x14ac:dyDescent="0.2">
      <c r="A22" s="884"/>
      <c r="B22" s="331" t="s">
        <v>223</v>
      </c>
      <c r="C22" s="332"/>
      <c r="D22" s="888" t="s">
        <v>222</v>
      </c>
      <c r="E22" s="888"/>
      <c r="F22" s="335"/>
      <c r="G22" s="333"/>
    </row>
    <row r="23" spans="1:7" s="329" customFormat="1" ht="3.75" customHeight="1" x14ac:dyDescent="0.2">
      <c r="A23" s="884"/>
      <c r="B23" s="331"/>
      <c r="C23" s="332"/>
      <c r="D23" s="340"/>
      <c r="E23" s="332"/>
      <c r="F23" s="335"/>
      <c r="G23" s="333"/>
    </row>
    <row r="24" spans="1:7" s="329" customFormat="1" ht="13.5" customHeight="1" x14ac:dyDescent="0.2">
      <c r="A24" s="884"/>
      <c r="B24" s="331" t="s">
        <v>224</v>
      </c>
      <c r="C24" s="332" t="s">
        <v>225</v>
      </c>
      <c r="D24" s="332"/>
      <c r="E24" s="332"/>
      <c r="F24" s="335"/>
      <c r="G24" s="333"/>
    </row>
    <row r="25" spans="1:7" s="329" customFormat="1" ht="3.75" customHeight="1" x14ac:dyDescent="0.2">
      <c r="A25" s="884"/>
      <c r="B25" s="331"/>
      <c r="C25" s="332"/>
      <c r="D25" s="332"/>
      <c r="E25" s="332"/>
      <c r="F25" s="335"/>
      <c r="G25" s="333"/>
    </row>
    <row r="26" spans="1:7" s="329" customFormat="1" ht="13.5" customHeight="1" x14ac:dyDescent="0.2">
      <c r="A26" s="884"/>
      <c r="B26" s="331" t="s">
        <v>226</v>
      </c>
      <c r="C26" s="332" t="s">
        <v>320</v>
      </c>
      <c r="D26" s="332"/>
      <c r="E26" s="332"/>
      <c r="F26" s="335"/>
      <c r="G26" s="333"/>
    </row>
    <row r="27" spans="1:7" s="329" customFormat="1" ht="3.75" customHeight="1" x14ac:dyDescent="0.2">
      <c r="A27" s="884"/>
      <c r="B27" s="331"/>
      <c r="C27" s="332"/>
      <c r="D27" s="332"/>
      <c r="E27" s="332"/>
      <c r="F27" s="335"/>
      <c r="G27" s="333"/>
    </row>
    <row r="28" spans="1:7" s="329" customFormat="1" ht="13.5" customHeight="1" x14ac:dyDescent="0.2">
      <c r="A28" s="884"/>
      <c r="B28" s="331" t="s">
        <v>227</v>
      </c>
      <c r="C28" s="332"/>
      <c r="D28" s="332" t="s">
        <v>321</v>
      </c>
      <c r="E28" s="332"/>
      <c r="F28" s="335"/>
      <c r="G28" s="333"/>
    </row>
    <row r="29" spans="1:7" s="329" customFormat="1" ht="10.5" customHeight="1" x14ac:dyDescent="0.2">
      <c r="A29" s="885"/>
      <c r="B29" s="341"/>
      <c r="C29" s="342"/>
      <c r="D29" s="342"/>
      <c r="E29" s="342"/>
      <c r="F29" s="343"/>
      <c r="G29" s="344"/>
    </row>
    <row r="30" spans="1:7" ht="18.75" customHeight="1" x14ac:dyDescent="0.2">
      <c r="A30" s="889" t="s">
        <v>228</v>
      </c>
      <c r="B30" s="345" t="s">
        <v>229</v>
      </c>
      <c r="C30" s="346" t="s">
        <v>230</v>
      </c>
      <c r="D30" s="345" t="s">
        <v>231</v>
      </c>
      <c r="E30" s="345" t="s">
        <v>232</v>
      </c>
      <c r="F30" s="345" t="s">
        <v>233</v>
      </c>
      <c r="G30" s="347" t="s">
        <v>234</v>
      </c>
    </row>
    <row r="31" spans="1:7" ht="32.25" customHeight="1" x14ac:dyDescent="0.2">
      <c r="A31" s="889"/>
      <c r="B31" s="348"/>
      <c r="C31" s="349"/>
      <c r="D31" s="349"/>
      <c r="E31" s="350"/>
      <c r="F31" s="350"/>
      <c r="G31" s="351"/>
    </row>
    <row r="32" spans="1:7" ht="32.25" customHeight="1" x14ac:dyDescent="0.2">
      <c r="A32" s="889"/>
      <c r="B32" s="348"/>
      <c r="C32" s="349"/>
      <c r="D32" s="349"/>
      <c r="E32" s="350"/>
      <c r="F32" s="350"/>
      <c r="G32" s="351"/>
    </row>
    <row r="33" spans="1:7" ht="32.1" customHeight="1" x14ac:dyDescent="0.2">
      <c r="A33" s="889"/>
      <c r="B33" s="352"/>
      <c r="C33" s="353"/>
      <c r="D33" s="352"/>
      <c r="E33" s="352"/>
      <c r="F33" s="352"/>
      <c r="G33" s="352"/>
    </row>
    <row r="34" spans="1:7" ht="32.1" customHeight="1" x14ac:dyDescent="0.2">
      <c r="A34" s="889"/>
      <c r="B34" s="352"/>
      <c r="C34" s="353"/>
      <c r="D34" s="352"/>
      <c r="E34" s="352"/>
      <c r="F34" s="352"/>
      <c r="G34" s="352"/>
    </row>
    <row r="35" spans="1:7" ht="21" customHeight="1" x14ac:dyDescent="0.2">
      <c r="A35" s="890" t="s">
        <v>235</v>
      </c>
      <c r="B35" s="345" t="s">
        <v>236</v>
      </c>
      <c r="C35" s="891" t="s">
        <v>237</v>
      </c>
      <c r="D35" s="891"/>
      <c r="E35" s="892" t="s">
        <v>238</v>
      </c>
      <c r="F35" s="892"/>
      <c r="G35" s="892"/>
    </row>
    <row r="36" spans="1:7" ht="30" customHeight="1" x14ac:dyDescent="0.2">
      <c r="A36" s="890"/>
      <c r="B36" s="355"/>
      <c r="C36" s="893"/>
      <c r="D36" s="893"/>
      <c r="E36" s="894"/>
      <c r="F36" s="894"/>
      <c r="G36" s="894"/>
    </row>
    <row r="37" spans="1:7" ht="30" customHeight="1" x14ac:dyDescent="0.2">
      <c r="A37" s="890"/>
      <c r="B37" s="355"/>
      <c r="C37" s="893"/>
      <c r="D37" s="893"/>
      <c r="E37" s="894"/>
      <c r="F37" s="894"/>
      <c r="G37" s="894"/>
    </row>
    <row r="38" spans="1:7" ht="30" customHeight="1" x14ac:dyDescent="0.2">
      <c r="A38" s="890"/>
      <c r="B38" s="355"/>
      <c r="C38" s="893"/>
      <c r="D38" s="893"/>
      <c r="E38" s="894"/>
      <c r="F38" s="894"/>
      <c r="G38" s="894"/>
    </row>
    <row r="39" spans="1:7" ht="30" customHeight="1" x14ac:dyDescent="0.2">
      <c r="A39" s="890"/>
      <c r="B39" s="355"/>
      <c r="C39" s="893"/>
      <c r="D39" s="893"/>
      <c r="E39" s="894"/>
      <c r="F39" s="894"/>
      <c r="G39" s="894"/>
    </row>
    <row r="40" spans="1:7" ht="30" customHeight="1" x14ac:dyDescent="0.2">
      <c r="A40" s="890"/>
      <c r="B40" s="352"/>
      <c r="C40" s="900"/>
      <c r="D40" s="901"/>
      <c r="E40" s="902"/>
      <c r="F40" s="903"/>
      <c r="G40" s="904"/>
    </row>
    <row r="41" spans="1:7" ht="30" customHeight="1" x14ac:dyDescent="0.2">
      <c r="A41" s="890"/>
      <c r="B41" s="356"/>
      <c r="C41" s="895"/>
      <c r="D41" s="895"/>
      <c r="E41" s="895"/>
      <c r="F41" s="895"/>
      <c r="G41" s="895"/>
    </row>
    <row r="42" spans="1:7" ht="30" customHeight="1" x14ac:dyDescent="0.2">
      <c r="A42" s="890"/>
      <c r="B42" s="357"/>
      <c r="C42" s="895"/>
      <c r="D42" s="895"/>
      <c r="E42" s="895"/>
      <c r="F42" s="895"/>
      <c r="G42" s="895"/>
    </row>
    <row r="43" spans="1:7" ht="134.25" customHeight="1" x14ac:dyDescent="0.2">
      <c r="A43" s="354" t="s">
        <v>239</v>
      </c>
      <c r="B43" s="896"/>
      <c r="C43" s="897"/>
      <c r="D43" s="897"/>
      <c r="E43" s="897"/>
      <c r="F43" s="897"/>
      <c r="G43" s="898"/>
    </row>
    <row r="44" spans="1:7" x14ac:dyDescent="0.2">
      <c r="A44" s="358"/>
      <c r="E44" s="899" t="s">
        <v>144</v>
      </c>
      <c r="F44" s="899"/>
      <c r="G44" s="899"/>
    </row>
    <row r="45" spans="1:7" x14ac:dyDescent="0.2">
      <c r="A45" s="358"/>
    </row>
    <row r="46" spans="1:7" x14ac:dyDescent="0.2">
      <c r="A46" s="358"/>
    </row>
    <row r="47" spans="1:7" x14ac:dyDescent="0.2">
      <c r="A47" s="358"/>
    </row>
    <row r="48" spans="1:7" x14ac:dyDescent="0.2">
      <c r="A48" s="358"/>
    </row>
    <row r="49" spans="1:1" x14ac:dyDescent="0.2">
      <c r="A49" s="358"/>
    </row>
    <row r="50" spans="1:1" x14ac:dyDescent="0.2">
      <c r="A50" s="358"/>
    </row>
    <row r="51" spans="1:1" x14ac:dyDescent="0.2">
      <c r="A51" s="358"/>
    </row>
    <row r="52" spans="1:1" x14ac:dyDescent="0.2">
      <c r="A52" s="358"/>
    </row>
    <row r="53" spans="1:1" x14ac:dyDescent="0.2">
      <c r="A53" s="358"/>
    </row>
  </sheetData>
  <mergeCells count="25">
    <mergeCell ref="B43:G43"/>
    <mergeCell ref="E44:G44"/>
    <mergeCell ref="C39:D39"/>
    <mergeCell ref="E39:G39"/>
    <mergeCell ref="C40:D40"/>
    <mergeCell ref="E40:G40"/>
    <mergeCell ref="C41:D41"/>
    <mergeCell ref="E41:G41"/>
    <mergeCell ref="A30:A34"/>
    <mergeCell ref="A35:A42"/>
    <mergeCell ref="C35:D35"/>
    <mergeCell ref="E35:G35"/>
    <mergeCell ref="C36:D36"/>
    <mergeCell ref="E36:G36"/>
    <mergeCell ref="C37:D37"/>
    <mergeCell ref="E37:G37"/>
    <mergeCell ref="C38:D38"/>
    <mergeCell ref="E38:G38"/>
    <mergeCell ref="C42:D42"/>
    <mergeCell ref="E42:G42"/>
    <mergeCell ref="A3:A29"/>
    <mergeCell ref="B13:D13"/>
    <mergeCell ref="B14:D14"/>
    <mergeCell ref="D20:E20"/>
    <mergeCell ref="D22:E22"/>
  </mergeCells>
  <phoneticPr fontId="2"/>
  <pageMargins left="0.78740157480314965" right="0.78740157480314965" top="0.39370078740157483" bottom="0.39370078740157483" header="0.51181102362204722" footer="0.51181102362204722"/>
  <pageSetup paperSize="9" scale="89" orientation="portrait" r:id="rId1"/>
  <headerFooter alignWithMargins="0">
    <oddFooter>&amp;C6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6"/>
  <sheetViews>
    <sheetView workbookViewId="0"/>
  </sheetViews>
  <sheetFormatPr defaultColWidth="9" defaultRowHeight="14.4" x14ac:dyDescent="0.2"/>
  <cols>
    <col min="1" max="1" width="5.6640625" style="360" customWidth="1"/>
    <col min="2" max="2" width="6" style="360" customWidth="1"/>
    <col min="3" max="3" width="4.21875" style="360" customWidth="1"/>
    <col min="4" max="4" width="70.44140625" style="360" customWidth="1"/>
    <col min="5" max="5" width="2.77734375" style="360" customWidth="1"/>
    <col min="6" max="16384" width="9" style="360"/>
  </cols>
  <sheetData>
    <row r="2" spans="1:4" x14ac:dyDescent="0.2">
      <c r="A2" s="359" t="s">
        <v>241</v>
      </c>
      <c r="B2" s="359" t="s">
        <v>242</v>
      </c>
    </row>
    <row r="4" spans="1:4" ht="18.75" customHeight="1" x14ac:dyDescent="0.2">
      <c r="B4" s="361" t="s">
        <v>243</v>
      </c>
      <c r="C4" s="362" t="s">
        <v>244</v>
      </c>
      <c r="D4" s="362"/>
    </row>
    <row r="5" spans="1:4" ht="70.5" customHeight="1" x14ac:dyDescent="0.2">
      <c r="B5" s="363"/>
      <c r="C5" s="364" t="s">
        <v>245</v>
      </c>
      <c r="D5" s="365" t="s">
        <v>246</v>
      </c>
    </row>
    <row r="6" spans="1:4" x14ac:dyDescent="0.2">
      <c r="B6" s="363"/>
      <c r="C6" s="363"/>
      <c r="D6" s="363"/>
    </row>
    <row r="7" spans="1:4" ht="20.25" customHeight="1" x14ac:dyDescent="0.2">
      <c r="B7" s="361" t="s">
        <v>247</v>
      </c>
      <c r="C7" s="362" t="s">
        <v>248</v>
      </c>
      <c r="D7" s="362"/>
    </row>
    <row r="8" spans="1:4" ht="45" customHeight="1" x14ac:dyDescent="0.2">
      <c r="B8" s="363"/>
      <c r="C8" s="364" t="s">
        <v>245</v>
      </c>
      <c r="D8" s="365" t="s">
        <v>249</v>
      </c>
    </row>
    <row r="9" spans="1:4" ht="34.5" customHeight="1" x14ac:dyDescent="0.2">
      <c r="B9" s="363"/>
      <c r="C9" s="364" t="s">
        <v>250</v>
      </c>
      <c r="D9" s="363" t="s">
        <v>251</v>
      </c>
    </row>
    <row r="10" spans="1:4" x14ac:dyDescent="0.2">
      <c r="B10" s="362" t="s">
        <v>252</v>
      </c>
      <c r="C10" s="362"/>
      <c r="D10" s="362"/>
    </row>
    <row r="11" spans="1:4" x14ac:dyDescent="0.2">
      <c r="B11" s="363"/>
      <c r="C11" s="363" t="s">
        <v>253</v>
      </c>
      <c r="D11" s="363"/>
    </row>
    <row r="12" spans="1:4" x14ac:dyDescent="0.2">
      <c r="B12" s="363"/>
      <c r="C12" s="363"/>
      <c r="D12" s="363"/>
    </row>
    <row r="13" spans="1:4" x14ac:dyDescent="0.2">
      <c r="B13" s="363"/>
      <c r="C13" s="363"/>
      <c r="D13" s="363"/>
    </row>
    <row r="14" spans="1:4" x14ac:dyDescent="0.2">
      <c r="B14" s="363"/>
      <c r="C14" s="363"/>
      <c r="D14" s="363"/>
    </row>
    <row r="15" spans="1:4" x14ac:dyDescent="0.2">
      <c r="B15" s="363"/>
      <c r="C15" s="363"/>
      <c r="D15" s="363"/>
    </row>
    <row r="16" spans="1:4" x14ac:dyDescent="0.2">
      <c r="B16" s="363"/>
      <c r="C16" s="363"/>
      <c r="D16" s="363"/>
    </row>
  </sheetData>
  <phoneticPr fontId="2"/>
  <pageMargins left="0.53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p1-4</vt:lpstr>
      <vt:lpstr>p5</vt:lpstr>
      <vt:lpstr>p6</vt:lpstr>
      <vt:lpstr>P7</vt:lpstr>
      <vt:lpstr>注意事項</vt:lpstr>
      <vt:lpstr>'p5'!Print_Area</vt:lpstr>
      <vt:lpstr>'P7'!Print_Area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2019-03-27T23:37:05Z</cp:lastPrinted>
  <dcterms:created xsi:type="dcterms:W3CDTF">2002-06-29T06:21:07Z</dcterms:created>
  <dcterms:modified xsi:type="dcterms:W3CDTF">2020-04-06T07:08:55Z</dcterms:modified>
</cp:coreProperties>
</file>