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90" windowWidth="15330" windowHeight="4335" tabRatio="741" activeTab="0"/>
  </bookViews>
  <sheets>
    <sheet name="Sheet1" sheetId="1" r:id="rId1"/>
    <sheet name="第１号被保険者数" sheetId="2" r:id="rId2"/>
    <sheet name="要介護認定者数" sheetId="3" r:id="rId3"/>
    <sheet name="サービス受給者" sheetId="4" r:id="rId4"/>
    <sheet name="保険給付件数【居宅（介護予防)サービス】" sheetId="5" r:id="rId5"/>
    <sheet name="保険給付件数【地域密着型 (介護予防)・施設サービス･総計】" sheetId="6" r:id="rId6"/>
    <sheet name="保険給付費【居宅（介護予防)サービス】" sheetId="7" r:id="rId7"/>
    <sheet name="保険給付費【地域密着型 (介護予防)・施設サービス･総計】" sheetId="8" r:id="rId8"/>
  </sheets>
  <definedNames>
    <definedName name="_xlnm.Print_Titles" localSheetId="3">'サービス受給者'!$A:$A</definedName>
    <definedName name="_xlnm.Print_Titles" localSheetId="4">'保険給付件数【居宅（介護予防)サービス】'!$A:$A</definedName>
    <definedName name="_xlnm.Print_Titles" localSheetId="5">'保険給付件数【地域密着型 (介護予防)・施設サービス･総計】'!$A:$A</definedName>
    <definedName name="_xlnm.Print_Titles" localSheetId="6">'保険給付費【居宅（介護予防)サービス】'!$A:$A</definedName>
    <definedName name="_xlnm.Print_Titles" localSheetId="7">'保険給付費【地域密着型 (介護予防)・施設サービス･総計】'!$A:$A</definedName>
    <definedName name="_xlnm.Print_Titles" localSheetId="2">'要介護認定者数'!$A:$A</definedName>
  </definedNames>
  <calcPr fullCalcOnLoad="1"/>
</workbook>
</file>

<file path=xl/sharedStrings.xml><?xml version="1.0" encoding="utf-8"?>
<sst xmlns="http://schemas.openxmlformats.org/spreadsheetml/2006/main" count="1544" uniqueCount="168">
  <si>
    <t>保険者名</t>
  </si>
  <si>
    <t>要介護１</t>
  </si>
  <si>
    <t>要介護２</t>
  </si>
  <si>
    <t>要介護３</t>
  </si>
  <si>
    <t>要介護４</t>
  </si>
  <si>
    <t>要介護５</t>
  </si>
  <si>
    <t>計</t>
  </si>
  <si>
    <t>福祉用具購入費</t>
  </si>
  <si>
    <t>住宅改修費</t>
  </si>
  <si>
    <t>介護老人福祉施設</t>
  </si>
  <si>
    <t>介護療養型医療施設</t>
  </si>
  <si>
    <t>合計</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</si>
  <si>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</si>
  <si>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</si>
  <si>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</si>
  <si>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</si>
  <si>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</si>
  <si>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</si>
  <si>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</si>
  <si>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</si>
  <si>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</si>
  <si>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</si>
  <si>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</si>
  <si>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</si>
  <si>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</si>
  <si>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</si>
  <si>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</si>
  <si>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</si>
  <si>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</si>
  <si>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</si>
  <si>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</si>
  <si>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</si>
  <si>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</si>
  <si>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</si>
  <si>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</si>
  <si>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</si>
  <si>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区部計</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</si>
  <si>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</si>
  <si>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</si>
  <si>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</si>
  <si>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</si>
  <si>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</si>
  <si>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</si>
  <si>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</si>
  <si>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</si>
  <si>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</si>
  <si>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</si>
  <si>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</si>
  <si>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</si>
  <si>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</si>
  <si>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</si>
  <si>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</si>
  <si>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</si>
  <si>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</si>
  <si>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</si>
  <si>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</si>
  <si>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</si>
  <si>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</si>
  <si>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</si>
  <si>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</si>
  <si>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</si>
  <si>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</si>
  <si>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</si>
  <si>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市部計</t>
  </si>
  <si>
    <t>瑞穂町</t>
  </si>
  <si>
    <t>日の出町</t>
  </si>
  <si>
    <t>檜原村</t>
  </si>
  <si>
    <t>奥多摩町</t>
  </si>
  <si>
    <t>郡部計</t>
  </si>
  <si>
    <t>大島町</t>
  </si>
  <si>
    <t>利島村</t>
  </si>
  <si>
    <t>新島村</t>
  </si>
  <si>
    <t>神津島村</t>
  </si>
  <si>
    <t>三宅村</t>
  </si>
  <si>
    <t>御蔵島村</t>
  </si>
  <si>
    <t>八丈町</t>
  </si>
  <si>
    <t>青ヶ島村</t>
  </si>
  <si>
    <t>小笠原村</t>
  </si>
  <si>
    <t>島部計</t>
  </si>
  <si>
    <t>東京都</t>
  </si>
  <si>
    <t>要介護１</t>
  </si>
  <si>
    <t>要介護２</t>
  </si>
  <si>
    <t>要介護３</t>
  </si>
  <si>
    <t>要介護４</t>
  </si>
  <si>
    <t>要介護５</t>
  </si>
  <si>
    <t>第１号被保険者数</t>
  </si>
  <si>
    <t>第２号被保険者</t>
  </si>
  <si>
    <t>総数</t>
  </si>
  <si>
    <t>６５歳以上７５歳未満</t>
  </si>
  <si>
    <t>７５歳以上</t>
  </si>
  <si>
    <t>計</t>
  </si>
  <si>
    <t>居宅介護サービス受給者数</t>
  </si>
  <si>
    <t>施設介護サービス受給者数</t>
  </si>
  <si>
    <t>第１号被保険者</t>
  </si>
  <si>
    <t>保険者名</t>
  </si>
  <si>
    <t>当月中増</t>
  </si>
  <si>
    <t>当月中減</t>
  </si>
  <si>
    <t>前月末現在</t>
  </si>
  <si>
    <t>当月末現在</t>
  </si>
  <si>
    <t>表１　　  第１号被保険者数</t>
  </si>
  <si>
    <t>表２   要介護認定者数</t>
  </si>
  <si>
    <t>表３　　 サービス受給者数</t>
  </si>
  <si>
    <t>表４　　　保険給付決定状況・総数（件数）</t>
  </si>
  <si>
    <t>居宅介護（支援）サービス続き</t>
  </si>
  <si>
    <t>介護老人保健施設</t>
  </si>
  <si>
    <t>　本報告は、介護保険事業の実施状況について、保険者（区市町村等）からの報告数値を集計したものです。</t>
  </si>
  <si>
    <t>　本資料の数値については、以下の点にご留意願います。</t>
  </si>
  <si>
    <t>（留意点）</t>
  </si>
  <si>
    <t>　報告は、基本的な数値を集計したものです。</t>
  </si>
  <si>
    <t>問い合わせ先</t>
  </si>
  <si>
    <r>
      <t>7</t>
    </r>
    <r>
      <rPr>
        <sz val="11"/>
        <rFont val="ＭＳ ゴシック"/>
        <family val="3"/>
      </rPr>
      <t>5歳以上（再掲）</t>
    </r>
  </si>
  <si>
    <r>
      <t xml:space="preserve"> </t>
    </r>
    <r>
      <rPr>
        <sz val="11"/>
        <rFont val="ＭＳ ゴシック"/>
        <family val="3"/>
      </rPr>
      <t>65～7</t>
    </r>
    <r>
      <rPr>
        <sz val="11"/>
        <rFont val="ＭＳ ゴシック"/>
        <family val="3"/>
      </rPr>
      <t>4</t>
    </r>
    <r>
      <rPr>
        <sz val="11"/>
        <rFont val="ＭＳ ゴシック"/>
        <family val="3"/>
      </rPr>
      <t>歳（再掲）</t>
    </r>
  </si>
  <si>
    <t>居宅介護（支援サービス）続き</t>
  </si>
  <si>
    <t>短期入所サービス（合計）</t>
  </si>
  <si>
    <t>短期入所サービス続き</t>
  </si>
  <si>
    <t>訪問介護</t>
  </si>
  <si>
    <t>訪問入浴介護</t>
  </si>
  <si>
    <t>訪問看護</t>
  </si>
  <si>
    <t>訪問リハビリテーション</t>
  </si>
  <si>
    <t>通所介護</t>
  </si>
  <si>
    <t>通所リハビリテーション</t>
  </si>
  <si>
    <t>福祉用具貸与</t>
  </si>
  <si>
    <t>短期入所生活介護</t>
  </si>
  <si>
    <t>短期入所療養介護（介護老人保健施設）</t>
  </si>
  <si>
    <t>短期入所療養介護（介護療養型医療施設等）</t>
  </si>
  <si>
    <t>居宅療養管理指導</t>
  </si>
  <si>
    <t>介護療養型医療施設</t>
  </si>
  <si>
    <t>東京都福祉保健局介護保険課</t>
  </si>
  <si>
    <t>０３－５３２１－１１１１（内線３３－６５２）</t>
  </si>
  <si>
    <t>要支援１</t>
  </si>
  <si>
    <t>要支援２</t>
  </si>
  <si>
    <t>経過的
要介護</t>
  </si>
  <si>
    <t>　本数値は、今後公表される年報の数値とは異なる場合がありますのでご注意ください。</t>
  </si>
  <si>
    <t>要支援２</t>
  </si>
  <si>
    <t>地域密着型サービス受給者数</t>
  </si>
  <si>
    <t>総数</t>
  </si>
  <si>
    <t>要支援１</t>
  </si>
  <si>
    <t>要支援１</t>
  </si>
  <si>
    <t>要支援１</t>
  </si>
  <si>
    <t>経過的要介護</t>
  </si>
  <si>
    <t>認知症対応型共同生活介護</t>
  </si>
  <si>
    <t>訪問サービス（合計）</t>
  </si>
  <si>
    <t>訪問サービス続き</t>
  </si>
  <si>
    <t>通所サービス</t>
  </si>
  <si>
    <t>通所サービス（合計）</t>
  </si>
  <si>
    <t>福祉用具・住宅改修サービス（合計）</t>
  </si>
  <si>
    <t>福祉用具・住宅改修サービス</t>
  </si>
  <si>
    <t>特定施設入居者生活介護</t>
  </si>
  <si>
    <t>介護予防支援・居宅介護支援</t>
  </si>
  <si>
    <t>地域密着型（介護予防）サービス計</t>
  </si>
  <si>
    <t>夜間対応型訪問介護</t>
  </si>
  <si>
    <t>認知症対応型通所介護</t>
  </si>
  <si>
    <t>小規模多機能型居宅介護</t>
  </si>
  <si>
    <t>地域密着型（介護予防）サービス続き</t>
  </si>
  <si>
    <t>地域密着型特定施設入居者生活介護</t>
  </si>
  <si>
    <t>地域密着型介護老人福祉施設入所者生活介護</t>
  </si>
  <si>
    <t>総計（居宅(介護予防）サービス、地域密着型(介護予防)サービス、施設サービスの計）</t>
  </si>
  <si>
    <t>施設サービス続き</t>
  </si>
  <si>
    <t>表５　　　保険給付決定状況・総数（給付費）</t>
  </si>
  <si>
    <t>居宅（介護予防）サービス計</t>
  </si>
  <si>
    <t>居宅（介護予防）サービス続き</t>
  </si>
  <si>
    <t>施設サービス 計</t>
  </si>
  <si>
    <t>施設サービス　計</t>
  </si>
  <si>
    <t>介護保険事業状況報告　11月月報</t>
  </si>
  <si>
    <t>　また、今回の報告は、１９年１１月分（第１号被保険者数、要介護（要支援）認定者数は１９年１１月末実績、居宅介護（支援）サービス受給者数、施設介護サービス受給者数及び保険給付決定状況は１９年９月サービス分）を追加したものです。</t>
  </si>
  <si>
    <r>
      <t>1</t>
    </r>
    <r>
      <rPr>
        <sz val="11"/>
        <rFont val="ＭＳ ゴシック"/>
        <family val="3"/>
      </rPr>
      <t>9</t>
    </r>
    <r>
      <rPr>
        <sz val="11"/>
        <rFont val="ＭＳ ゴシック"/>
        <family val="3"/>
      </rPr>
      <t>年</t>
    </r>
    <r>
      <rPr>
        <sz val="11"/>
        <rFont val="ＭＳ ゴシック"/>
        <family val="3"/>
      </rPr>
      <t>11</t>
    </r>
    <r>
      <rPr>
        <sz val="11"/>
        <rFont val="ＭＳ ゴシック"/>
        <family val="3"/>
      </rPr>
      <t>月末</t>
    </r>
  </si>
  <si>
    <t>（19年11月末）　</t>
  </si>
  <si>
    <t>現物給付（19年9月サービス分）　償還給付（19年10月支払決定分）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</si>
</sst>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10"/>
    <numFmt numFmtId="178" formatCode="#\ ?/2"/>
    <numFmt numFmtId="179" formatCode="#,##0_);[Red]\(#,##0\)"/>
    <numFmt numFmtId="180" formatCode="0_);[Red]\(0\)"/>
    <numFmt numFmtId="181" formatCode="0_ "/>
    <numFmt numFmtId="182" formatCode="#,##0;[Red]#,##0"/>
  </numFmts>
  <fonts count="11">
    <font>
      <sz val="11"/>
      <name val="ＭＳ ゴシック"/>
      <family val="3"/>
    </font>
    <font>
      <sz val="6"/>
      <name val="ＭＳ ゴシック"/>
      <family val="3"/>
    </font>
    <font>
      <sz val="6"/>
      <name val="ＭＳ Ｐゴシック"/>
      <family val="3"/>
    </font>
    <font>
      <sz val="12"/>
      <name val="ＭＳ ゴシック"/>
      <family val="3"/>
    </font>
    <font>
      <sz val="14"/>
      <name val="ＭＳ ゴシック"/>
      <family val="3"/>
    </font>
    <font>
      <b/>
      <sz val="18"/>
      <name val="ＭＳ ゴシック"/>
      <family val="3"/>
    </font>
    <font>
      <sz val="12"/>
      <name val="Arial Unicode MS"/>
      <family val="3"/>
    </font>
    <font>
      <u val="single"/>
      <sz val="11"/>
      <color indexed="12"/>
      <name val="ＭＳ ゴシック"/>
      <family val="3"/>
    </font>
    <font>
      <u val="single"/>
      <sz val="11"/>
      <color indexed="36"/>
      <name val="ＭＳ ゴシック"/>
      <family val="3"/>
    </font>
    <font>
      <sz val="10"/>
      <name val="ＭＳ Ｐゴシック"/>
      <family val="3"/>
    </font>
    <font>
      <sz val="10"/>
      <name val="ＭＳ ゴシック"/>
      <family val="3"/>
    </font>
  </fonts>
  <fills count="5">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4"/>
        <bgColor indexed="64"/>
      </patternFill>
    </fill>
  </fills>
  <borders count="86">
    <border>
      <left/>
      <right/>
      <top/>
      <bottom/>
      <diagonal/>
    </border>
    <border>
      <left>
        <color indexed="63"/>
      </left>
      <right>
        <color indexed="63"/>
      </right>
      <top>
        <color indexed="63"/>
      </top>
      <bottom style="medium"/>
    </border>
    <border>
      <left style="medium"/>
      <right style="thin"/>
      <top style="medium"/>
      <bottom style="double"/>
    </border>
    <border>
      <left style="thin"/>
      <right style="thin"/>
      <top style="medium"/>
      <bottom style="double"/>
    </border>
    <border>
      <left style="thin"/>
      <right style="double"/>
      <top style="medium"/>
      <bottom style="double"/>
    </border>
    <border>
      <left style="medium"/>
      <right style="thin"/>
      <top style="double"/>
      <bottom style="thin"/>
    </border>
    <border>
      <left style="thin"/>
      <right style="thin"/>
      <top style="double"/>
      <bottom style="thin"/>
    </border>
    <border>
      <left style="thin"/>
      <right style="double"/>
      <top style="double"/>
      <bottom style="thin"/>
    </border>
    <border>
      <left style="double"/>
      <right style="thin"/>
      <top style="double"/>
      <bottom style="thin"/>
    </border>
    <border>
      <left style="thin"/>
      <right style="medium"/>
      <top style="double"/>
      <bottom style="thin"/>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style="double"/>
      <right style="thin"/>
      <top style="thin"/>
      <bottom style="thin"/>
    </border>
    <border>
      <left style="thin"/>
      <right style="thin"/>
      <top style="thin"/>
      <bottom style="thin"/>
    </border>
    <border>
      <left style="medium"/>
      <right style="thin"/>
      <top style="thin"/>
      <bottom style="thin"/>
    </border>
    <border>
      <left style="thin"/>
      <right style="double"/>
      <top style="thin"/>
      <bottom style="thin"/>
    </border>
    <border>
      <left>
        <color indexed="63"/>
      </left>
      <right>
        <color indexed="63"/>
      </right>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medium"/>
      <bottom>
        <color indexed="63"/>
      </bottom>
    </border>
    <border>
      <left style="thin"/>
      <right style="medium"/>
      <top>
        <color indexed="63"/>
      </top>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color indexed="63"/>
      </right>
      <top style="thin"/>
      <bottom style="double"/>
    </border>
    <border>
      <left style="thin"/>
      <right>
        <color indexed="63"/>
      </right>
      <top style="double"/>
      <bottom style="thin"/>
    </border>
    <border>
      <left style="thin"/>
      <right>
        <color indexed="63"/>
      </right>
      <top>
        <color indexed="63"/>
      </top>
      <bottom style="thin"/>
    </border>
    <border>
      <left style="thin"/>
      <right>
        <color indexed="63"/>
      </right>
      <top style="thin"/>
      <bottom style="medium"/>
    </border>
    <border>
      <left style="double"/>
      <right style="thin"/>
      <top style="double"/>
      <bottom style="double"/>
    </border>
    <border>
      <left>
        <color indexed="63"/>
      </left>
      <right style="thin"/>
      <top style="double"/>
      <bottom style="double"/>
    </border>
    <border>
      <left style="thin"/>
      <right style="thin"/>
      <top style="double"/>
      <bottom style="double"/>
    </border>
    <border>
      <left style="thin"/>
      <right style="medium"/>
      <top style="double"/>
      <bottom style="double"/>
    </border>
    <border>
      <left>
        <color indexed="63"/>
      </left>
      <right>
        <color indexed="63"/>
      </right>
      <top style="medium"/>
      <bottom style="thin"/>
    </border>
    <border>
      <left>
        <color indexed="63"/>
      </left>
      <right style="thin"/>
      <top style="thin"/>
      <bottom style="thin"/>
    </border>
    <border>
      <left style="thin"/>
      <right style="medium"/>
      <top style="medium"/>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medium"/>
      <bottom style="double"/>
    </border>
    <border>
      <left style="thin"/>
      <right style="thin"/>
      <top style="medium"/>
      <bottom style="thin"/>
    </border>
    <border>
      <left style="thin"/>
      <right>
        <color indexed="63"/>
      </right>
      <top style="medium"/>
      <bottom style="thin"/>
    </border>
    <border>
      <left>
        <color indexed="63"/>
      </left>
      <right style="thin"/>
      <top style="thin"/>
      <bottom style="double"/>
    </border>
    <border>
      <left style="medium"/>
      <right style="thin"/>
      <top style="thin"/>
      <bottom style="double"/>
    </border>
    <border>
      <left style="thin"/>
      <right style="double"/>
      <top style="thin"/>
      <bottom style="double"/>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color indexed="63"/>
      </top>
      <bottom style="medium"/>
    </border>
    <border>
      <left style="double"/>
      <right style="thin"/>
      <top style="thin"/>
      <bottom style="double"/>
    </border>
    <border>
      <left style="double"/>
      <right style="thin"/>
      <top>
        <color indexed="63"/>
      </top>
      <bottom style="thin"/>
    </border>
    <border>
      <left style="double"/>
      <right style="thin"/>
      <top style="thin"/>
      <bottom style="medium"/>
    </border>
    <border>
      <left style="double"/>
      <right>
        <color indexed="63"/>
      </right>
      <top style="medium"/>
      <bottom style="double"/>
    </border>
    <border>
      <left>
        <color indexed="63"/>
      </left>
      <right>
        <color indexed="63"/>
      </right>
      <top style="medium"/>
      <bottom style="double"/>
    </border>
    <border>
      <left style="medium"/>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color indexed="63"/>
      </left>
      <right style="medium"/>
      <top style="medium"/>
      <bottom style="thin"/>
    </border>
    <border>
      <left style="thin"/>
      <right>
        <color indexed="63"/>
      </right>
      <top style="thin"/>
      <bottom>
        <color indexed="63"/>
      </bottom>
    </border>
    <border>
      <left style="medium"/>
      <right>
        <color indexed="63"/>
      </right>
      <top style="thin"/>
      <bottom style="double"/>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style="thin"/>
      <bottom>
        <color indexed="63"/>
      </bottom>
    </border>
    <border>
      <left>
        <color indexed="63"/>
      </left>
      <right style="double"/>
      <top style="medium"/>
      <bottom style="thin"/>
    </border>
    <border>
      <left>
        <color indexed="63"/>
      </left>
      <right style="medium"/>
      <top style="thin"/>
      <bottom style="thin"/>
    </border>
    <border>
      <left>
        <color indexed="63"/>
      </left>
      <right style="double"/>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double"/>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260">
    <xf numFmtId="0" fontId="0" fillId="0" borderId="0" xfId="0" applyAlignment="1">
      <alignment/>
    </xf>
    <xf numFmtId="0" fontId="3" fillId="0" borderId="0" xfId="0" applyFont="1" applyAlignment="1">
      <alignment/>
    </xf>
    <xf numFmtId="38" fontId="3" fillId="0" borderId="0" xfId="17" applyFont="1" applyAlignment="1">
      <alignment/>
    </xf>
    <xf numFmtId="38" fontId="4" fillId="0" borderId="0" xfId="17" applyFont="1" applyAlignment="1">
      <alignment/>
    </xf>
    <xf numFmtId="0" fontId="0" fillId="0" borderId="0" xfId="0" applyBorder="1" applyAlignment="1">
      <alignment/>
    </xf>
    <xf numFmtId="38" fontId="0" fillId="0" borderId="0" xfId="17" applyFont="1" applyAlignment="1">
      <alignment/>
    </xf>
    <xf numFmtId="0" fontId="0" fillId="0" borderId="0" xfId="0" applyAlignment="1">
      <alignment horizontal="center"/>
    </xf>
    <xf numFmtId="0" fontId="0" fillId="0" borderId="0" xfId="0" applyBorder="1" applyAlignment="1">
      <alignment horizontal="left" indent="1"/>
    </xf>
    <xf numFmtId="0" fontId="0" fillId="0" borderId="0" xfId="0" applyAlignment="1">
      <alignment vertical="top" wrapText="1"/>
    </xf>
    <xf numFmtId="0" fontId="6" fillId="0" borderId="0" xfId="0" applyFont="1" applyAlignment="1">
      <alignment/>
    </xf>
    <xf numFmtId="38" fontId="0" fillId="0" borderId="1" xfId="17" applyFont="1" applyBorder="1" applyAlignment="1">
      <alignment/>
    </xf>
    <xf numFmtId="38" fontId="0" fillId="0" borderId="0" xfId="17" applyAlignment="1">
      <alignment/>
    </xf>
    <xf numFmtId="38" fontId="0" fillId="0" borderId="0" xfId="17" applyFont="1" applyAlignment="1">
      <alignment horizontal="center"/>
    </xf>
    <xf numFmtId="38" fontId="0" fillId="0" borderId="2" xfId="17" applyFont="1" applyBorder="1" applyAlignment="1">
      <alignment horizontal="center" vertical="center"/>
    </xf>
    <xf numFmtId="38" fontId="0" fillId="0" borderId="3" xfId="17" applyFont="1" applyBorder="1" applyAlignment="1">
      <alignment horizontal="center" vertical="center"/>
    </xf>
    <xf numFmtId="38" fontId="0" fillId="0" borderId="4" xfId="17" applyFont="1" applyBorder="1" applyAlignment="1">
      <alignment horizontal="center" vertical="center"/>
    </xf>
    <xf numFmtId="38" fontId="0" fillId="0" borderId="5" xfId="17" applyFont="1" applyBorder="1" applyAlignment="1">
      <alignment horizontal="center" vertical="center"/>
    </xf>
    <xf numFmtId="38" fontId="0" fillId="0" borderId="6" xfId="17" applyFont="1" applyBorder="1" applyAlignment="1">
      <alignment horizontal="center" vertical="center"/>
    </xf>
    <xf numFmtId="38" fontId="0" fillId="0" borderId="7" xfId="17" applyFont="1" applyBorder="1" applyAlignment="1">
      <alignment horizontal="center" vertical="center"/>
    </xf>
    <xf numFmtId="38" fontId="0" fillId="2" borderId="8" xfId="17" applyFont="1" applyFill="1" applyBorder="1" applyAlignment="1">
      <alignment horizontal="center" vertical="center"/>
    </xf>
    <xf numFmtId="38" fontId="0" fillId="0" borderId="6" xfId="17" applyBorder="1" applyAlignment="1">
      <alignment horizontal="center"/>
    </xf>
    <xf numFmtId="38" fontId="0" fillId="0" borderId="9" xfId="17" applyFont="1" applyBorder="1" applyAlignment="1">
      <alignment horizontal="right"/>
    </xf>
    <xf numFmtId="38" fontId="0" fillId="3" borderId="10" xfId="17" applyFont="1" applyFill="1" applyBorder="1" applyAlignment="1">
      <alignment/>
    </xf>
    <xf numFmtId="38" fontId="0" fillId="3" borderId="11" xfId="17" applyFont="1" applyFill="1" applyBorder="1" applyAlignment="1">
      <alignment/>
    </xf>
    <xf numFmtId="38" fontId="0" fillId="3" borderId="12" xfId="17" applyFont="1" applyFill="1" applyBorder="1" applyAlignment="1">
      <alignment/>
    </xf>
    <xf numFmtId="38" fontId="0" fillId="4" borderId="13" xfId="17" applyFont="1" applyFill="1" applyBorder="1" applyAlignment="1">
      <alignment/>
    </xf>
    <xf numFmtId="38" fontId="0" fillId="3" borderId="14" xfId="17" applyFont="1" applyFill="1" applyBorder="1" applyAlignment="1">
      <alignment/>
    </xf>
    <xf numFmtId="38" fontId="0" fillId="0" borderId="15" xfId="17" applyFont="1" applyBorder="1" applyAlignment="1">
      <alignment/>
    </xf>
    <xf numFmtId="38" fontId="0" fillId="0" borderId="14" xfId="17" applyBorder="1" applyAlignment="1">
      <alignment/>
    </xf>
    <xf numFmtId="38" fontId="0" fillId="3" borderId="15" xfId="17" applyFont="1" applyFill="1" applyBorder="1" applyAlignment="1">
      <alignment/>
    </xf>
    <xf numFmtId="38" fontId="0" fillId="3" borderId="16" xfId="17" applyFont="1" applyFill="1" applyBorder="1" applyAlignment="1">
      <alignment/>
    </xf>
    <xf numFmtId="38" fontId="0" fillId="4" borderId="17" xfId="17" applyFont="1" applyFill="1" applyBorder="1" applyAlignment="1">
      <alignment/>
    </xf>
    <xf numFmtId="38" fontId="0" fillId="0" borderId="18" xfId="17" applyBorder="1" applyAlignment="1">
      <alignment/>
    </xf>
    <xf numFmtId="38" fontId="0" fillId="3" borderId="19" xfId="17" applyFont="1" applyFill="1" applyBorder="1" applyAlignment="1">
      <alignment/>
    </xf>
    <xf numFmtId="38" fontId="0" fillId="3" borderId="20" xfId="17" applyFont="1" applyFill="1" applyBorder="1" applyAlignment="1">
      <alignment/>
    </xf>
    <xf numFmtId="38" fontId="0" fillId="3" borderId="21" xfId="17" applyFont="1" applyFill="1" applyBorder="1" applyAlignment="1">
      <alignment/>
    </xf>
    <xf numFmtId="38" fontId="0" fillId="4" borderId="22" xfId="17" applyFont="1" applyFill="1" applyBorder="1" applyAlignment="1">
      <alignment/>
    </xf>
    <xf numFmtId="38" fontId="0" fillId="3" borderId="23" xfId="17" applyFont="1" applyFill="1" applyBorder="1" applyAlignment="1">
      <alignment/>
    </xf>
    <xf numFmtId="38" fontId="3" fillId="0" borderId="24" xfId="17" applyFont="1" applyBorder="1" applyAlignment="1">
      <alignment/>
    </xf>
    <xf numFmtId="38" fontId="0" fillId="0" borderId="24" xfId="17" applyBorder="1" applyAlignment="1">
      <alignment/>
    </xf>
    <xf numFmtId="38" fontId="0" fillId="0" borderId="0" xfId="17" applyBorder="1" applyAlignment="1">
      <alignment/>
    </xf>
    <xf numFmtId="38" fontId="9" fillId="0" borderId="0" xfId="17" applyFont="1" applyFill="1" applyAlignment="1">
      <alignment vertical="center"/>
    </xf>
    <xf numFmtId="38" fontId="4" fillId="0" borderId="0" xfId="17" applyFont="1" applyBorder="1" applyAlignment="1">
      <alignment/>
    </xf>
    <xf numFmtId="0" fontId="4" fillId="0" borderId="0" xfId="0" applyFont="1" applyFill="1" applyAlignment="1">
      <alignment/>
    </xf>
    <xf numFmtId="0" fontId="3" fillId="0" borderId="0" xfId="0" applyFont="1" applyFill="1" applyAlignment="1">
      <alignment/>
    </xf>
    <xf numFmtId="0" fontId="0" fillId="0" borderId="0" xfId="0" applyFill="1" applyAlignment="1">
      <alignment/>
    </xf>
    <xf numFmtId="176" fontId="0" fillId="0" borderId="0" xfId="0" applyNumberFormat="1" applyFill="1" applyAlignment="1">
      <alignment/>
    </xf>
    <xf numFmtId="176" fontId="3" fillId="0" borderId="10" xfId="0" applyNumberFormat="1" applyFont="1" applyFill="1" applyBorder="1" applyAlignment="1">
      <alignment/>
    </xf>
    <xf numFmtId="176" fontId="3" fillId="0" borderId="14" xfId="0" applyNumberFormat="1" applyFont="1" applyFill="1" applyBorder="1" applyAlignment="1">
      <alignment/>
    </xf>
    <xf numFmtId="176" fontId="3" fillId="0" borderId="14" xfId="17" applyNumberFormat="1" applyFont="1" applyFill="1" applyBorder="1" applyAlignment="1">
      <alignment/>
    </xf>
    <xf numFmtId="176" fontId="3" fillId="0" borderId="11" xfId="17" applyNumberFormat="1" applyFont="1" applyFill="1" applyBorder="1" applyAlignment="1">
      <alignment/>
    </xf>
    <xf numFmtId="176" fontId="3" fillId="0" borderId="25" xfId="17" applyNumberFormat="1" applyFont="1" applyFill="1" applyBorder="1" applyAlignment="1">
      <alignment/>
    </xf>
    <xf numFmtId="176" fontId="3" fillId="0" borderId="0" xfId="0" applyNumberFormat="1" applyFont="1" applyFill="1" applyAlignment="1">
      <alignment/>
    </xf>
    <xf numFmtId="176" fontId="3" fillId="0" borderId="15" xfId="0" applyNumberFormat="1" applyFont="1" applyFill="1" applyBorder="1" applyAlignment="1">
      <alignment/>
    </xf>
    <xf numFmtId="176" fontId="3" fillId="0" borderId="26" xfId="17" applyNumberFormat="1" applyFont="1" applyFill="1" applyBorder="1" applyAlignment="1">
      <alignment/>
    </xf>
    <xf numFmtId="176" fontId="3" fillId="0" borderId="19" xfId="0" applyNumberFormat="1" applyFont="1" applyFill="1" applyBorder="1" applyAlignment="1">
      <alignment/>
    </xf>
    <xf numFmtId="176" fontId="3" fillId="0" borderId="20" xfId="17" applyNumberFormat="1" applyFont="1" applyFill="1" applyBorder="1" applyAlignment="1">
      <alignment/>
    </xf>
    <xf numFmtId="176" fontId="3" fillId="0" borderId="23" xfId="17" applyNumberFormat="1" applyFont="1" applyFill="1" applyBorder="1" applyAlignment="1">
      <alignment/>
    </xf>
    <xf numFmtId="176" fontId="3" fillId="0" borderId="5" xfId="0" applyNumberFormat="1" applyFont="1" applyFill="1" applyBorder="1" applyAlignment="1">
      <alignment horizontal="left" vertical="center"/>
    </xf>
    <xf numFmtId="176" fontId="3" fillId="0" borderId="6" xfId="0" applyNumberFormat="1" applyFont="1" applyFill="1" applyBorder="1" applyAlignment="1">
      <alignment horizontal="right"/>
    </xf>
    <xf numFmtId="176" fontId="3" fillId="0" borderId="9" xfId="0" applyNumberFormat="1" applyFont="1" applyFill="1" applyBorder="1" applyAlignment="1">
      <alignment horizontal="right"/>
    </xf>
    <xf numFmtId="179" fontId="3" fillId="0" borderId="0" xfId="0" applyNumberFormat="1" applyFont="1" applyFill="1" applyAlignment="1">
      <alignment/>
    </xf>
    <xf numFmtId="0" fontId="3" fillId="0" borderId="27" xfId="0" applyFont="1" applyFill="1" applyBorder="1" applyAlignment="1">
      <alignment horizontal="center" vertical="center"/>
    </xf>
    <xf numFmtId="0" fontId="0" fillId="0" borderId="27" xfId="0"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176" fontId="3" fillId="0" borderId="30" xfId="0" applyNumberFormat="1" applyFont="1" applyFill="1" applyBorder="1" applyAlignment="1">
      <alignment horizontal="right"/>
    </xf>
    <xf numFmtId="176" fontId="3" fillId="0" borderId="31" xfId="17" applyNumberFormat="1" applyFont="1" applyFill="1" applyBorder="1" applyAlignment="1">
      <alignment/>
    </xf>
    <xf numFmtId="176" fontId="3" fillId="0" borderId="18" xfId="17" applyNumberFormat="1" applyFont="1" applyFill="1" applyBorder="1" applyAlignment="1">
      <alignment/>
    </xf>
    <xf numFmtId="176" fontId="3" fillId="0" borderId="32" xfId="17" applyNumberFormat="1" applyFont="1" applyFill="1" applyBorder="1" applyAlignment="1">
      <alignment/>
    </xf>
    <xf numFmtId="38" fontId="0" fillId="0" borderId="15" xfId="17" applyFont="1" applyFill="1" applyBorder="1" applyAlignment="1">
      <alignment/>
    </xf>
    <xf numFmtId="38" fontId="0" fillId="0" borderId="14" xfId="17" applyFill="1" applyBorder="1" applyAlignment="1">
      <alignment/>
    </xf>
    <xf numFmtId="38" fontId="0" fillId="0" borderId="0" xfId="17" applyFill="1" applyAlignment="1">
      <alignment/>
    </xf>
    <xf numFmtId="38" fontId="4" fillId="0" borderId="0" xfId="17" applyFont="1" applyFill="1" applyAlignment="1">
      <alignment/>
    </xf>
    <xf numFmtId="38" fontId="0" fillId="0" borderId="0" xfId="17" applyFont="1" applyFill="1" applyAlignment="1">
      <alignment/>
    </xf>
    <xf numFmtId="38" fontId="3" fillId="0" borderId="0" xfId="17" applyFont="1" applyFill="1" applyAlignment="1">
      <alignment/>
    </xf>
    <xf numFmtId="38" fontId="0" fillId="0" borderId="0" xfId="17" applyFont="1" applyAlignment="1">
      <alignment/>
    </xf>
    <xf numFmtId="38" fontId="3" fillId="0" borderId="33" xfId="17" applyFont="1" applyFill="1" applyBorder="1" applyAlignment="1">
      <alignment horizontal="center" vertical="center"/>
    </xf>
    <xf numFmtId="38" fontId="3" fillId="0" borderId="34" xfId="17" applyFont="1" applyFill="1" applyBorder="1" applyAlignment="1">
      <alignment horizontal="center" vertical="center"/>
    </xf>
    <xf numFmtId="38" fontId="3" fillId="0" borderId="34" xfId="17" applyFont="1" applyFill="1" applyBorder="1" applyAlignment="1">
      <alignment horizontal="center" vertical="center" wrapText="1"/>
    </xf>
    <xf numFmtId="38" fontId="3" fillId="0" borderId="35" xfId="17" applyFont="1" applyFill="1" applyBorder="1" applyAlignment="1">
      <alignment horizontal="center" vertical="center"/>
    </xf>
    <xf numFmtId="38" fontId="3" fillId="0" borderId="36" xfId="17" applyFont="1" applyFill="1" applyBorder="1" applyAlignment="1">
      <alignment horizontal="center" vertical="center"/>
    </xf>
    <xf numFmtId="38" fontId="0" fillId="0" borderId="0" xfId="17" applyFont="1" applyFill="1" applyAlignment="1">
      <alignment vertical="center"/>
    </xf>
    <xf numFmtId="38" fontId="3" fillId="0" borderId="10" xfId="17" applyFont="1" applyFill="1" applyBorder="1" applyAlignment="1">
      <alignment/>
    </xf>
    <xf numFmtId="38" fontId="3" fillId="0" borderId="11" xfId="17" applyFont="1" applyFill="1" applyBorder="1" applyAlignment="1">
      <alignment/>
    </xf>
    <xf numFmtId="38" fontId="3" fillId="0" borderId="11" xfId="17" applyFont="1" applyBorder="1" applyAlignment="1">
      <alignment/>
    </xf>
    <xf numFmtId="38" fontId="3" fillId="0" borderId="31" xfId="17" applyFont="1" applyBorder="1" applyAlignment="1">
      <alignment/>
    </xf>
    <xf numFmtId="38" fontId="3" fillId="0" borderId="6" xfId="17" applyFont="1" applyFill="1" applyBorder="1" applyAlignment="1">
      <alignment/>
    </xf>
    <xf numFmtId="38" fontId="3" fillId="0" borderId="9" xfId="17" applyFont="1" applyFill="1" applyBorder="1" applyAlignment="1">
      <alignment/>
    </xf>
    <xf numFmtId="38" fontId="3" fillId="0" borderId="15" xfId="17" applyFont="1" applyFill="1" applyBorder="1" applyAlignment="1">
      <alignment/>
    </xf>
    <xf numFmtId="38" fontId="3" fillId="0" borderId="14" xfId="17" applyFont="1" applyFill="1" applyBorder="1" applyAlignment="1">
      <alignment/>
    </xf>
    <xf numFmtId="38" fontId="3" fillId="0" borderId="14" xfId="17" applyFont="1" applyBorder="1" applyAlignment="1">
      <alignment/>
    </xf>
    <xf numFmtId="38" fontId="3" fillId="0" borderId="18" xfId="17" applyFont="1" applyBorder="1" applyAlignment="1">
      <alignment/>
    </xf>
    <xf numFmtId="38" fontId="3" fillId="0" borderId="26" xfId="17" applyFont="1" applyFill="1" applyBorder="1" applyAlignment="1">
      <alignment/>
    </xf>
    <xf numFmtId="38" fontId="3" fillId="0" borderId="19" xfId="17" applyFont="1" applyFill="1" applyBorder="1" applyAlignment="1">
      <alignment/>
    </xf>
    <xf numFmtId="38" fontId="3" fillId="0" borderId="20" xfId="17" applyFont="1" applyFill="1" applyBorder="1" applyAlignment="1">
      <alignment/>
    </xf>
    <xf numFmtId="38" fontId="3" fillId="0" borderId="20" xfId="17" applyFont="1" applyBorder="1" applyAlignment="1">
      <alignment/>
    </xf>
    <xf numFmtId="38" fontId="3" fillId="0" borderId="32" xfId="17" applyFont="1" applyBorder="1" applyAlignment="1">
      <alignment/>
    </xf>
    <xf numFmtId="38" fontId="3" fillId="0" borderId="23" xfId="17" applyFont="1" applyFill="1" applyBorder="1" applyAlignment="1">
      <alignment/>
    </xf>
    <xf numFmtId="0" fontId="3" fillId="0" borderId="14" xfId="0" applyFont="1" applyBorder="1" applyAlignment="1">
      <alignment/>
    </xf>
    <xf numFmtId="38" fontId="0" fillId="0" borderId="1" xfId="17" applyFont="1" applyFill="1" applyBorder="1" applyAlignment="1">
      <alignment/>
    </xf>
    <xf numFmtId="38" fontId="0" fillId="0" borderId="0" xfId="17" applyFont="1" applyFill="1" applyBorder="1" applyAlignment="1">
      <alignment/>
    </xf>
    <xf numFmtId="38" fontId="10" fillId="0" borderId="0" xfId="17" applyFont="1" applyFill="1" applyBorder="1" applyAlignment="1">
      <alignment/>
    </xf>
    <xf numFmtId="38" fontId="0" fillId="0" borderId="0" xfId="17" applyFont="1" applyFill="1" applyBorder="1" applyAlignment="1">
      <alignment/>
    </xf>
    <xf numFmtId="38" fontId="0" fillId="0" borderId="1" xfId="17" applyFont="1" applyFill="1" applyBorder="1" applyAlignment="1">
      <alignment/>
    </xf>
    <xf numFmtId="38" fontId="0" fillId="0" borderId="0" xfId="17" applyFont="1" applyFill="1" applyAlignment="1">
      <alignment/>
    </xf>
    <xf numFmtId="38" fontId="3" fillId="0" borderId="37" xfId="17" applyFont="1" applyFill="1" applyBorder="1" applyAlignment="1">
      <alignment horizontal="center"/>
    </xf>
    <xf numFmtId="38" fontId="3" fillId="0" borderId="18" xfId="17" applyFont="1" applyFill="1" applyBorder="1" applyAlignment="1">
      <alignment horizontal="center"/>
    </xf>
    <xf numFmtId="38" fontId="3" fillId="0" borderId="17" xfId="17" applyFont="1" applyFill="1" applyBorder="1" applyAlignment="1">
      <alignment horizontal="center"/>
    </xf>
    <xf numFmtId="38" fontId="0" fillId="0" borderId="17" xfId="17" applyFont="1" applyFill="1" applyBorder="1" applyAlignment="1">
      <alignment horizontal="center"/>
    </xf>
    <xf numFmtId="38" fontId="0" fillId="0" borderId="38" xfId="17" applyFont="1" applyFill="1" applyBorder="1" applyAlignment="1">
      <alignment horizontal="center"/>
    </xf>
    <xf numFmtId="0" fontId="3" fillId="0" borderId="39" xfId="0" applyFont="1" applyFill="1" applyBorder="1" applyAlignment="1">
      <alignment horizontal="center" vertical="center"/>
    </xf>
    <xf numFmtId="0" fontId="3" fillId="0" borderId="18" xfId="0" applyFont="1" applyFill="1" applyBorder="1" applyAlignment="1">
      <alignment horizontal="center" vertical="center"/>
    </xf>
    <xf numFmtId="38" fontId="0" fillId="0" borderId="0" xfId="17" applyFont="1" applyFill="1" applyBorder="1" applyAlignment="1">
      <alignment horizontal="center" vertical="center"/>
    </xf>
    <xf numFmtId="38" fontId="0" fillId="0" borderId="17" xfId="17" applyFont="1" applyFill="1" applyBorder="1" applyAlignment="1">
      <alignment horizontal="center" vertical="center"/>
    </xf>
    <xf numFmtId="38" fontId="0" fillId="0" borderId="31" xfId="17" applyFont="1" applyFill="1" applyBorder="1" applyAlignment="1">
      <alignment horizontal="center" vertical="center"/>
    </xf>
    <xf numFmtId="38" fontId="0" fillId="0" borderId="40" xfId="17" applyFont="1" applyFill="1" applyBorder="1" applyAlignment="1">
      <alignment horizontal="center" vertical="center"/>
    </xf>
    <xf numFmtId="38" fontId="0" fillId="0" borderId="41" xfId="17" applyFont="1" applyFill="1" applyBorder="1" applyAlignment="1">
      <alignment horizontal="center" vertical="center"/>
    </xf>
    <xf numFmtId="38" fontId="0" fillId="0" borderId="42" xfId="17" applyBorder="1" applyAlignment="1">
      <alignment/>
    </xf>
    <xf numFmtId="0" fontId="3" fillId="0" borderId="4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44" xfId="0" applyFont="1" applyFill="1" applyBorder="1" applyAlignment="1">
      <alignment horizontal="center" vertical="center"/>
    </xf>
    <xf numFmtId="38" fontId="3" fillId="0" borderId="27" xfId="17" applyFont="1" applyFill="1" applyBorder="1" applyAlignment="1">
      <alignment horizontal="center" vertical="center" wrapText="1"/>
    </xf>
    <xf numFmtId="38" fontId="3" fillId="0" borderId="29" xfId="17" applyFont="1" applyFill="1" applyBorder="1" applyAlignment="1">
      <alignment horizontal="center" vertical="center" wrapText="1"/>
    </xf>
    <xf numFmtId="38" fontId="3" fillId="0" borderId="28" xfId="17" applyFont="1" applyFill="1" applyBorder="1" applyAlignment="1">
      <alignment horizontal="center" vertical="center" wrapText="1"/>
    </xf>
    <xf numFmtId="38" fontId="3" fillId="0" borderId="45" xfId="17" applyFont="1" applyFill="1" applyBorder="1" applyAlignment="1">
      <alignment horizontal="center" vertical="center" wrapText="1"/>
    </xf>
    <xf numFmtId="38" fontId="3" fillId="0" borderId="46" xfId="17" applyFont="1" applyFill="1" applyBorder="1" applyAlignment="1">
      <alignment horizontal="center" vertical="center" wrapText="1"/>
    </xf>
    <xf numFmtId="38" fontId="3" fillId="0" borderId="47" xfId="17" applyFont="1" applyFill="1" applyBorder="1" applyAlignment="1">
      <alignment horizontal="center" vertical="center" wrapText="1"/>
    </xf>
    <xf numFmtId="38" fontId="0" fillId="0" borderId="0" xfId="17" applyFont="1" applyFill="1" applyAlignment="1">
      <alignment vertical="center" wrapText="1"/>
    </xf>
    <xf numFmtId="38" fontId="3" fillId="0" borderId="10" xfId="17" applyFont="1" applyFill="1" applyBorder="1" applyAlignment="1">
      <alignment horizontal="left" vertical="center"/>
    </xf>
    <xf numFmtId="38" fontId="3" fillId="0" borderId="48" xfId="17" applyFont="1" applyFill="1" applyBorder="1" applyAlignment="1">
      <alignment/>
    </xf>
    <xf numFmtId="38" fontId="3" fillId="0" borderId="5" xfId="17" applyFont="1" applyFill="1" applyBorder="1" applyAlignment="1">
      <alignment/>
    </xf>
    <xf numFmtId="38" fontId="3" fillId="0" borderId="49" xfId="17" applyFont="1" applyFill="1" applyBorder="1" applyAlignment="1">
      <alignment/>
    </xf>
    <xf numFmtId="38" fontId="3" fillId="0" borderId="50" xfId="17" applyFont="1" applyFill="1" applyBorder="1" applyAlignment="1">
      <alignment/>
    </xf>
    <xf numFmtId="38" fontId="3" fillId="0" borderId="25" xfId="17" applyFont="1" applyFill="1" applyBorder="1" applyAlignment="1">
      <alignment/>
    </xf>
    <xf numFmtId="38" fontId="3" fillId="0" borderId="31" xfId="17" applyFont="1" applyFill="1" applyBorder="1" applyAlignment="1">
      <alignment/>
    </xf>
    <xf numFmtId="38" fontId="3" fillId="0" borderId="7" xfId="17" applyFont="1" applyFill="1" applyBorder="1" applyAlignment="1">
      <alignment/>
    </xf>
    <xf numFmtId="38" fontId="3" fillId="0" borderId="38" xfId="17" applyFont="1" applyFill="1" applyBorder="1" applyAlignment="1">
      <alignment/>
    </xf>
    <xf numFmtId="38" fontId="3" fillId="0" borderId="18" xfId="17" applyFont="1" applyFill="1" applyBorder="1" applyAlignment="1">
      <alignment/>
    </xf>
    <xf numFmtId="38" fontId="3" fillId="0" borderId="16" xfId="17" applyFont="1" applyFill="1" applyBorder="1" applyAlignment="1">
      <alignment/>
    </xf>
    <xf numFmtId="38" fontId="3" fillId="0" borderId="22" xfId="17" applyFont="1" applyFill="1" applyBorder="1" applyAlignment="1">
      <alignment/>
    </xf>
    <xf numFmtId="38" fontId="3" fillId="0" borderId="32" xfId="17" applyFont="1" applyFill="1" applyBorder="1" applyAlignment="1">
      <alignment/>
    </xf>
    <xf numFmtId="38" fontId="3" fillId="0" borderId="51" xfId="17" applyFont="1" applyFill="1" applyBorder="1" applyAlignment="1">
      <alignment/>
    </xf>
    <xf numFmtId="38" fontId="3" fillId="0" borderId="52" xfId="17" applyFont="1" applyFill="1" applyBorder="1" applyAlignment="1">
      <alignment/>
    </xf>
    <xf numFmtId="38" fontId="3" fillId="0" borderId="53" xfId="17" applyFont="1" applyFill="1" applyBorder="1" applyAlignment="1">
      <alignment/>
    </xf>
    <xf numFmtId="38" fontId="3" fillId="0" borderId="54" xfId="17" applyFont="1" applyFill="1" applyBorder="1" applyAlignment="1">
      <alignment/>
    </xf>
    <xf numFmtId="38" fontId="3" fillId="0" borderId="1" xfId="17" applyFont="1" applyFill="1" applyBorder="1" applyAlignment="1">
      <alignment/>
    </xf>
    <xf numFmtId="38" fontId="3" fillId="0" borderId="21" xfId="17" applyFont="1" applyFill="1" applyBorder="1" applyAlignment="1">
      <alignment/>
    </xf>
    <xf numFmtId="38" fontId="3" fillId="0" borderId="24" xfId="17" applyFont="1" applyFill="1" applyBorder="1" applyAlignment="1">
      <alignment/>
    </xf>
    <xf numFmtId="38" fontId="3" fillId="0" borderId="0" xfId="17" applyFont="1" applyFill="1" applyBorder="1" applyAlignment="1">
      <alignment/>
    </xf>
    <xf numFmtId="38" fontId="3" fillId="0" borderId="40" xfId="17" applyFont="1" applyFill="1" applyBorder="1" applyAlignment="1">
      <alignment horizontal="center"/>
    </xf>
    <xf numFmtId="38" fontId="3" fillId="0" borderId="55" xfId="17" applyFont="1" applyFill="1" applyBorder="1" applyAlignment="1">
      <alignment horizontal="center" vertical="center" wrapText="1"/>
    </xf>
    <xf numFmtId="38" fontId="3" fillId="0" borderId="30" xfId="17" applyFont="1" applyFill="1" applyBorder="1" applyAlignment="1">
      <alignment/>
    </xf>
    <xf numFmtId="38" fontId="3" fillId="0" borderId="56" xfId="17" applyFont="1" applyFill="1" applyBorder="1" applyAlignment="1">
      <alignment/>
    </xf>
    <xf numFmtId="38" fontId="3" fillId="0" borderId="13" xfId="17" applyFont="1" applyFill="1" applyBorder="1" applyAlignment="1">
      <alignment/>
    </xf>
    <xf numFmtId="38" fontId="3" fillId="0" borderId="57" xfId="17" applyFont="1" applyFill="1" applyBorder="1" applyAlignment="1">
      <alignment/>
    </xf>
    <xf numFmtId="0" fontId="0" fillId="0" borderId="0" xfId="0" applyAlignment="1">
      <alignment wrapText="1"/>
    </xf>
    <xf numFmtId="0" fontId="0" fillId="0" borderId="0" xfId="0" applyAlignment="1">
      <alignment/>
    </xf>
    <xf numFmtId="0" fontId="5" fillId="0" borderId="0" xfId="0" applyFont="1" applyAlignment="1">
      <alignment horizontal="center"/>
    </xf>
    <xf numFmtId="0" fontId="0" fillId="0" borderId="0" xfId="0" applyBorder="1" applyAlignment="1">
      <alignment vertical="top" wrapText="1"/>
    </xf>
    <xf numFmtId="0" fontId="0" fillId="0" borderId="0" xfId="0" applyBorder="1" applyAlignment="1">
      <alignment/>
    </xf>
    <xf numFmtId="0" fontId="0" fillId="0" borderId="0" xfId="0" applyAlignment="1">
      <alignment vertical="center" wrapText="1"/>
    </xf>
    <xf numFmtId="0" fontId="0" fillId="0" borderId="0" xfId="0" applyAlignment="1">
      <alignment vertical="center"/>
    </xf>
    <xf numFmtId="0" fontId="0" fillId="0" borderId="0" xfId="0" applyFont="1" applyAlignment="1">
      <alignment wrapText="1"/>
    </xf>
    <xf numFmtId="0" fontId="0" fillId="0" borderId="0" xfId="0" applyFont="1" applyAlignment="1">
      <alignment/>
    </xf>
    <xf numFmtId="38" fontId="0" fillId="0" borderId="58" xfId="17" applyFont="1" applyBorder="1" applyAlignment="1">
      <alignment horizontal="center" vertical="center"/>
    </xf>
    <xf numFmtId="38" fontId="0" fillId="0" borderId="59" xfId="17" applyBorder="1" applyAlignment="1">
      <alignment/>
    </xf>
    <xf numFmtId="0" fontId="3" fillId="0" borderId="26" xfId="0" applyFont="1" applyFill="1" applyBorder="1" applyAlignment="1">
      <alignment horizontal="center" vertical="center"/>
    </xf>
    <xf numFmtId="0" fontId="3" fillId="0" borderId="14" xfId="0" applyFont="1" applyFill="1" applyBorder="1" applyAlignment="1">
      <alignment horizontal="center"/>
    </xf>
    <xf numFmtId="0" fontId="3" fillId="0" borderId="6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3" xfId="0" applyFont="1" applyFill="1" applyBorder="1" applyAlignment="1">
      <alignment horizontal="center"/>
    </xf>
    <xf numFmtId="0" fontId="3" fillId="0" borderId="61"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61" xfId="0" applyFont="1" applyFill="1" applyBorder="1" applyAlignment="1">
      <alignment horizontal="center"/>
    </xf>
    <xf numFmtId="0" fontId="3" fillId="0" borderId="24" xfId="0" applyFont="1" applyFill="1" applyBorder="1" applyAlignment="1">
      <alignment horizontal="center"/>
    </xf>
    <xf numFmtId="0" fontId="3" fillId="0" borderId="62" xfId="0" applyFont="1" applyFill="1" applyBorder="1" applyAlignment="1">
      <alignment horizontal="center"/>
    </xf>
    <xf numFmtId="0" fontId="3" fillId="0" borderId="31" xfId="0" applyFont="1" applyFill="1" applyBorder="1" applyAlignment="1">
      <alignment horizontal="center"/>
    </xf>
    <xf numFmtId="0" fontId="3" fillId="0" borderId="40" xfId="0" applyFont="1" applyFill="1" applyBorder="1" applyAlignment="1">
      <alignment horizontal="center"/>
    </xf>
    <xf numFmtId="0" fontId="3" fillId="0" borderId="48" xfId="0" applyFont="1" applyFill="1" applyBorder="1" applyAlignment="1">
      <alignment horizontal="center"/>
    </xf>
    <xf numFmtId="38" fontId="3" fillId="0" borderId="63" xfId="17" applyFont="1" applyFill="1" applyBorder="1" applyAlignment="1">
      <alignment horizontal="center"/>
    </xf>
    <xf numFmtId="38" fontId="3" fillId="0" borderId="27" xfId="17" applyFont="1" applyFill="1" applyBorder="1" applyAlignment="1">
      <alignment horizontal="center"/>
    </xf>
    <xf numFmtId="38" fontId="3" fillId="0" borderId="28" xfId="17" applyFont="1" applyFill="1" applyBorder="1" applyAlignment="1">
      <alignment horizontal="center"/>
    </xf>
    <xf numFmtId="38" fontId="3" fillId="0" borderId="44" xfId="17" applyFont="1" applyBorder="1" applyAlignment="1">
      <alignment horizontal="center"/>
    </xf>
    <xf numFmtId="38" fontId="3" fillId="0" borderId="37" xfId="17" applyFont="1" applyBorder="1" applyAlignment="1">
      <alignment horizontal="center"/>
    </xf>
    <xf numFmtId="38" fontId="3" fillId="0" borderId="37" xfId="17" applyFont="1" applyBorder="1" applyAlignment="1">
      <alignment/>
    </xf>
    <xf numFmtId="38" fontId="3" fillId="0" borderId="64" xfId="17" applyFont="1" applyBorder="1" applyAlignment="1">
      <alignment/>
    </xf>
    <xf numFmtId="38" fontId="3" fillId="0" borderId="65" xfId="17" applyFont="1" applyFill="1" applyBorder="1" applyAlignment="1">
      <alignment horizontal="center"/>
    </xf>
    <xf numFmtId="38" fontId="3" fillId="0" borderId="43" xfId="17" applyFont="1" applyFill="1" applyBorder="1" applyAlignment="1">
      <alignment horizontal="center"/>
    </xf>
    <xf numFmtId="38" fontId="3" fillId="0" borderId="60" xfId="17" applyFont="1" applyFill="1" applyBorder="1" applyAlignment="1">
      <alignment horizontal="center" vertical="center"/>
    </xf>
    <xf numFmtId="38" fontId="3" fillId="0" borderId="15" xfId="17" applyFont="1" applyFill="1" applyBorder="1" applyAlignment="1">
      <alignment horizontal="center" vertical="center"/>
    </xf>
    <xf numFmtId="38" fontId="3" fillId="0" borderId="66" xfId="17" applyFont="1" applyFill="1" applyBorder="1" applyAlignment="1">
      <alignment horizontal="center" vertical="center"/>
    </xf>
    <xf numFmtId="38" fontId="3" fillId="0" borderId="37" xfId="17" applyFont="1" applyFill="1" applyBorder="1" applyAlignment="1">
      <alignment horizontal="center"/>
    </xf>
    <xf numFmtId="38" fontId="3" fillId="0" borderId="18" xfId="17" applyFont="1" applyFill="1" applyBorder="1" applyAlignment="1">
      <alignment horizontal="center" vertical="center"/>
    </xf>
    <xf numFmtId="38" fontId="0" fillId="0" borderId="17" xfId="17" applyFont="1" applyFill="1" applyBorder="1" applyAlignment="1">
      <alignment horizontal="center" vertical="center"/>
    </xf>
    <xf numFmtId="38" fontId="0" fillId="0" borderId="38" xfId="17" applyFont="1" applyFill="1" applyBorder="1" applyAlignment="1">
      <alignment horizontal="center" vertical="center"/>
    </xf>
    <xf numFmtId="38" fontId="3" fillId="0" borderId="67" xfId="17" applyFont="1" applyFill="1" applyBorder="1" applyAlignment="1">
      <alignment horizontal="center" vertical="center"/>
    </xf>
    <xf numFmtId="38" fontId="3" fillId="0" borderId="68" xfId="17" applyFont="1" applyFill="1" applyBorder="1" applyAlignment="1">
      <alignment horizontal="center" vertical="center"/>
    </xf>
    <xf numFmtId="38" fontId="0" fillId="0" borderId="68" xfId="17" applyFont="1" applyFill="1" applyBorder="1" applyAlignment="1">
      <alignment/>
    </xf>
    <xf numFmtId="38" fontId="0" fillId="0" borderId="69" xfId="17" applyFont="1" applyFill="1" applyBorder="1" applyAlignment="1">
      <alignment/>
    </xf>
    <xf numFmtId="38" fontId="3" fillId="0" borderId="24" xfId="17" applyFont="1" applyFill="1" applyBorder="1" applyAlignment="1">
      <alignment horizontal="center" vertical="center"/>
    </xf>
    <xf numFmtId="38" fontId="0" fillId="0" borderId="24" xfId="17" applyFont="1" applyFill="1" applyBorder="1" applyAlignment="1">
      <alignment vertical="center"/>
    </xf>
    <xf numFmtId="38" fontId="0" fillId="0" borderId="0" xfId="17" applyFont="1" applyFill="1" applyAlignment="1">
      <alignment vertical="center"/>
    </xf>
    <xf numFmtId="38" fontId="0" fillId="0" borderId="40" xfId="17" applyFont="1" applyFill="1" applyBorder="1" applyAlignment="1">
      <alignment vertical="center"/>
    </xf>
    <xf numFmtId="38" fontId="3" fillId="0" borderId="65" xfId="17" applyFont="1" applyFill="1" applyBorder="1" applyAlignment="1">
      <alignment horizontal="center" vertical="center"/>
    </xf>
    <xf numFmtId="38" fontId="3" fillId="0" borderId="70" xfId="17" applyFont="1" applyFill="1" applyBorder="1" applyAlignment="1">
      <alignment horizontal="center" vertical="center"/>
    </xf>
    <xf numFmtId="38" fontId="0" fillId="0" borderId="31" xfId="17" applyFont="1" applyFill="1" applyBorder="1" applyAlignment="1">
      <alignment horizontal="center" vertical="center"/>
    </xf>
    <xf numFmtId="38" fontId="0" fillId="0" borderId="40" xfId="17" applyFont="1" applyFill="1" applyBorder="1" applyAlignment="1">
      <alignment horizontal="center" vertical="center"/>
    </xf>
    <xf numFmtId="38" fontId="3" fillId="0" borderId="18" xfId="17" applyFont="1" applyFill="1" applyBorder="1" applyAlignment="1">
      <alignment horizontal="center"/>
    </xf>
    <xf numFmtId="38" fontId="0" fillId="0" borderId="17" xfId="17" applyFont="1" applyFill="1" applyBorder="1" applyAlignment="1">
      <alignment horizontal="center"/>
    </xf>
    <xf numFmtId="38" fontId="0" fillId="0" borderId="38" xfId="17" applyFont="1" applyFill="1" applyBorder="1" applyAlignment="1">
      <alignment horizontal="center"/>
    </xf>
    <xf numFmtId="38" fontId="0" fillId="0" borderId="37" xfId="17" applyFont="1" applyFill="1" applyBorder="1" applyAlignment="1">
      <alignment horizontal="center"/>
    </xf>
    <xf numFmtId="38" fontId="0" fillId="0" borderId="71" xfId="17" applyFont="1" applyFill="1" applyBorder="1" applyAlignment="1">
      <alignment horizontal="center"/>
    </xf>
    <xf numFmtId="38" fontId="3" fillId="0" borderId="17" xfId="17" applyFont="1" applyFill="1" applyBorder="1" applyAlignment="1">
      <alignment horizontal="center" vertical="center"/>
    </xf>
    <xf numFmtId="38" fontId="3" fillId="0" borderId="72" xfId="17" applyFont="1" applyFill="1" applyBorder="1" applyAlignment="1">
      <alignment horizontal="center" vertical="center"/>
    </xf>
    <xf numFmtId="38" fontId="0" fillId="0" borderId="70" xfId="17" applyFont="1" applyFill="1" applyBorder="1" applyAlignment="1">
      <alignment horizontal="center" vertical="center"/>
    </xf>
    <xf numFmtId="38" fontId="3" fillId="0" borderId="0" xfId="17" applyFont="1" applyFill="1" applyBorder="1" applyAlignment="1">
      <alignment horizontal="center" vertical="center"/>
    </xf>
    <xf numFmtId="38" fontId="0" fillId="0" borderId="0" xfId="17" applyFont="1" applyFill="1" applyBorder="1" applyAlignment="1">
      <alignment horizontal="center" vertical="center"/>
    </xf>
    <xf numFmtId="38" fontId="0" fillId="0" borderId="73" xfId="17" applyFont="1" applyFill="1" applyBorder="1" applyAlignment="1">
      <alignment horizontal="center" vertical="center"/>
    </xf>
    <xf numFmtId="38" fontId="0" fillId="0" borderId="41" xfId="17" applyFont="1" applyFill="1" applyBorder="1" applyAlignment="1">
      <alignment horizontal="center" vertical="center"/>
    </xf>
    <xf numFmtId="38" fontId="3" fillId="0" borderId="74" xfId="17" applyFont="1" applyFill="1" applyBorder="1" applyAlignment="1">
      <alignment horizontal="center" vertical="center"/>
    </xf>
    <xf numFmtId="0" fontId="0" fillId="0" borderId="70"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40" xfId="0" applyFont="1" applyBorder="1" applyAlignment="1">
      <alignment horizontal="center" vertical="center"/>
    </xf>
    <xf numFmtId="0" fontId="0" fillId="0" borderId="77" xfId="0" applyFont="1" applyBorder="1" applyAlignment="1">
      <alignment horizontal="center" vertical="center"/>
    </xf>
    <xf numFmtId="38" fontId="3" fillId="0" borderId="38" xfId="17" applyFont="1" applyFill="1" applyBorder="1" applyAlignment="1">
      <alignment horizontal="center" vertical="center"/>
    </xf>
    <xf numFmtId="0" fontId="0" fillId="0" borderId="17" xfId="0" applyFont="1" applyBorder="1" applyAlignment="1">
      <alignment horizontal="center"/>
    </xf>
    <xf numFmtId="0" fontId="0" fillId="0" borderId="72" xfId="0" applyFont="1" applyBorder="1" applyAlignment="1">
      <alignment horizontal="center"/>
    </xf>
    <xf numFmtId="0" fontId="3" fillId="0" borderId="70" xfId="0" applyFont="1" applyBorder="1" applyAlignment="1">
      <alignment horizontal="center" vertical="center"/>
    </xf>
    <xf numFmtId="0" fontId="3" fillId="0" borderId="78" xfId="0" applyFont="1" applyBorder="1" applyAlignment="1">
      <alignment horizontal="center" vertical="center"/>
    </xf>
    <xf numFmtId="0" fontId="3" fillId="0" borderId="31" xfId="0" applyFont="1" applyBorder="1" applyAlignment="1">
      <alignment horizontal="center" vertical="center"/>
    </xf>
    <xf numFmtId="0" fontId="3" fillId="0" borderId="40" xfId="0" applyFont="1" applyBorder="1" applyAlignment="1">
      <alignment horizontal="center" vertical="center"/>
    </xf>
    <xf numFmtId="0" fontId="3" fillId="0" borderId="48" xfId="0" applyFont="1" applyBorder="1" applyAlignment="1">
      <alignment horizontal="center" vertical="center"/>
    </xf>
    <xf numFmtId="38" fontId="0" fillId="0" borderId="72" xfId="17" applyFont="1" applyFill="1" applyBorder="1" applyAlignment="1">
      <alignment horizontal="center"/>
    </xf>
    <xf numFmtId="38" fontId="3" fillId="0" borderId="79" xfId="17" applyFont="1" applyFill="1" applyBorder="1" applyAlignment="1">
      <alignment horizontal="center" vertical="center"/>
    </xf>
    <xf numFmtId="0" fontId="0" fillId="0" borderId="24"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Alignment="1">
      <alignment horizontal="center" vertical="center"/>
    </xf>
    <xf numFmtId="0" fontId="0" fillId="0" borderId="81" xfId="0" applyFont="1" applyBorder="1" applyAlignment="1">
      <alignment horizontal="center" vertical="center"/>
    </xf>
    <xf numFmtId="38" fontId="3" fillId="0" borderId="44" xfId="17" applyFont="1" applyFill="1" applyBorder="1" applyAlignment="1">
      <alignment horizontal="center" vertical="center"/>
    </xf>
    <xf numFmtId="0" fontId="3" fillId="0" borderId="37" xfId="0" applyFont="1" applyBorder="1" applyAlignment="1">
      <alignment horizontal="center" vertical="center"/>
    </xf>
    <xf numFmtId="0" fontId="3" fillId="0" borderId="71" xfId="0" applyFont="1" applyBorder="1" applyAlignment="1">
      <alignment horizontal="center" vertical="center"/>
    </xf>
    <xf numFmtId="38" fontId="0" fillId="0" borderId="24" xfId="17" applyFont="1" applyFill="1" applyBorder="1" applyAlignment="1">
      <alignment horizontal="center" vertical="center"/>
    </xf>
    <xf numFmtId="38" fontId="0" fillId="0" borderId="82" xfId="17" applyFont="1" applyFill="1" applyBorder="1" applyAlignment="1">
      <alignment horizontal="center" vertical="center"/>
    </xf>
    <xf numFmtId="38" fontId="0" fillId="0" borderId="80" xfId="17" applyFont="1" applyFill="1" applyBorder="1" applyAlignment="1">
      <alignment horizontal="center" vertical="center"/>
    </xf>
    <xf numFmtId="38" fontId="0" fillId="0" borderId="0" xfId="17" applyFont="1" applyFill="1" applyAlignment="1">
      <alignment horizontal="center" vertical="center"/>
    </xf>
    <xf numFmtId="38" fontId="0" fillId="0" borderId="83" xfId="17" applyFont="1" applyFill="1" applyBorder="1" applyAlignment="1">
      <alignment horizontal="center" vertical="center"/>
    </xf>
    <xf numFmtId="38" fontId="0" fillId="0" borderId="81" xfId="17" applyFont="1" applyFill="1" applyBorder="1" applyAlignment="1">
      <alignment horizontal="center" vertical="center"/>
    </xf>
    <xf numFmtId="38" fontId="0" fillId="0" borderId="77" xfId="17" applyFont="1" applyFill="1" applyBorder="1" applyAlignment="1">
      <alignment horizontal="center" vertical="center"/>
    </xf>
    <xf numFmtId="38" fontId="3" fillId="0" borderId="17" xfId="17" applyFont="1" applyFill="1" applyBorder="1" applyAlignment="1">
      <alignment horizontal="center"/>
    </xf>
    <xf numFmtId="38" fontId="3" fillId="0" borderId="38" xfId="17" applyFont="1" applyFill="1" applyBorder="1" applyAlignment="1">
      <alignment horizontal="center"/>
    </xf>
    <xf numFmtId="38" fontId="3" fillId="0" borderId="72" xfId="17" applyFont="1" applyFill="1" applyBorder="1" applyAlignment="1">
      <alignment horizontal="center"/>
    </xf>
    <xf numFmtId="38" fontId="3" fillId="0" borderId="84" xfId="17" applyFont="1" applyFill="1" applyBorder="1" applyAlignment="1">
      <alignment horizontal="center"/>
    </xf>
    <xf numFmtId="38" fontId="3" fillId="0" borderId="85" xfId="17" applyFont="1" applyFill="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6"/>
  <sheetViews>
    <sheetView tabSelected="1" workbookViewId="0" topLeftCell="A1">
      <selection activeCell="A4" sqref="A4:H4"/>
    </sheetView>
  </sheetViews>
  <sheetFormatPr defaultColWidth="8.796875" defaultRowHeight="14.25"/>
  <sheetData>
    <row r="1" spans="1:7" ht="21">
      <c r="A1" s="158" t="s">
        <v>163</v>
      </c>
      <c r="B1" s="157"/>
      <c r="C1" s="157"/>
      <c r="D1" s="157"/>
      <c r="E1" s="157"/>
      <c r="F1" s="157"/>
      <c r="G1" s="157"/>
    </row>
    <row r="2" ht="13.5">
      <c r="A2" s="6"/>
    </row>
    <row r="3" ht="13.5">
      <c r="A3" s="6"/>
    </row>
    <row r="4" spans="1:8" ht="29.25" customHeight="1">
      <c r="A4" s="159" t="s">
        <v>105</v>
      </c>
      <c r="B4" s="160"/>
      <c r="C4" s="160"/>
      <c r="D4" s="160"/>
      <c r="E4" s="160"/>
      <c r="F4" s="160"/>
      <c r="G4" s="160"/>
      <c r="H4" s="160"/>
    </row>
    <row r="5" spans="1:7" ht="13.5">
      <c r="A5" s="159" t="s">
        <v>106</v>
      </c>
      <c r="B5" s="160"/>
      <c r="C5" s="160"/>
      <c r="D5" s="160"/>
      <c r="E5" s="160"/>
      <c r="F5" s="160"/>
      <c r="G5" s="160"/>
    </row>
    <row r="6" ht="13.5">
      <c r="A6" s="4"/>
    </row>
    <row r="7" ht="13.5">
      <c r="A7" s="4" t="s">
        <v>107</v>
      </c>
    </row>
    <row r="8" ht="13.5">
      <c r="A8" s="7"/>
    </row>
    <row r="9" spans="1:8" ht="36" customHeight="1">
      <c r="A9" s="159">
        <v>1</v>
      </c>
      <c r="B9" s="161" t="s">
        <v>132</v>
      </c>
      <c r="C9" s="162"/>
      <c r="D9" s="162"/>
      <c r="E9" s="162"/>
      <c r="F9" s="162"/>
      <c r="G9" s="162"/>
      <c r="H9" s="162"/>
    </row>
    <row r="10" spans="1:8" ht="55.5" customHeight="1">
      <c r="A10" s="159"/>
      <c r="B10" s="163" t="s">
        <v>164</v>
      </c>
      <c r="C10" s="164"/>
      <c r="D10" s="164"/>
      <c r="E10" s="164"/>
      <c r="F10" s="164"/>
      <c r="G10" s="164"/>
      <c r="H10" s="164"/>
    </row>
    <row r="11" spans="1:8" ht="13.5">
      <c r="A11" s="8">
        <v>2</v>
      </c>
      <c r="B11" s="156" t="s">
        <v>108</v>
      </c>
      <c r="C11" s="157"/>
      <c r="D11" s="157"/>
      <c r="E11" s="157"/>
      <c r="F11" s="157"/>
      <c r="G11" s="157"/>
      <c r="H11" s="157"/>
    </row>
    <row r="14" spans="1:3" ht="17.25">
      <c r="A14" s="9" t="s">
        <v>109</v>
      </c>
      <c r="B14" s="1"/>
      <c r="C14" s="1"/>
    </row>
    <row r="15" spans="1:3" ht="17.25">
      <c r="A15" s="9" t="s">
        <v>127</v>
      </c>
      <c r="B15" s="1"/>
      <c r="C15" s="1"/>
    </row>
    <row r="16" spans="1:3" ht="17.25">
      <c r="A16" s="9" t="s">
        <v>128</v>
      </c>
      <c r="B16" s="1"/>
      <c r="C16" s="1"/>
    </row>
  </sheetData>
  <mergeCells count="7">
    <mergeCell ref="B11:H11"/>
    <mergeCell ref="A1:G1"/>
    <mergeCell ref="A4:H4"/>
    <mergeCell ref="A5:G5"/>
    <mergeCell ref="A9:A10"/>
    <mergeCell ref="B9:H9"/>
    <mergeCell ref="B10:H10"/>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115"/>
  <sheetViews>
    <sheetView workbookViewId="0" topLeftCell="A1">
      <pane xSplit="1" ySplit="4" topLeftCell="B55" activePane="bottomRight" state="frozen"/>
      <selection pane="topLeft" activeCell="A2" sqref="A2"/>
      <selection pane="topRight" activeCell="B1" sqref="B1"/>
      <selection pane="bottomLeft" activeCell="A27" sqref="A27"/>
      <selection pane="bottomRight" activeCell="G56" sqref="G56"/>
    </sheetView>
  </sheetViews>
  <sheetFormatPr defaultColWidth="8.796875" defaultRowHeight="14.25"/>
  <cols>
    <col min="1" max="1" width="10.59765625" style="11" customWidth="1"/>
    <col min="2" max="2" width="11.69921875" style="11" customWidth="1"/>
    <col min="3" max="3" width="10.8984375" style="11" customWidth="1"/>
    <col min="4" max="4" width="9.8984375" style="11" customWidth="1"/>
    <col min="5" max="5" width="14.19921875" style="11" customWidth="1"/>
    <col min="6" max="6" width="17.5" style="11" customWidth="1"/>
    <col min="7" max="7" width="19.5" style="11" customWidth="1"/>
    <col min="8" max="16384" width="9" style="11" customWidth="1"/>
  </cols>
  <sheetData>
    <row r="1" spans="1:7" ht="14.25" thickBot="1">
      <c r="A1" s="5" t="s">
        <v>99</v>
      </c>
      <c r="B1" s="5"/>
      <c r="C1" s="5"/>
      <c r="D1" s="5"/>
      <c r="F1" s="10"/>
      <c r="G1" s="12" t="s">
        <v>165</v>
      </c>
    </row>
    <row r="2" spans="1:7" ht="14.25" thickBot="1">
      <c r="A2" s="13" t="s">
        <v>94</v>
      </c>
      <c r="B2" s="14" t="s">
        <v>97</v>
      </c>
      <c r="C2" s="14" t="s">
        <v>95</v>
      </c>
      <c r="D2" s="15" t="s">
        <v>96</v>
      </c>
      <c r="E2" s="165" t="s">
        <v>98</v>
      </c>
      <c r="F2" s="166"/>
      <c r="G2" s="118"/>
    </row>
    <row r="3" spans="1:7" ht="14.25" thickTop="1">
      <c r="A3" s="16"/>
      <c r="B3" s="17"/>
      <c r="C3" s="17"/>
      <c r="D3" s="18"/>
      <c r="E3" s="19" t="s">
        <v>11</v>
      </c>
      <c r="F3" s="20" t="s">
        <v>111</v>
      </c>
      <c r="G3" s="21" t="s">
        <v>110</v>
      </c>
    </row>
    <row r="4" spans="1:7" ht="13.5">
      <c r="A4" s="22" t="s">
        <v>79</v>
      </c>
      <c r="B4" s="23">
        <f aca="true" t="shared" si="0" ref="B4:G4">B28+B55+B60+B70</f>
        <v>2415603</v>
      </c>
      <c r="C4" s="23">
        <f t="shared" si="0"/>
        <v>15310</v>
      </c>
      <c r="D4" s="24">
        <f t="shared" si="0"/>
        <v>9784</v>
      </c>
      <c r="E4" s="25">
        <f t="shared" si="0"/>
        <v>2421129</v>
      </c>
      <c r="F4" s="26">
        <f t="shared" si="0"/>
        <v>1362112</v>
      </c>
      <c r="G4" s="26">
        <f t="shared" si="0"/>
        <v>1059017</v>
      </c>
    </row>
    <row r="5" spans="1:7" ht="13.5">
      <c r="A5" s="27" t="s">
        <v>13</v>
      </c>
      <c r="B5" s="28">
        <v>9161</v>
      </c>
      <c r="C5" s="28">
        <v>66</v>
      </c>
      <c r="D5" s="28">
        <v>47</v>
      </c>
      <c r="E5" s="28">
        <v>9180</v>
      </c>
      <c r="F5" s="28">
        <v>4604</v>
      </c>
      <c r="G5" s="28">
        <v>4576</v>
      </c>
    </row>
    <row r="6" spans="1:7" ht="13.5">
      <c r="A6" s="27" t="s">
        <v>14</v>
      </c>
      <c r="B6" s="28">
        <v>17706</v>
      </c>
      <c r="C6" s="28">
        <v>171</v>
      </c>
      <c r="D6" s="28">
        <v>74</v>
      </c>
      <c r="E6" s="28">
        <v>17803</v>
      </c>
      <c r="F6" s="28">
        <v>9785</v>
      </c>
      <c r="G6" s="28">
        <v>8018</v>
      </c>
    </row>
    <row r="7" spans="1:7" ht="13.5">
      <c r="A7" s="27" t="s">
        <v>15</v>
      </c>
      <c r="B7" s="28">
        <v>34504</v>
      </c>
      <c r="C7" s="28">
        <v>250</v>
      </c>
      <c r="D7" s="28">
        <v>189</v>
      </c>
      <c r="E7" s="28">
        <v>34565</v>
      </c>
      <c r="F7" s="28">
        <v>18339</v>
      </c>
      <c r="G7" s="28">
        <v>16226</v>
      </c>
    </row>
    <row r="8" spans="1:7" ht="13.5">
      <c r="A8" s="27" t="s">
        <v>16</v>
      </c>
      <c r="B8" s="28">
        <v>57290</v>
      </c>
      <c r="C8" s="28">
        <v>376</v>
      </c>
      <c r="D8" s="28">
        <v>284</v>
      </c>
      <c r="E8" s="28">
        <v>57382</v>
      </c>
      <c r="F8" s="28">
        <v>30013</v>
      </c>
      <c r="G8" s="28">
        <v>27369</v>
      </c>
    </row>
    <row r="9" spans="1:7" ht="13.5">
      <c r="A9" s="27" t="s">
        <v>17</v>
      </c>
      <c r="B9" s="28">
        <v>36756</v>
      </c>
      <c r="C9" s="28">
        <v>221</v>
      </c>
      <c r="D9" s="28">
        <v>157</v>
      </c>
      <c r="E9" s="28">
        <v>36820</v>
      </c>
      <c r="F9" s="28">
        <v>18619</v>
      </c>
      <c r="G9" s="28">
        <v>18201</v>
      </c>
    </row>
    <row r="10" spans="1:7" ht="13.5">
      <c r="A10" s="27" t="s">
        <v>18</v>
      </c>
      <c r="B10" s="28">
        <v>39674</v>
      </c>
      <c r="C10" s="28">
        <v>223</v>
      </c>
      <c r="D10" s="28">
        <v>198</v>
      </c>
      <c r="E10" s="28">
        <v>39699</v>
      </c>
      <c r="F10" s="28">
        <v>21588</v>
      </c>
      <c r="G10" s="28">
        <v>18111</v>
      </c>
    </row>
    <row r="11" spans="1:7" ht="13.5">
      <c r="A11" s="27" t="s">
        <v>19</v>
      </c>
      <c r="B11" s="28">
        <v>49908</v>
      </c>
      <c r="C11" s="28">
        <v>291</v>
      </c>
      <c r="D11" s="28">
        <v>194</v>
      </c>
      <c r="E11" s="28">
        <v>50005</v>
      </c>
      <c r="F11" s="28">
        <v>28294</v>
      </c>
      <c r="G11" s="28">
        <v>21711</v>
      </c>
    </row>
    <row r="12" spans="1:7" s="72" customFormat="1" ht="13.5">
      <c r="A12" s="70" t="s">
        <v>20</v>
      </c>
      <c r="B12" s="71">
        <v>81349</v>
      </c>
      <c r="C12" s="71">
        <v>528</v>
      </c>
      <c r="D12" s="71">
        <v>376</v>
      </c>
      <c r="E12" s="71">
        <v>81501</v>
      </c>
      <c r="F12" s="71">
        <v>49167</v>
      </c>
      <c r="G12" s="71">
        <v>32334</v>
      </c>
    </row>
    <row r="13" spans="1:7" ht="13.5">
      <c r="A13" s="27" t="s">
        <v>21</v>
      </c>
      <c r="B13" s="28">
        <v>66740</v>
      </c>
      <c r="C13" s="28">
        <v>406</v>
      </c>
      <c r="D13" s="28">
        <v>305</v>
      </c>
      <c r="E13" s="28">
        <v>66841</v>
      </c>
      <c r="F13" s="28">
        <v>36241</v>
      </c>
      <c r="G13" s="28">
        <v>30600</v>
      </c>
    </row>
    <row r="14" spans="1:7" ht="13.5">
      <c r="A14" s="27" t="s">
        <v>22</v>
      </c>
      <c r="B14" s="28">
        <v>46950</v>
      </c>
      <c r="C14" s="28">
        <v>252</v>
      </c>
      <c r="D14" s="28">
        <v>194</v>
      </c>
      <c r="E14" s="28">
        <v>47008</v>
      </c>
      <c r="F14" s="28">
        <v>23939</v>
      </c>
      <c r="G14" s="28">
        <v>23069</v>
      </c>
    </row>
    <row r="15" spans="1:7" ht="13.5">
      <c r="A15" s="27" t="s">
        <v>23</v>
      </c>
      <c r="B15" s="28">
        <v>131964</v>
      </c>
      <c r="C15" s="28">
        <v>823</v>
      </c>
      <c r="D15" s="28">
        <v>528</v>
      </c>
      <c r="E15" s="28">
        <v>132259</v>
      </c>
      <c r="F15" s="28">
        <v>72730</v>
      </c>
      <c r="G15" s="28">
        <v>59529</v>
      </c>
    </row>
    <row r="16" spans="1:7" ht="13.5">
      <c r="A16" s="27" t="s">
        <v>24</v>
      </c>
      <c r="B16" s="28">
        <v>148162</v>
      </c>
      <c r="C16" s="28">
        <v>838</v>
      </c>
      <c r="D16" s="28">
        <v>576</v>
      </c>
      <c r="E16" s="28">
        <v>148424</v>
      </c>
      <c r="F16" s="28">
        <v>77246</v>
      </c>
      <c r="G16" s="28">
        <v>71178</v>
      </c>
    </row>
    <row r="17" spans="1:7" ht="13.5">
      <c r="A17" s="27" t="s">
        <v>25</v>
      </c>
      <c r="B17" s="28">
        <v>37138</v>
      </c>
      <c r="C17" s="28">
        <v>221</v>
      </c>
      <c r="D17" s="28">
        <v>186</v>
      </c>
      <c r="E17" s="28">
        <v>37173</v>
      </c>
      <c r="F17" s="28">
        <v>18885</v>
      </c>
      <c r="G17" s="28">
        <v>18288</v>
      </c>
    </row>
    <row r="18" spans="1:7" ht="13.5">
      <c r="A18" s="27" t="s">
        <v>26</v>
      </c>
      <c r="B18" s="28">
        <v>58894</v>
      </c>
      <c r="C18" s="28">
        <v>318</v>
      </c>
      <c r="D18" s="28">
        <v>290</v>
      </c>
      <c r="E18" s="28">
        <v>58922</v>
      </c>
      <c r="F18" s="28">
        <v>30398</v>
      </c>
      <c r="G18" s="28">
        <v>28524</v>
      </c>
    </row>
    <row r="19" spans="1:7" ht="13.5">
      <c r="A19" s="27" t="s">
        <v>27</v>
      </c>
      <c r="B19" s="28">
        <v>99669</v>
      </c>
      <c r="C19" s="28">
        <v>582</v>
      </c>
      <c r="D19" s="28">
        <v>418</v>
      </c>
      <c r="E19" s="28">
        <v>99833</v>
      </c>
      <c r="F19" s="28">
        <v>50478</v>
      </c>
      <c r="G19" s="28">
        <v>49355</v>
      </c>
    </row>
    <row r="20" spans="1:7" ht="13.5">
      <c r="A20" s="27" t="s">
        <v>28</v>
      </c>
      <c r="B20" s="28">
        <v>49738</v>
      </c>
      <c r="C20" s="28">
        <v>308</v>
      </c>
      <c r="D20" s="28">
        <v>227</v>
      </c>
      <c r="E20" s="28">
        <v>49819</v>
      </c>
      <c r="F20" s="28">
        <v>25868</v>
      </c>
      <c r="G20" s="28">
        <v>23951</v>
      </c>
    </row>
    <row r="21" spans="1:7" ht="13.5">
      <c r="A21" s="27" t="s">
        <v>29</v>
      </c>
      <c r="B21" s="28">
        <v>75786</v>
      </c>
      <c r="C21" s="28">
        <v>420</v>
      </c>
      <c r="D21" s="28">
        <v>330</v>
      </c>
      <c r="E21" s="28">
        <v>75876</v>
      </c>
      <c r="F21" s="28">
        <v>41034</v>
      </c>
      <c r="G21" s="28">
        <v>34842</v>
      </c>
    </row>
    <row r="22" spans="1:7" ht="13.5">
      <c r="A22" s="27" t="s">
        <v>30</v>
      </c>
      <c r="B22" s="28">
        <v>41840</v>
      </c>
      <c r="C22" s="28">
        <v>261</v>
      </c>
      <c r="D22" s="28">
        <v>211</v>
      </c>
      <c r="E22" s="28">
        <v>41890</v>
      </c>
      <c r="F22" s="28">
        <v>23238</v>
      </c>
      <c r="G22" s="28">
        <v>18652</v>
      </c>
    </row>
    <row r="23" spans="1:7" ht="13.5">
      <c r="A23" s="27" t="s">
        <v>31</v>
      </c>
      <c r="B23" s="28">
        <v>100962</v>
      </c>
      <c r="C23" s="28">
        <v>666</v>
      </c>
      <c r="D23" s="28">
        <v>421</v>
      </c>
      <c r="E23" s="28">
        <v>101207</v>
      </c>
      <c r="F23" s="28">
        <v>57201</v>
      </c>
      <c r="G23" s="28">
        <v>44006</v>
      </c>
    </row>
    <row r="24" spans="1:7" ht="13.5">
      <c r="A24" s="27" t="s">
        <v>32</v>
      </c>
      <c r="B24" s="28">
        <v>129033</v>
      </c>
      <c r="C24" s="28">
        <v>845</v>
      </c>
      <c r="D24" s="28">
        <v>535</v>
      </c>
      <c r="E24" s="28">
        <v>129343</v>
      </c>
      <c r="F24" s="28">
        <v>72180</v>
      </c>
      <c r="G24" s="28">
        <v>57163</v>
      </c>
    </row>
    <row r="25" spans="1:7" ht="13.5">
      <c r="A25" s="27" t="s">
        <v>33</v>
      </c>
      <c r="B25" s="28">
        <v>133777</v>
      </c>
      <c r="C25" s="28">
        <v>861</v>
      </c>
      <c r="D25" s="28">
        <v>497</v>
      </c>
      <c r="E25" s="28">
        <v>134141</v>
      </c>
      <c r="F25" s="28">
        <v>82935</v>
      </c>
      <c r="G25" s="28">
        <v>51206</v>
      </c>
    </row>
    <row r="26" spans="1:7" ht="13.5">
      <c r="A26" s="27" t="s">
        <v>34</v>
      </c>
      <c r="B26" s="28">
        <v>91221</v>
      </c>
      <c r="C26" s="28">
        <v>562</v>
      </c>
      <c r="D26" s="28">
        <v>367</v>
      </c>
      <c r="E26" s="28">
        <v>91416</v>
      </c>
      <c r="F26" s="28">
        <v>53056</v>
      </c>
      <c r="G26" s="28">
        <v>38360</v>
      </c>
    </row>
    <row r="27" spans="1:7" ht="13.5">
      <c r="A27" s="27" t="s">
        <v>35</v>
      </c>
      <c r="B27" s="28">
        <v>110403</v>
      </c>
      <c r="C27" s="28">
        <v>704</v>
      </c>
      <c r="D27" s="28">
        <v>414</v>
      </c>
      <c r="E27" s="28">
        <v>110693</v>
      </c>
      <c r="F27" s="28">
        <v>69238</v>
      </c>
      <c r="G27" s="28">
        <v>41455</v>
      </c>
    </row>
    <row r="28" spans="1:7" ht="13.5">
      <c r="A28" s="29" t="s">
        <v>36</v>
      </c>
      <c r="B28" s="26">
        <f aca="true" t="shared" si="1" ref="B28:G28">SUM(B5:B27)</f>
        <v>1648625</v>
      </c>
      <c r="C28" s="26">
        <f t="shared" si="1"/>
        <v>10193</v>
      </c>
      <c r="D28" s="26">
        <f t="shared" si="1"/>
        <v>7018</v>
      </c>
      <c r="E28" s="26">
        <f t="shared" si="1"/>
        <v>1651800</v>
      </c>
      <c r="F28" s="26">
        <f t="shared" si="1"/>
        <v>915076</v>
      </c>
      <c r="G28" s="26">
        <f t="shared" si="1"/>
        <v>736724</v>
      </c>
    </row>
    <row r="29" spans="1:7" ht="13.5">
      <c r="A29" s="27" t="s">
        <v>37</v>
      </c>
      <c r="B29" s="28">
        <v>101075</v>
      </c>
      <c r="C29" s="28">
        <v>703</v>
      </c>
      <c r="D29" s="28">
        <v>327</v>
      </c>
      <c r="E29" s="28">
        <v>101451</v>
      </c>
      <c r="F29" s="28">
        <v>60506</v>
      </c>
      <c r="G29" s="28">
        <v>40945</v>
      </c>
    </row>
    <row r="30" spans="1:7" ht="13.5">
      <c r="A30" s="27" t="s">
        <v>38</v>
      </c>
      <c r="B30" s="28">
        <v>32074</v>
      </c>
      <c r="C30" s="28">
        <v>231</v>
      </c>
      <c r="D30" s="28">
        <v>121</v>
      </c>
      <c r="E30" s="28">
        <v>32184</v>
      </c>
      <c r="F30" s="28">
        <v>18922</v>
      </c>
      <c r="G30" s="28">
        <v>13262</v>
      </c>
    </row>
    <row r="31" spans="1:7" ht="13.5">
      <c r="A31" s="27" t="s">
        <v>39</v>
      </c>
      <c r="B31" s="28">
        <v>26030</v>
      </c>
      <c r="C31" s="28">
        <v>151</v>
      </c>
      <c r="D31" s="28">
        <v>118</v>
      </c>
      <c r="E31" s="28">
        <v>26063</v>
      </c>
      <c r="F31" s="28">
        <v>12995</v>
      </c>
      <c r="G31" s="28">
        <v>13068</v>
      </c>
    </row>
    <row r="32" spans="1:7" ht="13.5">
      <c r="A32" s="27" t="s">
        <v>40</v>
      </c>
      <c r="B32" s="28">
        <v>31945</v>
      </c>
      <c r="C32" s="28">
        <v>184</v>
      </c>
      <c r="D32" s="28">
        <v>147</v>
      </c>
      <c r="E32" s="28">
        <v>31982</v>
      </c>
      <c r="F32" s="28">
        <v>16934</v>
      </c>
      <c r="G32" s="28">
        <v>15048</v>
      </c>
    </row>
    <row r="33" spans="1:7" ht="13.5">
      <c r="A33" s="27" t="s">
        <v>41</v>
      </c>
      <c r="B33" s="28">
        <v>25122</v>
      </c>
      <c r="C33" s="28">
        <v>190</v>
      </c>
      <c r="D33" s="28">
        <v>94</v>
      </c>
      <c r="E33" s="28">
        <v>25218</v>
      </c>
      <c r="F33" s="28">
        <v>14998</v>
      </c>
      <c r="G33" s="28">
        <v>10220</v>
      </c>
    </row>
    <row r="34" spans="1:7" ht="13.5">
      <c r="A34" s="27" t="s">
        <v>42</v>
      </c>
      <c r="B34" s="28">
        <v>41601</v>
      </c>
      <c r="C34" s="28">
        <v>278</v>
      </c>
      <c r="D34" s="28">
        <v>133</v>
      </c>
      <c r="E34" s="28">
        <v>41746</v>
      </c>
      <c r="F34" s="28">
        <v>23674</v>
      </c>
      <c r="G34" s="28">
        <v>18072</v>
      </c>
    </row>
    <row r="35" spans="1:7" ht="13.5">
      <c r="A35" s="27" t="s">
        <v>43</v>
      </c>
      <c r="B35" s="28">
        <v>20794</v>
      </c>
      <c r="C35" s="28">
        <v>144</v>
      </c>
      <c r="D35" s="28">
        <v>77</v>
      </c>
      <c r="E35" s="28">
        <v>20861</v>
      </c>
      <c r="F35" s="28">
        <v>12042</v>
      </c>
      <c r="G35" s="28">
        <v>8819</v>
      </c>
    </row>
    <row r="36" spans="1:7" ht="13.5">
      <c r="A36" s="70" t="s">
        <v>44</v>
      </c>
      <c r="B36" s="28">
        <v>38779</v>
      </c>
      <c r="C36" s="28">
        <v>229</v>
      </c>
      <c r="D36" s="28">
        <v>129</v>
      </c>
      <c r="E36" s="28">
        <v>38879</v>
      </c>
      <c r="F36" s="28">
        <v>21900</v>
      </c>
      <c r="G36" s="28">
        <v>16979</v>
      </c>
    </row>
    <row r="37" spans="1:7" ht="13.5">
      <c r="A37" s="27" t="s">
        <v>45</v>
      </c>
      <c r="B37" s="28">
        <v>80244</v>
      </c>
      <c r="C37" s="28">
        <v>602</v>
      </c>
      <c r="D37" s="28">
        <v>255</v>
      </c>
      <c r="E37" s="28">
        <v>80591</v>
      </c>
      <c r="F37" s="28">
        <v>49448</v>
      </c>
      <c r="G37" s="28">
        <v>31143</v>
      </c>
    </row>
    <row r="38" spans="1:7" ht="13.5">
      <c r="A38" s="27" t="s">
        <v>46</v>
      </c>
      <c r="B38" s="28">
        <v>20127</v>
      </c>
      <c r="C38" s="28">
        <v>111</v>
      </c>
      <c r="D38" s="28">
        <v>67</v>
      </c>
      <c r="E38" s="28">
        <v>20171</v>
      </c>
      <c r="F38" s="28">
        <v>10454</v>
      </c>
      <c r="G38" s="28">
        <v>9717</v>
      </c>
    </row>
    <row r="39" spans="1:7" ht="13.5">
      <c r="A39" s="27" t="s">
        <v>47</v>
      </c>
      <c r="B39" s="28">
        <v>34085</v>
      </c>
      <c r="C39" s="28">
        <v>221</v>
      </c>
      <c r="D39" s="28">
        <v>120</v>
      </c>
      <c r="E39" s="28">
        <v>34186</v>
      </c>
      <c r="F39" s="28">
        <v>19376</v>
      </c>
      <c r="G39" s="28">
        <v>14810</v>
      </c>
    </row>
    <row r="40" spans="1:7" ht="13.5">
      <c r="A40" s="27" t="s">
        <v>48</v>
      </c>
      <c r="B40" s="28">
        <v>33471</v>
      </c>
      <c r="C40" s="28">
        <v>219</v>
      </c>
      <c r="D40" s="28">
        <v>114</v>
      </c>
      <c r="E40" s="28">
        <v>33576</v>
      </c>
      <c r="F40" s="28">
        <v>19762</v>
      </c>
      <c r="G40" s="28">
        <v>13814</v>
      </c>
    </row>
    <row r="41" spans="1:7" ht="13.5">
      <c r="A41" s="27" t="s">
        <v>49</v>
      </c>
      <c r="B41" s="28">
        <v>29739</v>
      </c>
      <c r="C41" s="28">
        <v>204</v>
      </c>
      <c r="D41" s="28">
        <v>106</v>
      </c>
      <c r="E41" s="28">
        <v>29837</v>
      </c>
      <c r="F41" s="28">
        <v>17281</v>
      </c>
      <c r="G41" s="28">
        <v>12556</v>
      </c>
    </row>
    <row r="42" spans="1:7" ht="13.5">
      <c r="A42" s="27" t="s">
        <v>50</v>
      </c>
      <c r="B42" s="28">
        <v>21108</v>
      </c>
      <c r="C42" s="28">
        <v>102</v>
      </c>
      <c r="D42" s="28">
        <v>76</v>
      </c>
      <c r="E42" s="28">
        <v>21134</v>
      </c>
      <c r="F42" s="28">
        <v>11575</v>
      </c>
      <c r="G42" s="28">
        <v>9559</v>
      </c>
    </row>
    <row r="43" spans="1:7" ht="13.5">
      <c r="A43" s="27" t="s">
        <v>51</v>
      </c>
      <c r="B43" s="28">
        <v>13243</v>
      </c>
      <c r="C43" s="28">
        <v>88</v>
      </c>
      <c r="D43" s="28">
        <v>55</v>
      </c>
      <c r="E43" s="28">
        <v>13276</v>
      </c>
      <c r="F43" s="28">
        <v>7210</v>
      </c>
      <c r="G43" s="28">
        <v>6066</v>
      </c>
    </row>
    <row r="44" spans="1:7" ht="13.5">
      <c r="A44" s="27" t="s">
        <v>52</v>
      </c>
      <c r="B44" s="28">
        <v>10743</v>
      </c>
      <c r="C44" s="28">
        <v>83</v>
      </c>
      <c r="D44" s="28">
        <v>53</v>
      </c>
      <c r="E44" s="28">
        <v>10773</v>
      </c>
      <c r="F44" s="28">
        <v>6217</v>
      </c>
      <c r="G44" s="28">
        <v>4556</v>
      </c>
    </row>
    <row r="45" spans="1:7" ht="13.5">
      <c r="A45" s="27" t="s">
        <v>53</v>
      </c>
      <c r="B45" s="28">
        <v>15559</v>
      </c>
      <c r="C45" s="28">
        <v>93</v>
      </c>
      <c r="D45" s="28">
        <v>56</v>
      </c>
      <c r="E45" s="28">
        <v>15596</v>
      </c>
      <c r="F45" s="28">
        <v>8785</v>
      </c>
      <c r="G45" s="28">
        <v>6811</v>
      </c>
    </row>
    <row r="46" spans="1:7" ht="13.5">
      <c r="A46" s="27" t="s">
        <v>54</v>
      </c>
      <c r="B46" s="28">
        <v>16200</v>
      </c>
      <c r="C46" s="28">
        <v>112</v>
      </c>
      <c r="D46" s="28">
        <v>50</v>
      </c>
      <c r="E46" s="28">
        <v>16262</v>
      </c>
      <c r="F46" s="28">
        <v>10241</v>
      </c>
      <c r="G46" s="28">
        <v>6021</v>
      </c>
    </row>
    <row r="47" spans="1:7" ht="13.5">
      <c r="A47" s="27" t="s">
        <v>55</v>
      </c>
      <c r="B47" s="28">
        <v>16050</v>
      </c>
      <c r="C47" s="28">
        <v>114</v>
      </c>
      <c r="D47" s="28">
        <v>70</v>
      </c>
      <c r="E47" s="28">
        <v>16094</v>
      </c>
      <c r="F47" s="28">
        <v>9628</v>
      </c>
      <c r="G47" s="28">
        <v>6466</v>
      </c>
    </row>
    <row r="48" spans="1:7" ht="13.5">
      <c r="A48" s="27" t="s">
        <v>56</v>
      </c>
      <c r="B48" s="28">
        <v>24283</v>
      </c>
      <c r="C48" s="28">
        <v>168</v>
      </c>
      <c r="D48" s="28">
        <v>85</v>
      </c>
      <c r="E48" s="28">
        <v>24366</v>
      </c>
      <c r="F48" s="28">
        <v>14844</v>
      </c>
      <c r="G48" s="28">
        <v>9522</v>
      </c>
    </row>
    <row r="49" spans="1:7" ht="13.5">
      <c r="A49" s="27" t="s">
        <v>57</v>
      </c>
      <c r="B49" s="28">
        <v>12743</v>
      </c>
      <c r="C49" s="28">
        <v>103</v>
      </c>
      <c r="D49" s="28">
        <v>35</v>
      </c>
      <c r="E49" s="28">
        <v>12811</v>
      </c>
      <c r="F49" s="28">
        <v>8330</v>
      </c>
      <c r="G49" s="28">
        <v>4481</v>
      </c>
    </row>
    <row r="50" spans="1:7" ht="13.5">
      <c r="A50" s="27" t="s">
        <v>58</v>
      </c>
      <c r="B50" s="28">
        <v>26106</v>
      </c>
      <c r="C50" s="28">
        <v>199</v>
      </c>
      <c r="D50" s="28">
        <v>78</v>
      </c>
      <c r="E50" s="28">
        <v>26227</v>
      </c>
      <c r="F50" s="28">
        <v>16686</v>
      </c>
      <c r="G50" s="28">
        <v>9541</v>
      </c>
    </row>
    <row r="51" spans="1:7" ht="13.5">
      <c r="A51" s="27" t="s">
        <v>59</v>
      </c>
      <c r="B51" s="28">
        <v>12055</v>
      </c>
      <c r="C51" s="28">
        <v>87</v>
      </c>
      <c r="D51" s="28">
        <v>49</v>
      </c>
      <c r="E51" s="28">
        <v>12093</v>
      </c>
      <c r="F51" s="28">
        <v>7759</v>
      </c>
      <c r="G51" s="28">
        <v>4334</v>
      </c>
    </row>
    <row r="52" spans="1:7" ht="13.5">
      <c r="A52" s="27" t="s">
        <v>60</v>
      </c>
      <c r="B52" s="28">
        <v>9594</v>
      </c>
      <c r="C52" s="28">
        <v>77</v>
      </c>
      <c r="D52" s="28">
        <v>31</v>
      </c>
      <c r="E52" s="28">
        <v>9640</v>
      </c>
      <c r="F52" s="28">
        <v>6038</v>
      </c>
      <c r="G52" s="28">
        <v>3602</v>
      </c>
    </row>
    <row r="53" spans="1:7" ht="13.5">
      <c r="A53" s="27" t="s">
        <v>61</v>
      </c>
      <c r="B53" s="28">
        <v>16115</v>
      </c>
      <c r="C53" s="28">
        <v>104</v>
      </c>
      <c r="D53" s="28">
        <v>47</v>
      </c>
      <c r="E53" s="28">
        <v>16172</v>
      </c>
      <c r="F53" s="28">
        <v>9612</v>
      </c>
      <c r="G53" s="28">
        <v>6560</v>
      </c>
    </row>
    <row r="54" spans="1:7" ht="13.5">
      <c r="A54" s="27" t="s">
        <v>62</v>
      </c>
      <c r="B54" s="28">
        <v>37350</v>
      </c>
      <c r="C54" s="28">
        <v>214</v>
      </c>
      <c r="D54" s="28">
        <v>177</v>
      </c>
      <c r="E54" s="28">
        <v>37387</v>
      </c>
      <c r="F54" s="28">
        <v>20788</v>
      </c>
      <c r="G54" s="28">
        <v>16599</v>
      </c>
    </row>
    <row r="55" spans="1:7" ht="13.5">
      <c r="A55" s="29" t="s">
        <v>63</v>
      </c>
      <c r="B55" s="26">
        <f aca="true" t="shared" si="2" ref="B55:G55">SUM(B29:B54)</f>
        <v>746235</v>
      </c>
      <c r="C55" s="26">
        <f t="shared" si="2"/>
        <v>5011</v>
      </c>
      <c r="D55" s="30">
        <f t="shared" si="2"/>
        <v>2670</v>
      </c>
      <c r="E55" s="31">
        <f t="shared" si="2"/>
        <v>748576</v>
      </c>
      <c r="F55" s="26">
        <f t="shared" si="2"/>
        <v>436005</v>
      </c>
      <c r="G55" s="26">
        <f t="shared" si="2"/>
        <v>312571</v>
      </c>
    </row>
    <row r="56" spans="1:7" ht="13.5">
      <c r="A56" s="27" t="s">
        <v>64</v>
      </c>
      <c r="B56" s="28">
        <v>5853</v>
      </c>
      <c r="C56" s="28">
        <v>36</v>
      </c>
      <c r="D56" s="28">
        <v>27</v>
      </c>
      <c r="E56" s="32">
        <v>5862</v>
      </c>
      <c r="F56" s="28">
        <v>3701</v>
      </c>
      <c r="G56" s="28">
        <v>2161</v>
      </c>
    </row>
    <row r="57" spans="1:7" ht="13.5">
      <c r="A57" s="27" t="s">
        <v>65</v>
      </c>
      <c r="B57" s="28">
        <v>3308</v>
      </c>
      <c r="C57" s="28">
        <v>21</v>
      </c>
      <c r="D57" s="28">
        <v>13</v>
      </c>
      <c r="E57" s="32">
        <v>3316</v>
      </c>
      <c r="F57" s="28">
        <v>1937</v>
      </c>
      <c r="G57" s="28">
        <v>1379</v>
      </c>
    </row>
    <row r="58" spans="1:7" ht="13.5">
      <c r="A58" s="27" t="s">
        <v>66</v>
      </c>
      <c r="B58" s="28">
        <v>1048</v>
      </c>
      <c r="C58" s="28">
        <v>3</v>
      </c>
      <c r="D58" s="28">
        <v>2</v>
      </c>
      <c r="E58" s="32">
        <v>1049</v>
      </c>
      <c r="F58" s="28">
        <v>461</v>
      </c>
      <c r="G58" s="28">
        <v>588</v>
      </c>
    </row>
    <row r="59" spans="1:7" ht="13.5">
      <c r="A59" s="27" t="s">
        <v>67</v>
      </c>
      <c r="B59" s="28">
        <v>2208</v>
      </c>
      <c r="C59" s="28">
        <v>7</v>
      </c>
      <c r="D59" s="28">
        <v>11</v>
      </c>
      <c r="E59" s="32">
        <v>2204</v>
      </c>
      <c r="F59" s="28">
        <v>1006</v>
      </c>
      <c r="G59" s="28">
        <v>1198</v>
      </c>
    </row>
    <row r="60" spans="1:7" ht="13.5">
      <c r="A60" s="29" t="s">
        <v>68</v>
      </c>
      <c r="B60" s="26">
        <f aca="true" t="shared" si="3" ref="B60:G60">SUM(B56:B59)</f>
        <v>12417</v>
      </c>
      <c r="C60" s="26">
        <f t="shared" si="3"/>
        <v>67</v>
      </c>
      <c r="D60" s="30">
        <f t="shared" si="3"/>
        <v>53</v>
      </c>
      <c r="E60" s="31">
        <f t="shared" si="3"/>
        <v>12431</v>
      </c>
      <c r="F60" s="26">
        <f t="shared" si="3"/>
        <v>7105</v>
      </c>
      <c r="G60" s="26">
        <f t="shared" si="3"/>
        <v>5326</v>
      </c>
    </row>
    <row r="61" spans="1:7" s="72" customFormat="1" ht="13.5">
      <c r="A61" s="70" t="s">
        <v>69</v>
      </c>
      <c r="B61" s="71">
        <v>2658</v>
      </c>
      <c r="C61" s="71">
        <v>12</v>
      </c>
      <c r="D61" s="71">
        <v>12</v>
      </c>
      <c r="E61" s="71">
        <v>2658</v>
      </c>
      <c r="F61" s="71">
        <v>1282</v>
      </c>
      <c r="G61" s="71">
        <v>1376</v>
      </c>
    </row>
    <row r="62" spans="1:7" ht="13.5">
      <c r="A62" s="27" t="s">
        <v>70</v>
      </c>
      <c r="B62" s="28">
        <v>75</v>
      </c>
      <c r="C62" s="28">
        <v>0</v>
      </c>
      <c r="D62" s="28">
        <v>0</v>
      </c>
      <c r="E62" s="28">
        <v>75</v>
      </c>
      <c r="F62" s="28">
        <v>31</v>
      </c>
      <c r="G62" s="28">
        <v>44</v>
      </c>
    </row>
    <row r="63" spans="1:7" ht="13.5">
      <c r="A63" s="27" t="s">
        <v>71</v>
      </c>
      <c r="B63" s="28">
        <v>1015</v>
      </c>
      <c r="C63" s="28">
        <v>1</v>
      </c>
      <c r="D63" s="28">
        <v>4</v>
      </c>
      <c r="E63" s="28">
        <v>1012</v>
      </c>
      <c r="F63" s="28">
        <v>423</v>
      </c>
      <c r="G63" s="28">
        <v>589</v>
      </c>
    </row>
    <row r="64" spans="1:7" ht="13.5">
      <c r="A64" s="27" t="s">
        <v>72</v>
      </c>
      <c r="B64" s="28">
        <v>529</v>
      </c>
      <c r="C64" s="28">
        <v>0</v>
      </c>
      <c r="D64" s="28">
        <v>1</v>
      </c>
      <c r="E64" s="28">
        <v>528</v>
      </c>
      <c r="F64" s="28">
        <v>242</v>
      </c>
      <c r="G64" s="28">
        <v>286</v>
      </c>
    </row>
    <row r="65" spans="1:7" ht="13.5">
      <c r="A65" s="27" t="s">
        <v>73</v>
      </c>
      <c r="B65" s="28">
        <v>1062</v>
      </c>
      <c r="C65" s="28">
        <v>7</v>
      </c>
      <c r="D65" s="28">
        <v>7</v>
      </c>
      <c r="E65" s="28">
        <v>1062</v>
      </c>
      <c r="F65" s="28">
        <v>492</v>
      </c>
      <c r="G65" s="28">
        <v>570</v>
      </c>
    </row>
    <row r="66" spans="1:7" ht="13.5">
      <c r="A66" s="27" t="s">
        <v>74</v>
      </c>
      <c r="B66" s="28">
        <v>51</v>
      </c>
      <c r="C66" s="28">
        <v>1</v>
      </c>
      <c r="D66" s="28">
        <v>0</v>
      </c>
      <c r="E66" s="28">
        <v>52</v>
      </c>
      <c r="F66" s="28">
        <v>20</v>
      </c>
      <c r="G66" s="28">
        <v>32</v>
      </c>
    </row>
    <row r="67" spans="1:7" ht="13.5">
      <c r="A67" s="70" t="s">
        <v>75</v>
      </c>
      <c r="B67" s="28">
        <v>2635</v>
      </c>
      <c r="C67" s="28">
        <v>13</v>
      </c>
      <c r="D67" s="28">
        <v>14</v>
      </c>
      <c r="E67" s="28">
        <v>2634</v>
      </c>
      <c r="F67" s="28">
        <v>1271</v>
      </c>
      <c r="G67" s="28">
        <v>1363</v>
      </c>
    </row>
    <row r="68" spans="1:7" ht="13.5">
      <c r="A68" s="27" t="s">
        <v>76</v>
      </c>
      <c r="B68" s="28">
        <v>28</v>
      </c>
      <c r="C68" s="28">
        <v>0</v>
      </c>
      <c r="D68" s="28">
        <v>0</v>
      </c>
      <c r="E68" s="28">
        <v>28</v>
      </c>
      <c r="F68" s="28">
        <v>10</v>
      </c>
      <c r="G68" s="28">
        <v>18</v>
      </c>
    </row>
    <row r="69" spans="1:7" ht="13.5">
      <c r="A69" s="27" t="s">
        <v>77</v>
      </c>
      <c r="B69" s="28">
        <v>273</v>
      </c>
      <c r="C69" s="28">
        <v>5</v>
      </c>
      <c r="D69" s="28">
        <v>5</v>
      </c>
      <c r="E69" s="28">
        <v>273</v>
      </c>
      <c r="F69" s="28">
        <v>155</v>
      </c>
      <c r="G69" s="28">
        <v>118</v>
      </c>
    </row>
    <row r="70" spans="1:7" ht="14.25" thickBot="1">
      <c r="A70" s="33" t="s">
        <v>78</v>
      </c>
      <c r="B70" s="34">
        <f aca="true" t="shared" si="4" ref="B70:G70">SUM(B61:B69)</f>
        <v>8326</v>
      </c>
      <c r="C70" s="34">
        <f t="shared" si="4"/>
        <v>39</v>
      </c>
      <c r="D70" s="35">
        <f t="shared" si="4"/>
        <v>43</v>
      </c>
      <c r="E70" s="36">
        <f t="shared" si="4"/>
        <v>8322</v>
      </c>
      <c r="F70" s="34">
        <f t="shared" si="4"/>
        <v>3926</v>
      </c>
      <c r="G70" s="37">
        <f t="shared" si="4"/>
        <v>4396</v>
      </c>
    </row>
    <row r="71" spans="1:8" ht="14.25">
      <c r="A71" s="2"/>
      <c r="B71" s="2"/>
      <c r="C71" s="2"/>
      <c r="D71" s="38"/>
      <c r="E71" s="38"/>
      <c r="G71" s="39"/>
      <c r="H71" s="40"/>
    </row>
    <row r="72" spans="1:7" ht="17.25">
      <c r="A72" s="41"/>
      <c r="B72" s="3"/>
      <c r="C72" s="3"/>
      <c r="D72" s="42"/>
      <c r="E72" s="3"/>
      <c r="G72" s="40"/>
    </row>
    <row r="73" spans="1:7" ht="17.25">
      <c r="A73" s="3"/>
      <c r="B73" s="3"/>
      <c r="C73" s="3"/>
      <c r="D73" s="42"/>
      <c r="E73" s="3"/>
      <c r="G73" s="40"/>
    </row>
    <row r="74" spans="1:7" ht="17.25">
      <c r="A74" s="3"/>
      <c r="B74" s="3"/>
      <c r="C74" s="3"/>
      <c r="D74" s="42"/>
      <c r="E74" s="3"/>
      <c r="G74" s="40"/>
    </row>
    <row r="75" spans="4:7" ht="13.5">
      <c r="D75" s="40"/>
      <c r="G75" s="40"/>
    </row>
    <row r="76" spans="4:8" ht="13.5">
      <c r="D76" s="40"/>
      <c r="G76" s="40"/>
      <c r="H76" s="40"/>
    </row>
    <row r="77" spans="4:7" ht="13.5">
      <c r="D77" s="40"/>
      <c r="G77" s="40"/>
    </row>
    <row r="78" spans="4:7" ht="13.5">
      <c r="D78" s="40"/>
      <c r="G78" s="40"/>
    </row>
    <row r="79" ht="13.5">
      <c r="G79" s="40"/>
    </row>
    <row r="80" ht="13.5">
      <c r="G80" s="40"/>
    </row>
    <row r="81" ht="13.5">
      <c r="G81" s="40"/>
    </row>
    <row r="82" ht="13.5">
      <c r="G82" s="40"/>
    </row>
    <row r="83" ht="13.5">
      <c r="G83" s="40"/>
    </row>
    <row r="84" ht="13.5">
      <c r="G84" s="40"/>
    </row>
    <row r="85" ht="13.5">
      <c r="G85" s="40"/>
    </row>
    <row r="86" ht="13.5">
      <c r="G86" s="40"/>
    </row>
    <row r="87" ht="13.5">
      <c r="G87" s="40"/>
    </row>
    <row r="88" ht="13.5">
      <c r="G88" s="40"/>
    </row>
    <row r="89" ht="13.5">
      <c r="G89" s="40"/>
    </row>
    <row r="90" ht="13.5">
      <c r="G90" s="40"/>
    </row>
    <row r="91" ht="13.5">
      <c r="G91" s="40"/>
    </row>
    <row r="92" ht="13.5">
      <c r="G92" s="40"/>
    </row>
    <row r="93" ht="13.5">
      <c r="G93" s="40"/>
    </row>
    <row r="94" ht="13.5">
      <c r="G94" s="40"/>
    </row>
    <row r="95" ht="13.5">
      <c r="G95" s="40"/>
    </row>
    <row r="96" ht="13.5">
      <c r="G96" s="40"/>
    </row>
    <row r="97" ht="13.5">
      <c r="G97" s="40"/>
    </row>
    <row r="98" ht="13.5">
      <c r="G98" s="40"/>
    </row>
    <row r="99" ht="13.5">
      <c r="G99" s="40"/>
    </row>
    <row r="100" ht="13.5">
      <c r="G100" s="40"/>
    </row>
    <row r="101" ht="13.5">
      <c r="G101" s="40"/>
    </row>
    <row r="102" ht="13.5">
      <c r="G102" s="40"/>
    </row>
    <row r="103" ht="13.5">
      <c r="G103" s="40"/>
    </row>
    <row r="104" ht="13.5">
      <c r="G104" s="40"/>
    </row>
    <row r="105" ht="13.5">
      <c r="G105" s="40"/>
    </row>
    <row r="106" ht="13.5">
      <c r="G106" s="40"/>
    </row>
    <row r="107" ht="13.5">
      <c r="G107" s="40"/>
    </row>
    <row r="108" ht="13.5">
      <c r="G108" s="40"/>
    </row>
    <row r="109" ht="13.5">
      <c r="G109" s="40"/>
    </row>
    <row r="110" ht="13.5">
      <c r="G110" s="40"/>
    </row>
    <row r="111" ht="13.5">
      <c r="G111" s="40"/>
    </row>
    <row r="112" ht="13.5">
      <c r="G112" s="40"/>
    </row>
    <row r="113" ht="13.5">
      <c r="G113" s="40"/>
    </row>
    <row r="114" ht="13.5">
      <c r="G114" s="40"/>
    </row>
    <row r="115" ht="13.5">
      <c r="G115" s="40"/>
    </row>
  </sheetData>
  <mergeCells count="1">
    <mergeCell ref="E2:G2"/>
  </mergeCells>
  <printOptions/>
  <pageMargins left="1.1811023622047245" right="0.7874015748031497" top="0.3937007874015748" bottom="0.3937007874015748" header="0.5118110236220472" footer="0.5118110236220472"/>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BD72"/>
  <sheetViews>
    <sheetView zoomScale="75" zoomScaleNormal="75" workbookViewId="0" topLeftCell="A1">
      <pane xSplit="1" ySplit="5" topLeftCell="AP6" activePane="bottomRight" state="frozen"/>
      <selection pane="topLeft" activeCell="L26" sqref="L26"/>
      <selection pane="topRight" activeCell="AP1" sqref="AP1"/>
      <selection pane="bottomLeft" activeCell="A6" sqref="A6"/>
      <selection pane="bottomRight" activeCell="BD6" sqref="BD6"/>
    </sheetView>
  </sheetViews>
  <sheetFormatPr defaultColWidth="8.796875" defaultRowHeight="14.25"/>
  <cols>
    <col min="1" max="1" width="13.3984375" style="45" customWidth="1"/>
    <col min="2" max="2" width="9.19921875" style="45" bestFit="1" customWidth="1"/>
    <col min="3" max="5" width="9.19921875" style="45" customWidth="1"/>
    <col min="6" max="6" width="10" style="45" customWidth="1"/>
    <col min="7" max="10" width="9.19921875" style="45" bestFit="1" customWidth="1"/>
    <col min="11" max="12" width="10.09765625" style="45" customWidth="1"/>
    <col min="13" max="13" width="9.19921875" style="45" bestFit="1" customWidth="1"/>
    <col min="14" max="16" width="9.19921875" style="45" customWidth="1"/>
    <col min="17" max="22" width="9.19921875" style="45" bestFit="1" customWidth="1"/>
    <col min="23" max="23" width="10.09765625" style="45" customWidth="1"/>
    <col min="24" max="24" width="9.19921875" style="45" bestFit="1" customWidth="1"/>
    <col min="25" max="27" width="9.19921875" style="45" customWidth="1"/>
    <col min="28" max="32" width="9.19921875" style="45" bestFit="1" customWidth="1"/>
    <col min="33" max="34" width="10.3984375" style="45" customWidth="1"/>
    <col min="35" max="35" width="9.19921875" style="45" bestFit="1" customWidth="1"/>
    <col min="36" max="38" width="9.19921875" style="45" customWidth="1"/>
    <col min="39" max="43" width="9.19921875" style="45" bestFit="1" customWidth="1"/>
    <col min="44" max="46" width="9.09765625" style="45" bestFit="1" customWidth="1"/>
    <col min="47" max="49" width="9.19921875" style="45" customWidth="1"/>
    <col min="50" max="50" width="10" style="45" customWidth="1"/>
    <col min="51" max="54" width="9.09765625" style="45" bestFit="1" customWidth="1"/>
    <col min="55" max="56" width="10.09765625" style="45" customWidth="1"/>
    <col min="57" max="16384" width="9" style="45" customWidth="1"/>
  </cols>
  <sheetData>
    <row r="1" spans="1:56" ht="17.25">
      <c r="A1" s="43" t="s">
        <v>100</v>
      </c>
      <c r="B1" s="43"/>
      <c r="C1" s="43"/>
      <c r="D1" s="43"/>
      <c r="E1" s="43"/>
      <c r="F1" s="44"/>
      <c r="G1" s="44"/>
      <c r="H1" s="44"/>
      <c r="I1" s="44"/>
      <c r="J1" s="44"/>
      <c r="K1" s="44"/>
      <c r="L1" s="44"/>
      <c r="M1" s="44"/>
      <c r="N1" s="43"/>
      <c r="O1" s="43"/>
      <c r="P1" s="43"/>
      <c r="Q1" s="44"/>
      <c r="R1" s="44"/>
      <c r="S1" s="44"/>
      <c r="T1" s="44"/>
      <c r="U1" s="44"/>
      <c r="V1" s="44"/>
      <c r="W1" s="44"/>
      <c r="X1" s="44"/>
      <c r="Y1" s="43"/>
      <c r="Z1" s="43"/>
      <c r="AA1" s="43"/>
      <c r="AB1" s="44"/>
      <c r="AC1" s="44"/>
      <c r="AD1" s="44"/>
      <c r="AE1" s="44"/>
      <c r="AF1" s="44"/>
      <c r="AG1" s="44"/>
      <c r="AH1" s="44"/>
      <c r="AI1" s="44"/>
      <c r="AJ1" s="43"/>
      <c r="AK1" s="43"/>
      <c r="AL1" s="43"/>
      <c r="AM1" s="44"/>
      <c r="AN1" s="44"/>
      <c r="AO1" s="44"/>
      <c r="AP1" s="44"/>
      <c r="AQ1" s="44"/>
      <c r="AR1" s="44"/>
      <c r="AS1" s="44"/>
      <c r="AT1" s="44"/>
      <c r="AU1" s="43"/>
      <c r="AV1" s="43"/>
      <c r="AW1" s="43"/>
      <c r="AX1" s="44"/>
      <c r="AY1" s="44"/>
      <c r="AZ1" s="44"/>
      <c r="BB1" s="44" t="s">
        <v>166</v>
      </c>
      <c r="BC1" s="44"/>
      <c r="BD1" s="44"/>
    </row>
    <row r="2" spans="1:56" ht="18" thickBot="1">
      <c r="A2" s="43"/>
      <c r="B2" s="43"/>
      <c r="C2" s="43"/>
      <c r="D2" s="43"/>
      <c r="E2" s="43"/>
      <c r="F2" s="44"/>
      <c r="G2" s="44"/>
      <c r="H2" s="44"/>
      <c r="I2" s="44"/>
      <c r="J2" s="44"/>
      <c r="K2" s="44"/>
      <c r="L2" s="44"/>
      <c r="M2" s="44"/>
      <c r="N2" s="43"/>
      <c r="O2" s="43"/>
      <c r="P2" s="43"/>
      <c r="Q2" s="44"/>
      <c r="R2" s="44"/>
      <c r="S2" s="44"/>
      <c r="T2" s="44"/>
      <c r="U2" s="44"/>
      <c r="V2" s="44"/>
      <c r="W2" s="44"/>
      <c r="X2" s="44"/>
      <c r="Y2" s="43"/>
      <c r="Z2" s="43"/>
      <c r="AA2" s="43"/>
      <c r="AB2" s="44"/>
      <c r="AC2" s="44"/>
      <c r="AD2" s="44"/>
      <c r="AE2" s="44"/>
      <c r="AF2" s="44"/>
      <c r="AG2" s="44"/>
      <c r="AH2" s="44"/>
      <c r="AI2" s="44"/>
      <c r="AJ2" s="43"/>
      <c r="AK2" s="43"/>
      <c r="AL2" s="43"/>
      <c r="AM2" s="44"/>
      <c r="AN2" s="44"/>
      <c r="AO2" s="44"/>
      <c r="AP2" s="44"/>
      <c r="AQ2" s="44"/>
      <c r="AR2" s="44"/>
      <c r="AS2" s="44"/>
      <c r="AT2" s="44"/>
      <c r="AU2" s="43"/>
      <c r="AV2" s="43"/>
      <c r="AW2" s="43"/>
      <c r="AX2" s="44"/>
      <c r="AY2" s="44"/>
      <c r="AZ2" s="44"/>
      <c r="BB2" s="44"/>
      <c r="BC2" s="44"/>
      <c r="BD2" s="44"/>
    </row>
    <row r="3" spans="1:56" ht="14.25">
      <c r="A3" s="169" t="s">
        <v>0</v>
      </c>
      <c r="B3" s="173" t="s">
        <v>85</v>
      </c>
      <c r="C3" s="174"/>
      <c r="D3" s="174"/>
      <c r="E3" s="174"/>
      <c r="F3" s="174"/>
      <c r="G3" s="174"/>
      <c r="H3" s="174"/>
      <c r="I3" s="174"/>
      <c r="J3" s="174"/>
      <c r="K3" s="174"/>
      <c r="L3" s="175"/>
      <c r="M3" s="179"/>
      <c r="N3" s="180"/>
      <c r="O3" s="180"/>
      <c r="P3" s="180"/>
      <c r="Q3" s="180"/>
      <c r="R3" s="180"/>
      <c r="S3" s="180"/>
      <c r="T3" s="180"/>
      <c r="U3" s="180"/>
      <c r="V3" s="180"/>
      <c r="W3" s="181"/>
      <c r="X3" s="172"/>
      <c r="Y3" s="172"/>
      <c r="Z3" s="172"/>
      <c r="AA3" s="172"/>
      <c r="AB3" s="172"/>
      <c r="AC3" s="172"/>
      <c r="AD3" s="172"/>
      <c r="AE3" s="172"/>
      <c r="AF3" s="172"/>
      <c r="AG3" s="172"/>
      <c r="AH3" s="172"/>
      <c r="AI3" s="119" t="s">
        <v>86</v>
      </c>
      <c r="AJ3" s="119"/>
      <c r="AK3" s="119"/>
      <c r="AL3" s="119"/>
      <c r="AM3" s="119"/>
      <c r="AN3" s="119"/>
      <c r="AO3" s="119"/>
      <c r="AP3" s="119"/>
      <c r="AQ3" s="119"/>
      <c r="AR3" s="119"/>
      <c r="AS3" s="119"/>
      <c r="AT3" s="119" t="s">
        <v>87</v>
      </c>
      <c r="AU3" s="119"/>
      <c r="AV3" s="119"/>
      <c r="AW3" s="119"/>
      <c r="AX3" s="119"/>
      <c r="AY3" s="119"/>
      <c r="AZ3" s="119"/>
      <c r="BA3" s="119"/>
      <c r="BB3" s="119"/>
      <c r="BC3" s="121"/>
      <c r="BD3" s="111"/>
    </row>
    <row r="4" spans="1:56" ht="14.25">
      <c r="A4" s="170"/>
      <c r="B4" s="176"/>
      <c r="C4" s="177"/>
      <c r="D4" s="177"/>
      <c r="E4" s="177"/>
      <c r="F4" s="177"/>
      <c r="G4" s="177"/>
      <c r="H4" s="177"/>
      <c r="I4" s="177"/>
      <c r="J4" s="177"/>
      <c r="K4" s="177"/>
      <c r="L4" s="178"/>
      <c r="M4" s="182" t="s">
        <v>88</v>
      </c>
      <c r="N4" s="183"/>
      <c r="O4" s="183"/>
      <c r="P4" s="183"/>
      <c r="Q4" s="183"/>
      <c r="R4" s="183"/>
      <c r="S4" s="183"/>
      <c r="T4" s="183"/>
      <c r="U4" s="183"/>
      <c r="V4" s="183"/>
      <c r="W4" s="184"/>
      <c r="X4" s="168" t="s">
        <v>89</v>
      </c>
      <c r="Y4" s="168"/>
      <c r="Z4" s="168"/>
      <c r="AA4" s="168"/>
      <c r="AB4" s="168"/>
      <c r="AC4" s="168"/>
      <c r="AD4" s="168"/>
      <c r="AE4" s="168"/>
      <c r="AF4" s="168"/>
      <c r="AG4" s="168"/>
      <c r="AH4" s="168"/>
      <c r="AI4" s="120"/>
      <c r="AJ4" s="120"/>
      <c r="AK4" s="120"/>
      <c r="AL4" s="120"/>
      <c r="AM4" s="120"/>
      <c r="AN4" s="120"/>
      <c r="AO4" s="120"/>
      <c r="AP4" s="120"/>
      <c r="AQ4" s="120"/>
      <c r="AR4" s="120"/>
      <c r="AS4" s="120"/>
      <c r="AT4" s="120"/>
      <c r="AU4" s="120"/>
      <c r="AV4" s="120"/>
      <c r="AW4" s="120"/>
      <c r="AX4" s="120"/>
      <c r="AY4" s="120"/>
      <c r="AZ4" s="120"/>
      <c r="BA4" s="120"/>
      <c r="BB4" s="120"/>
      <c r="BC4" s="112"/>
      <c r="BD4" s="167"/>
    </row>
    <row r="5" spans="1:56" ht="34.5" customHeight="1" thickBot="1">
      <c r="A5" s="171"/>
      <c r="B5" s="62" t="s">
        <v>129</v>
      </c>
      <c r="C5" s="62" t="s">
        <v>130</v>
      </c>
      <c r="D5" s="62" t="s">
        <v>6</v>
      </c>
      <c r="E5" s="63" t="s">
        <v>131</v>
      </c>
      <c r="F5" s="62" t="s">
        <v>80</v>
      </c>
      <c r="G5" s="62" t="s">
        <v>81</v>
      </c>
      <c r="H5" s="62" t="s">
        <v>82</v>
      </c>
      <c r="I5" s="62" t="s">
        <v>83</v>
      </c>
      <c r="J5" s="62" t="s">
        <v>84</v>
      </c>
      <c r="K5" s="62" t="s">
        <v>90</v>
      </c>
      <c r="L5" s="62" t="s">
        <v>11</v>
      </c>
      <c r="M5" s="62" t="s">
        <v>129</v>
      </c>
      <c r="N5" s="62" t="s">
        <v>130</v>
      </c>
      <c r="O5" s="62" t="s">
        <v>6</v>
      </c>
      <c r="P5" s="63" t="s">
        <v>131</v>
      </c>
      <c r="Q5" s="62" t="s">
        <v>80</v>
      </c>
      <c r="R5" s="62" t="s">
        <v>81</v>
      </c>
      <c r="S5" s="62" t="s">
        <v>82</v>
      </c>
      <c r="T5" s="62" t="s">
        <v>83</v>
      </c>
      <c r="U5" s="62" t="s">
        <v>84</v>
      </c>
      <c r="V5" s="62" t="s">
        <v>90</v>
      </c>
      <c r="W5" s="62" t="s">
        <v>11</v>
      </c>
      <c r="X5" s="62" t="s">
        <v>129</v>
      </c>
      <c r="Y5" s="62" t="s">
        <v>130</v>
      </c>
      <c r="Z5" s="62" t="s">
        <v>6</v>
      </c>
      <c r="AA5" s="63" t="s">
        <v>131</v>
      </c>
      <c r="AB5" s="62" t="s">
        <v>80</v>
      </c>
      <c r="AC5" s="62" t="s">
        <v>81</v>
      </c>
      <c r="AD5" s="62" t="s">
        <v>82</v>
      </c>
      <c r="AE5" s="62" t="s">
        <v>83</v>
      </c>
      <c r="AF5" s="62" t="s">
        <v>84</v>
      </c>
      <c r="AG5" s="62" t="s">
        <v>6</v>
      </c>
      <c r="AH5" s="62" t="s">
        <v>11</v>
      </c>
      <c r="AI5" s="62" t="s">
        <v>129</v>
      </c>
      <c r="AJ5" s="62" t="s">
        <v>130</v>
      </c>
      <c r="AK5" s="62" t="s">
        <v>6</v>
      </c>
      <c r="AL5" s="63" t="s">
        <v>131</v>
      </c>
      <c r="AM5" s="62" t="s">
        <v>80</v>
      </c>
      <c r="AN5" s="62" t="s">
        <v>81</v>
      </c>
      <c r="AO5" s="62" t="s">
        <v>82</v>
      </c>
      <c r="AP5" s="62" t="s">
        <v>83</v>
      </c>
      <c r="AQ5" s="62" t="s">
        <v>84</v>
      </c>
      <c r="AR5" s="62" t="s">
        <v>90</v>
      </c>
      <c r="AS5" s="62" t="s">
        <v>11</v>
      </c>
      <c r="AT5" s="62" t="s">
        <v>129</v>
      </c>
      <c r="AU5" s="62" t="s">
        <v>130</v>
      </c>
      <c r="AV5" s="62" t="s">
        <v>6</v>
      </c>
      <c r="AW5" s="63" t="s">
        <v>131</v>
      </c>
      <c r="AX5" s="62" t="s">
        <v>80</v>
      </c>
      <c r="AY5" s="62" t="s">
        <v>81</v>
      </c>
      <c r="AZ5" s="62" t="s">
        <v>82</v>
      </c>
      <c r="BA5" s="62" t="s">
        <v>83</v>
      </c>
      <c r="BB5" s="62" t="s">
        <v>84</v>
      </c>
      <c r="BC5" s="65" t="s">
        <v>90</v>
      </c>
      <c r="BD5" s="64" t="s">
        <v>11</v>
      </c>
    </row>
    <row r="6" spans="1:56" s="46" customFormat="1" ht="18.75" customHeight="1" thickTop="1">
      <c r="A6" s="58" t="s">
        <v>12</v>
      </c>
      <c r="B6" s="59">
        <f>B30+B57+B62+B72</f>
        <v>49857</v>
      </c>
      <c r="C6" s="59">
        <f>C30+C57+C62+C72</f>
        <v>48914</v>
      </c>
      <c r="D6" s="59">
        <f>D30+D57+D62+D72</f>
        <v>98771</v>
      </c>
      <c r="E6" s="59">
        <f>E30+E57+E62+E72</f>
        <v>47</v>
      </c>
      <c r="F6" s="59">
        <f aca="true" t="shared" si="0" ref="F6:BD6">F30+F57+F62+F72</f>
        <v>62342</v>
      </c>
      <c r="G6" s="59">
        <f t="shared" si="0"/>
        <v>65717</v>
      </c>
      <c r="H6" s="59">
        <f t="shared" si="0"/>
        <v>58361</v>
      </c>
      <c r="I6" s="59">
        <f t="shared" si="0"/>
        <v>49485</v>
      </c>
      <c r="J6" s="59">
        <f t="shared" si="0"/>
        <v>43432</v>
      </c>
      <c r="K6" s="59">
        <f t="shared" si="0"/>
        <v>279384</v>
      </c>
      <c r="L6" s="59">
        <f>L30+L57+L62+L72</f>
        <v>378155</v>
      </c>
      <c r="M6" s="59">
        <f t="shared" si="0"/>
        <v>8582</v>
      </c>
      <c r="N6" s="59">
        <f t="shared" si="0"/>
        <v>9085</v>
      </c>
      <c r="O6" s="59">
        <f t="shared" si="0"/>
        <v>17667</v>
      </c>
      <c r="P6" s="59">
        <f t="shared" si="0"/>
        <v>6</v>
      </c>
      <c r="Q6" s="59">
        <f t="shared" si="0"/>
        <v>10082</v>
      </c>
      <c r="R6" s="59">
        <f t="shared" si="0"/>
        <v>11731</v>
      </c>
      <c r="S6" s="59">
        <f t="shared" si="0"/>
        <v>9420</v>
      </c>
      <c r="T6" s="59">
        <f t="shared" si="0"/>
        <v>7319</v>
      </c>
      <c r="U6" s="59">
        <f t="shared" si="0"/>
        <v>6568</v>
      </c>
      <c r="V6" s="59">
        <f t="shared" si="0"/>
        <v>45126</v>
      </c>
      <c r="W6" s="59">
        <f t="shared" si="0"/>
        <v>62793</v>
      </c>
      <c r="X6" s="59">
        <f t="shared" si="0"/>
        <v>41275</v>
      </c>
      <c r="Y6" s="59">
        <f t="shared" si="0"/>
        <v>39829</v>
      </c>
      <c r="Z6" s="59">
        <f t="shared" si="0"/>
        <v>81104</v>
      </c>
      <c r="AA6" s="59">
        <f t="shared" si="0"/>
        <v>41</v>
      </c>
      <c r="AB6" s="59">
        <f t="shared" si="0"/>
        <v>52260</v>
      </c>
      <c r="AC6" s="59">
        <f t="shared" si="0"/>
        <v>53986</v>
      </c>
      <c r="AD6" s="59">
        <f t="shared" si="0"/>
        <v>48941</v>
      </c>
      <c r="AE6" s="59">
        <f t="shared" si="0"/>
        <v>42166</v>
      </c>
      <c r="AF6" s="59">
        <f t="shared" si="0"/>
        <v>36864</v>
      </c>
      <c r="AG6" s="59">
        <f>AG30+AG57+AG62+AG72</f>
        <v>234258</v>
      </c>
      <c r="AH6" s="59">
        <f t="shared" si="0"/>
        <v>315362</v>
      </c>
      <c r="AI6" s="59">
        <f t="shared" si="0"/>
        <v>781</v>
      </c>
      <c r="AJ6" s="59">
        <f t="shared" si="0"/>
        <v>1679</v>
      </c>
      <c r="AK6" s="59">
        <f t="shared" si="0"/>
        <v>2460</v>
      </c>
      <c r="AL6" s="59">
        <f t="shared" si="0"/>
        <v>1</v>
      </c>
      <c r="AM6" s="59">
        <f t="shared" si="0"/>
        <v>1725</v>
      </c>
      <c r="AN6" s="59">
        <f t="shared" si="0"/>
        <v>3014</v>
      </c>
      <c r="AO6" s="59">
        <f t="shared" si="0"/>
        <v>2436</v>
      </c>
      <c r="AP6" s="59">
        <f t="shared" si="0"/>
        <v>1800</v>
      </c>
      <c r="AQ6" s="59">
        <f t="shared" si="0"/>
        <v>1966</v>
      </c>
      <c r="AR6" s="59">
        <f>AR30+AR57+AR62+AR72</f>
        <v>10942</v>
      </c>
      <c r="AS6" s="59">
        <f t="shared" si="0"/>
        <v>13402</v>
      </c>
      <c r="AT6" s="59">
        <f t="shared" si="0"/>
        <v>50638</v>
      </c>
      <c r="AU6" s="59">
        <f t="shared" si="0"/>
        <v>50593</v>
      </c>
      <c r="AV6" s="59">
        <f t="shared" si="0"/>
        <v>101231</v>
      </c>
      <c r="AW6" s="59">
        <f t="shared" si="0"/>
        <v>48</v>
      </c>
      <c r="AX6" s="59">
        <f t="shared" si="0"/>
        <v>64067</v>
      </c>
      <c r="AY6" s="59">
        <f t="shared" si="0"/>
        <v>68731</v>
      </c>
      <c r="AZ6" s="59">
        <f t="shared" si="0"/>
        <v>60797</v>
      </c>
      <c r="BA6" s="59">
        <f t="shared" si="0"/>
        <v>51285</v>
      </c>
      <c r="BB6" s="59">
        <f t="shared" si="0"/>
        <v>45398</v>
      </c>
      <c r="BC6" s="66">
        <f>BC30+BC57+BC62+BC72</f>
        <v>290326</v>
      </c>
      <c r="BD6" s="60">
        <f t="shared" si="0"/>
        <v>391557</v>
      </c>
    </row>
    <row r="7" spans="1:56" s="52" customFormat="1" ht="18.75" customHeight="1">
      <c r="A7" s="47" t="s">
        <v>13</v>
      </c>
      <c r="B7" s="48">
        <v>243</v>
      </c>
      <c r="C7" s="48">
        <v>126</v>
      </c>
      <c r="D7" s="48">
        <v>369</v>
      </c>
      <c r="E7" s="48">
        <v>0</v>
      </c>
      <c r="F7" s="48">
        <v>380</v>
      </c>
      <c r="G7" s="48">
        <v>293</v>
      </c>
      <c r="H7" s="48">
        <v>239</v>
      </c>
      <c r="I7" s="48">
        <v>222</v>
      </c>
      <c r="J7" s="48">
        <v>244</v>
      </c>
      <c r="K7" s="49">
        <v>1378</v>
      </c>
      <c r="L7" s="49">
        <v>1747</v>
      </c>
      <c r="M7" s="48">
        <v>38</v>
      </c>
      <c r="N7" s="48">
        <v>24</v>
      </c>
      <c r="O7" s="48">
        <v>62</v>
      </c>
      <c r="P7" s="48">
        <v>0</v>
      </c>
      <c r="Q7" s="48">
        <v>41</v>
      </c>
      <c r="R7" s="48">
        <v>33</v>
      </c>
      <c r="S7" s="48">
        <v>22</v>
      </c>
      <c r="T7" s="48">
        <v>22</v>
      </c>
      <c r="U7" s="48">
        <v>21</v>
      </c>
      <c r="V7" s="49">
        <v>139</v>
      </c>
      <c r="W7" s="49">
        <v>201</v>
      </c>
      <c r="X7" s="48">
        <v>205</v>
      </c>
      <c r="Y7" s="48">
        <v>102</v>
      </c>
      <c r="Z7" s="48">
        <v>307</v>
      </c>
      <c r="AA7" s="48">
        <v>0</v>
      </c>
      <c r="AB7" s="48">
        <v>339</v>
      </c>
      <c r="AC7" s="48">
        <v>260</v>
      </c>
      <c r="AD7" s="48">
        <v>217</v>
      </c>
      <c r="AE7" s="48">
        <v>200</v>
      </c>
      <c r="AF7" s="48">
        <v>223</v>
      </c>
      <c r="AG7" s="49">
        <v>1239</v>
      </c>
      <c r="AH7" s="49">
        <v>1546</v>
      </c>
      <c r="AI7" s="48">
        <v>4</v>
      </c>
      <c r="AJ7" s="48">
        <v>3</v>
      </c>
      <c r="AK7" s="48">
        <v>7</v>
      </c>
      <c r="AL7" s="48">
        <v>0</v>
      </c>
      <c r="AM7" s="48">
        <v>10</v>
      </c>
      <c r="AN7" s="48">
        <v>7</v>
      </c>
      <c r="AO7" s="48">
        <v>6</v>
      </c>
      <c r="AP7" s="48">
        <v>7</v>
      </c>
      <c r="AQ7" s="48">
        <v>8</v>
      </c>
      <c r="AR7" s="50">
        <v>38</v>
      </c>
      <c r="AS7" s="50">
        <v>45</v>
      </c>
      <c r="AT7" s="50">
        <v>247</v>
      </c>
      <c r="AU7" s="48">
        <v>129</v>
      </c>
      <c r="AV7" s="48">
        <v>376</v>
      </c>
      <c r="AW7" s="48">
        <v>0</v>
      </c>
      <c r="AX7" s="50">
        <v>390</v>
      </c>
      <c r="AY7" s="50">
        <v>300</v>
      </c>
      <c r="AZ7" s="50">
        <v>245</v>
      </c>
      <c r="BA7" s="50">
        <v>229</v>
      </c>
      <c r="BB7" s="50">
        <v>252</v>
      </c>
      <c r="BC7" s="67">
        <v>1416</v>
      </c>
      <c r="BD7" s="51">
        <v>1792</v>
      </c>
    </row>
    <row r="8" spans="1:56" s="52" customFormat="1" ht="18.75" customHeight="1">
      <c r="A8" s="53" t="s">
        <v>14</v>
      </c>
      <c r="B8" s="48">
        <v>433</v>
      </c>
      <c r="C8" s="48">
        <v>286</v>
      </c>
      <c r="D8" s="48">
        <v>719</v>
      </c>
      <c r="E8" s="48">
        <v>0</v>
      </c>
      <c r="F8" s="48">
        <v>535</v>
      </c>
      <c r="G8" s="48">
        <v>475</v>
      </c>
      <c r="H8" s="48">
        <v>536</v>
      </c>
      <c r="I8" s="48">
        <v>437</v>
      </c>
      <c r="J8" s="48">
        <v>321</v>
      </c>
      <c r="K8" s="49">
        <v>2304</v>
      </c>
      <c r="L8" s="49">
        <v>3023</v>
      </c>
      <c r="M8" s="48">
        <v>71</v>
      </c>
      <c r="N8" s="48">
        <v>49</v>
      </c>
      <c r="O8" s="48">
        <v>120</v>
      </c>
      <c r="P8" s="48">
        <v>0</v>
      </c>
      <c r="Q8" s="48">
        <v>82</v>
      </c>
      <c r="R8" s="48">
        <v>69</v>
      </c>
      <c r="S8" s="48">
        <v>72</v>
      </c>
      <c r="T8" s="48">
        <v>65</v>
      </c>
      <c r="U8" s="48">
        <v>45</v>
      </c>
      <c r="V8" s="49">
        <v>333</v>
      </c>
      <c r="W8" s="49">
        <v>453</v>
      </c>
      <c r="X8" s="48">
        <v>362</v>
      </c>
      <c r="Y8" s="48">
        <v>237</v>
      </c>
      <c r="Z8" s="48">
        <v>599</v>
      </c>
      <c r="AA8" s="48">
        <v>0</v>
      </c>
      <c r="AB8" s="48">
        <v>453</v>
      </c>
      <c r="AC8" s="48">
        <v>406</v>
      </c>
      <c r="AD8" s="48">
        <v>464</v>
      </c>
      <c r="AE8" s="48">
        <v>372</v>
      </c>
      <c r="AF8" s="48">
        <v>276</v>
      </c>
      <c r="AG8" s="49">
        <v>1971</v>
      </c>
      <c r="AH8" s="49">
        <v>2570</v>
      </c>
      <c r="AI8" s="48">
        <v>10</v>
      </c>
      <c r="AJ8" s="48">
        <v>11</v>
      </c>
      <c r="AK8" s="48">
        <v>21</v>
      </c>
      <c r="AL8" s="48">
        <v>0</v>
      </c>
      <c r="AM8" s="48">
        <v>13</v>
      </c>
      <c r="AN8" s="48">
        <v>19</v>
      </c>
      <c r="AO8" s="48">
        <v>20</v>
      </c>
      <c r="AP8" s="48">
        <v>12</v>
      </c>
      <c r="AQ8" s="48">
        <v>12</v>
      </c>
      <c r="AR8" s="50">
        <v>76</v>
      </c>
      <c r="AS8" s="50">
        <v>97</v>
      </c>
      <c r="AT8" s="50">
        <v>443</v>
      </c>
      <c r="AU8" s="48">
        <v>297</v>
      </c>
      <c r="AV8" s="48">
        <v>740</v>
      </c>
      <c r="AW8" s="48">
        <v>0</v>
      </c>
      <c r="AX8" s="50">
        <v>548</v>
      </c>
      <c r="AY8" s="50">
        <v>494</v>
      </c>
      <c r="AZ8" s="50">
        <v>556</v>
      </c>
      <c r="BA8" s="50">
        <v>449</v>
      </c>
      <c r="BB8" s="50">
        <v>333</v>
      </c>
      <c r="BC8" s="67">
        <v>2380</v>
      </c>
      <c r="BD8" s="51">
        <v>3120</v>
      </c>
    </row>
    <row r="9" spans="1:56" s="52" customFormat="1" ht="18.75" customHeight="1">
      <c r="A9" s="53" t="s">
        <v>15</v>
      </c>
      <c r="B9" s="48">
        <v>924</v>
      </c>
      <c r="C9" s="48">
        <v>321</v>
      </c>
      <c r="D9" s="48">
        <v>1245</v>
      </c>
      <c r="E9" s="48">
        <v>0</v>
      </c>
      <c r="F9" s="48">
        <v>1175</v>
      </c>
      <c r="G9" s="48">
        <v>1000</v>
      </c>
      <c r="H9" s="48">
        <v>893</v>
      </c>
      <c r="I9" s="48">
        <v>820</v>
      </c>
      <c r="J9" s="48">
        <v>730</v>
      </c>
      <c r="K9" s="49">
        <v>4618</v>
      </c>
      <c r="L9" s="49">
        <v>5863</v>
      </c>
      <c r="M9" s="48">
        <v>162</v>
      </c>
      <c r="N9" s="48">
        <v>48</v>
      </c>
      <c r="O9" s="48">
        <v>210</v>
      </c>
      <c r="P9" s="48">
        <v>0</v>
      </c>
      <c r="Q9" s="48">
        <v>162</v>
      </c>
      <c r="R9" s="48">
        <v>137</v>
      </c>
      <c r="S9" s="48">
        <v>138</v>
      </c>
      <c r="T9" s="48">
        <v>98</v>
      </c>
      <c r="U9" s="48">
        <v>88</v>
      </c>
      <c r="V9" s="49">
        <v>623</v>
      </c>
      <c r="W9" s="49">
        <v>833</v>
      </c>
      <c r="X9" s="48">
        <v>762</v>
      </c>
      <c r="Y9" s="48">
        <v>273</v>
      </c>
      <c r="Z9" s="48">
        <v>1035</v>
      </c>
      <c r="AA9" s="48">
        <v>0</v>
      </c>
      <c r="AB9" s="48">
        <v>1013</v>
      </c>
      <c r="AC9" s="48">
        <v>863</v>
      </c>
      <c r="AD9" s="48">
        <v>755</v>
      </c>
      <c r="AE9" s="48">
        <v>722</v>
      </c>
      <c r="AF9" s="48">
        <v>642</v>
      </c>
      <c r="AG9" s="49">
        <v>3995</v>
      </c>
      <c r="AH9" s="49">
        <v>5030</v>
      </c>
      <c r="AI9" s="48">
        <v>16</v>
      </c>
      <c r="AJ9" s="48">
        <v>8</v>
      </c>
      <c r="AK9" s="48">
        <v>24</v>
      </c>
      <c r="AL9" s="48">
        <v>0</v>
      </c>
      <c r="AM9" s="48">
        <v>36</v>
      </c>
      <c r="AN9" s="48">
        <v>44</v>
      </c>
      <c r="AO9" s="48">
        <v>38</v>
      </c>
      <c r="AP9" s="48">
        <v>18</v>
      </c>
      <c r="AQ9" s="48">
        <v>27</v>
      </c>
      <c r="AR9" s="50">
        <v>163</v>
      </c>
      <c r="AS9" s="50">
        <v>187</v>
      </c>
      <c r="AT9" s="50">
        <v>940</v>
      </c>
      <c r="AU9" s="48">
        <v>329</v>
      </c>
      <c r="AV9" s="48">
        <v>1269</v>
      </c>
      <c r="AW9" s="48">
        <v>0</v>
      </c>
      <c r="AX9" s="50">
        <v>1211</v>
      </c>
      <c r="AY9" s="50">
        <v>1044</v>
      </c>
      <c r="AZ9" s="50">
        <v>931</v>
      </c>
      <c r="BA9" s="50">
        <v>838</v>
      </c>
      <c r="BB9" s="50">
        <v>757</v>
      </c>
      <c r="BC9" s="67">
        <v>4781</v>
      </c>
      <c r="BD9" s="51">
        <v>6050</v>
      </c>
    </row>
    <row r="10" spans="1:56" s="52" customFormat="1" ht="18.75" customHeight="1">
      <c r="A10" s="53" t="s">
        <v>16</v>
      </c>
      <c r="B10" s="48">
        <v>1687</v>
      </c>
      <c r="C10" s="48">
        <v>1316</v>
      </c>
      <c r="D10" s="48">
        <v>3003</v>
      </c>
      <c r="E10" s="48">
        <v>0</v>
      </c>
      <c r="F10" s="48">
        <v>1710</v>
      </c>
      <c r="G10" s="48">
        <v>1746</v>
      </c>
      <c r="H10" s="48">
        <v>1592</v>
      </c>
      <c r="I10" s="48">
        <v>1379</v>
      </c>
      <c r="J10" s="48">
        <v>1158</v>
      </c>
      <c r="K10" s="49">
        <v>7585</v>
      </c>
      <c r="L10" s="49">
        <v>10588</v>
      </c>
      <c r="M10" s="48">
        <v>295</v>
      </c>
      <c r="N10" s="48">
        <v>207</v>
      </c>
      <c r="O10" s="48">
        <v>502</v>
      </c>
      <c r="P10" s="48">
        <v>0</v>
      </c>
      <c r="Q10" s="48">
        <v>262</v>
      </c>
      <c r="R10" s="48">
        <v>277</v>
      </c>
      <c r="S10" s="48">
        <v>248</v>
      </c>
      <c r="T10" s="48">
        <v>176</v>
      </c>
      <c r="U10" s="48">
        <v>142</v>
      </c>
      <c r="V10" s="49">
        <v>1105</v>
      </c>
      <c r="W10" s="49">
        <v>1607</v>
      </c>
      <c r="X10" s="48">
        <v>1392</v>
      </c>
      <c r="Y10" s="48">
        <v>1109</v>
      </c>
      <c r="Z10" s="48">
        <v>2501</v>
      </c>
      <c r="AA10" s="48">
        <v>0</v>
      </c>
      <c r="AB10" s="48">
        <v>1448</v>
      </c>
      <c r="AC10" s="48">
        <v>1469</v>
      </c>
      <c r="AD10" s="48">
        <v>1344</v>
      </c>
      <c r="AE10" s="48">
        <v>1203</v>
      </c>
      <c r="AF10" s="48">
        <v>1016</v>
      </c>
      <c r="AG10" s="49">
        <v>6480</v>
      </c>
      <c r="AH10" s="49">
        <v>8981</v>
      </c>
      <c r="AI10" s="48">
        <v>21</v>
      </c>
      <c r="AJ10" s="48">
        <v>43</v>
      </c>
      <c r="AK10" s="48">
        <v>64</v>
      </c>
      <c r="AL10" s="48">
        <v>0</v>
      </c>
      <c r="AM10" s="48">
        <v>34</v>
      </c>
      <c r="AN10" s="48">
        <v>50</v>
      </c>
      <c r="AO10" s="48">
        <v>38</v>
      </c>
      <c r="AP10" s="48">
        <v>31</v>
      </c>
      <c r="AQ10" s="48">
        <v>39</v>
      </c>
      <c r="AR10" s="50">
        <v>192</v>
      </c>
      <c r="AS10" s="50">
        <v>256</v>
      </c>
      <c r="AT10" s="50">
        <v>1708</v>
      </c>
      <c r="AU10" s="48">
        <v>1359</v>
      </c>
      <c r="AV10" s="48">
        <v>3067</v>
      </c>
      <c r="AW10" s="48">
        <v>0</v>
      </c>
      <c r="AX10" s="50">
        <v>1744</v>
      </c>
      <c r="AY10" s="50">
        <v>1796</v>
      </c>
      <c r="AZ10" s="50">
        <v>1630</v>
      </c>
      <c r="BA10" s="50">
        <v>1410</v>
      </c>
      <c r="BB10" s="50">
        <v>1197</v>
      </c>
      <c r="BC10" s="67">
        <v>7777</v>
      </c>
      <c r="BD10" s="51">
        <v>10844</v>
      </c>
    </row>
    <row r="11" spans="1:56" s="52" customFormat="1" ht="18.75" customHeight="1">
      <c r="A11" s="53" t="s">
        <v>17</v>
      </c>
      <c r="B11" s="48">
        <v>846</v>
      </c>
      <c r="C11" s="48">
        <v>472</v>
      </c>
      <c r="D11" s="48">
        <v>1318</v>
      </c>
      <c r="E11" s="48">
        <v>0</v>
      </c>
      <c r="F11" s="48">
        <v>918</v>
      </c>
      <c r="G11" s="48">
        <v>1121</v>
      </c>
      <c r="H11" s="48">
        <v>958</v>
      </c>
      <c r="I11" s="48">
        <v>845</v>
      </c>
      <c r="J11" s="48">
        <v>684</v>
      </c>
      <c r="K11" s="49">
        <v>4526</v>
      </c>
      <c r="L11" s="49">
        <v>5844</v>
      </c>
      <c r="M11" s="48">
        <v>105</v>
      </c>
      <c r="N11" s="48">
        <v>73</v>
      </c>
      <c r="O11" s="48">
        <v>178</v>
      </c>
      <c r="P11" s="48">
        <v>0</v>
      </c>
      <c r="Q11" s="48">
        <v>110</v>
      </c>
      <c r="R11" s="48">
        <v>145</v>
      </c>
      <c r="S11" s="48">
        <v>101</v>
      </c>
      <c r="T11" s="48">
        <v>90</v>
      </c>
      <c r="U11" s="48">
        <v>72</v>
      </c>
      <c r="V11" s="49">
        <v>518</v>
      </c>
      <c r="W11" s="49">
        <v>696</v>
      </c>
      <c r="X11" s="48">
        <v>741</v>
      </c>
      <c r="Y11" s="48">
        <v>399</v>
      </c>
      <c r="Z11" s="48">
        <v>1140</v>
      </c>
      <c r="AA11" s="48">
        <v>0</v>
      </c>
      <c r="AB11" s="48">
        <v>808</v>
      </c>
      <c r="AC11" s="48">
        <v>976</v>
      </c>
      <c r="AD11" s="48">
        <v>857</v>
      </c>
      <c r="AE11" s="48">
        <v>755</v>
      </c>
      <c r="AF11" s="48">
        <v>612</v>
      </c>
      <c r="AG11" s="49">
        <v>4008</v>
      </c>
      <c r="AH11" s="49">
        <v>5148</v>
      </c>
      <c r="AI11" s="48">
        <v>11</v>
      </c>
      <c r="AJ11" s="48">
        <v>19</v>
      </c>
      <c r="AK11" s="48">
        <v>30</v>
      </c>
      <c r="AL11" s="48">
        <v>0</v>
      </c>
      <c r="AM11" s="48">
        <v>28</v>
      </c>
      <c r="AN11" s="48">
        <v>50</v>
      </c>
      <c r="AO11" s="48">
        <v>29</v>
      </c>
      <c r="AP11" s="48">
        <v>25</v>
      </c>
      <c r="AQ11" s="48">
        <v>22</v>
      </c>
      <c r="AR11" s="50">
        <v>154</v>
      </c>
      <c r="AS11" s="50">
        <v>184</v>
      </c>
      <c r="AT11" s="50">
        <v>857</v>
      </c>
      <c r="AU11" s="48">
        <v>491</v>
      </c>
      <c r="AV11" s="48">
        <v>1348</v>
      </c>
      <c r="AW11" s="48">
        <v>0</v>
      </c>
      <c r="AX11" s="50">
        <v>946</v>
      </c>
      <c r="AY11" s="50">
        <v>1171</v>
      </c>
      <c r="AZ11" s="50">
        <v>987</v>
      </c>
      <c r="BA11" s="50">
        <v>870</v>
      </c>
      <c r="BB11" s="50">
        <v>706</v>
      </c>
      <c r="BC11" s="67">
        <v>4680</v>
      </c>
      <c r="BD11" s="51">
        <v>6028</v>
      </c>
    </row>
    <row r="12" spans="1:56" s="52" customFormat="1" ht="18.75" customHeight="1">
      <c r="A12" s="53" t="s">
        <v>18</v>
      </c>
      <c r="B12" s="48">
        <v>826</v>
      </c>
      <c r="C12" s="48">
        <v>961</v>
      </c>
      <c r="D12" s="48">
        <v>1787</v>
      </c>
      <c r="E12" s="48">
        <v>0</v>
      </c>
      <c r="F12" s="48">
        <v>908</v>
      </c>
      <c r="G12" s="48">
        <v>1237</v>
      </c>
      <c r="H12" s="48">
        <v>991</v>
      </c>
      <c r="I12" s="48">
        <v>896</v>
      </c>
      <c r="J12" s="48">
        <v>733</v>
      </c>
      <c r="K12" s="49">
        <v>4765</v>
      </c>
      <c r="L12" s="49">
        <v>6552</v>
      </c>
      <c r="M12" s="48">
        <v>138</v>
      </c>
      <c r="N12" s="48">
        <v>176</v>
      </c>
      <c r="O12" s="48">
        <v>314</v>
      </c>
      <c r="P12" s="48">
        <v>0</v>
      </c>
      <c r="Q12" s="48">
        <v>155</v>
      </c>
      <c r="R12" s="48">
        <v>217</v>
      </c>
      <c r="S12" s="48">
        <v>133</v>
      </c>
      <c r="T12" s="48">
        <v>118</v>
      </c>
      <c r="U12" s="48">
        <v>105</v>
      </c>
      <c r="V12" s="49">
        <v>728</v>
      </c>
      <c r="W12" s="49">
        <v>1042</v>
      </c>
      <c r="X12" s="48">
        <v>688</v>
      </c>
      <c r="Y12" s="48">
        <v>785</v>
      </c>
      <c r="Z12" s="48">
        <v>1473</v>
      </c>
      <c r="AA12" s="48">
        <v>0</v>
      </c>
      <c r="AB12" s="48">
        <v>753</v>
      </c>
      <c r="AC12" s="48">
        <v>1020</v>
      </c>
      <c r="AD12" s="48">
        <v>858</v>
      </c>
      <c r="AE12" s="48">
        <v>778</v>
      </c>
      <c r="AF12" s="48">
        <v>628</v>
      </c>
      <c r="AG12" s="49">
        <v>4037</v>
      </c>
      <c r="AH12" s="49">
        <v>5510</v>
      </c>
      <c r="AI12" s="48">
        <v>10</v>
      </c>
      <c r="AJ12" s="48">
        <v>27</v>
      </c>
      <c r="AK12" s="48">
        <v>37</v>
      </c>
      <c r="AL12" s="48">
        <v>0</v>
      </c>
      <c r="AM12" s="48">
        <v>12</v>
      </c>
      <c r="AN12" s="48">
        <v>50</v>
      </c>
      <c r="AO12" s="48">
        <v>37</v>
      </c>
      <c r="AP12" s="48">
        <v>32</v>
      </c>
      <c r="AQ12" s="48">
        <v>35</v>
      </c>
      <c r="AR12" s="50">
        <v>166</v>
      </c>
      <c r="AS12" s="50">
        <v>203</v>
      </c>
      <c r="AT12" s="50">
        <v>836</v>
      </c>
      <c r="AU12" s="48">
        <v>988</v>
      </c>
      <c r="AV12" s="48">
        <v>1824</v>
      </c>
      <c r="AW12" s="48">
        <v>0</v>
      </c>
      <c r="AX12" s="50">
        <v>920</v>
      </c>
      <c r="AY12" s="50">
        <v>1287</v>
      </c>
      <c r="AZ12" s="50">
        <v>1028</v>
      </c>
      <c r="BA12" s="50">
        <v>928</v>
      </c>
      <c r="BB12" s="50">
        <v>768</v>
      </c>
      <c r="BC12" s="67">
        <v>4931</v>
      </c>
      <c r="BD12" s="51">
        <v>6755</v>
      </c>
    </row>
    <row r="13" spans="1:56" s="52" customFormat="1" ht="18.75" customHeight="1">
      <c r="A13" s="53" t="s">
        <v>19</v>
      </c>
      <c r="B13" s="48">
        <v>1606</v>
      </c>
      <c r="C13" s="48">
        <v>602</v>
      </c>
      <c r="D13" s="48">
        <v>2208</v>
      </c>
      <c r="E13" s="48">
        <v>0</v>
      </c>
      <c r="F13" s="48">
        <v>1196</v>
      </c>
      <c r="G13" s="48">
        <v>1019</v>
      </c>
      <c r="H13" s="48">
        <v>1116</v>
      </c>
      <c r="I13" s="48">
        <v>1018</v>
      </c>
      <c r="J13" s="48">
        <v>807</v>
      </c>
      <c r="K13" s="49">
        <v>5156</v>
      </c>
      <c r="L13" s="49">
        <v>7364</v>
      </c>
      <c r="M13" s="48">
        <v>276</v>
      </c>
      <c r="N13" s="48">
        <v>122</v>
      </c>
      <c r="O13" s="48">
        <v>398</v>
      </c>
      <c r="P13" s="48">
        <v>0</v>
      </c>
      <c r="Q13" s="48">
        <v>194</v>
      </c>
      <c r="R13" s="48">
        <v>192</v>
      </c>
      <c r="S13" s="48">
        <v>184</v>
      </c>
      <c r="T13" s="48">
        <v>156</v>
      </c>
      <c r="U13" s="48">
        <v>128</v>
      </c>
      <c r="V13" s="49">
        <v>854</v>
      </c>
      <c r="W13" s="49">
        <v>1252</v>
      </c>
      <c r="X13" s="48">
        <v>1330</v>
      </c>
      <c r="Y13" s="48">
        <v>480</v>
      </c>
      <c r="Z13" s="48">
        <v>1810</v>
      </c>
      <c r="AA13" s="48">
        <v>0</v>
      </c>
      <c r="AB13" s="48">
        <v>1002</v>
      </c>
      <c r="AC13" s="48">
        <v>827</v>
      </c>
      <c r="AD13" s="48">
        <v>932</v>
      </c>
      <c r="AE13" s="48">
        <v>862</v>
      </c>
      <c r="AF13" s="48">
        <v>679</v>
      </c>
      <c r="AG13" s="49">
        <v>4302</v>
      </c>
      <c r="AH13" s="49">
        <v>6112</v>
      </c>
      <c r="AI13" s="48">
        <v>30</v>
      </c>
      <c r="AJ13" s="48">
        <v>40</v>
      </c>
      <c r="AK13" s="48">
        <v>70</v>
      </c>
      <c r="AL13" s="48">
        <v>0</v>
      </c>
      <c r="AM13" s="48">
        <v>46</v>
      </c>
      <c r="AN13" s="48">
        <v>49</v>
      </c>
      <c r="AO13" s="48">
        <v>42</v>
      </c>
      <c r="AP13" s="48">
        <v>28</v>
      </c>
      <c r="AQ13" s="48">
        <v>40</v>
      </c>
      <c r="AR13" s="50">
        <v>205</v>
      </c>
      <c r="AS13" s="50">
        <v>275</v>
      </c>
      <c r="AT13" s="50">
        <v>1636</v>
      </c>
      <c r="AU13" s="48">
        <v>642</v>
      </c>
      <c r="AV13" s="48">
        <v>2278</v>
      </c>
      <c r="AW13" s="48">
        <v>0</v>
      </c>
      <c r="AX13" s="50">
        <v>1242</v>
      </c>
      <c r="AY13" s="50">
        <v>1068</v>
      </c>
      <c r="AZ13" s="50">
        <v>1158</v>
      </c>
      <c r="BA13" s="50">
        <v>1046</v>
      </c>
      <c r="BB13" s="50">
        <v>847</v>
      </c>
      <c r="BC13" s="67">
        <v>5361</v>
      </c>
      <c r="BD13" s="51">
        <v>7639</v>
      </c>
    </row>
    <row r="14" spans="1:56" s="52" customFormat="1" ht="18.75" customHeight="1">
      <c r="A14" s="53" t="s">
        <v>20</v>
      </c>
      <c r="B14" s="48">
        <v>2330</v>
      </c>
      <c r="C14" s="48">
        <v>1575</v>
      </c>
      <c r="D14" s="48">
        <v>3905</v>
      </c>
      <c r="E14" s="48">
        <v>0</v>
      </c>
      <c r="F14" s="48">
        <v>1341</v>
      </c>
      <c r="G14" s="48">
        <v>1962</v>
      </c>
      <c r="H14" s="48">
        <v>1893</v>
      </c>
      <c r="I14" s="48">
        <v>1489</v>
      </c>
      <c r="J14" s="48">
        <v>1141</v>
      </c>
      <c r="K14" s="49">
        <v>7826</v>
      </c>
      <c r="L14" s="49">
        <v>11731</v>
      </c>
      <c r="M14" s="48">
        <v>432</v>
      </c>
      <c r="N14" s="48">
        <v>343</v>
      </c>
      <c r="O14" s="48">
        <v>775</v>
      </c>
      <c r="P14" s="48">
        <v>0</v>
      </c>
      <c r="Q14" s="48">
        <v>246</v>
      </c>
      <c r="R14" s="48">
        <v>425</v>
      </c>
      <c r="S14" s="48">
        <v>367</v>
      </c>
      <c r="T14" s="48">
        <v>237</v>
      </c>
      <c r="U14" s="48">
        <v>195</v>
      </c>
      <c r="V14" s="49">
        <v>1470</v>
      </c>
      <c r="W14" s="49">
        <v>2245</v>
      </c>
      <c r="X14" s="48">
        <v>1898</v>
      </c>
      <c r="Y14" s="48">
        <v>1232</v>
      </c>
      <c r="Z14" s="48">
        <v>3130</v>
      </c>
      <c r="AA14" s="48">
        <v>0</v>
      </c>
      <c r="AB14" s="48">
        <v>1095</v>
      </c>
      <c r="AC14" s="48">
        <v>1537</v>
      </c>
      <c r="AD14" s="48">
        <v>1526</v>
      </c>
      <c r="AE14" s="48">
        <v>1252</v>
      </c>
      <c r="AF14" s="48">
        <v>946</v>
      </c>
      <c r="AG14" s="49">
        <v>6356</v>
      </c>
      <c r="AH14" s="49">
        <v>9486</v>
      </c>
      <c r="AI14" s="48">
        <v>40</v>
      </c>
      <c r="AJ14" s="48">
        <v>77</v>
      </c>
      <c r="AK14" s="48">
        <v>117</v>
      </c>
      <c r="AL14" s="48">
        <v>0</v>
      </c>
      <c r="AM14" s="48">
        <v>44</v>
      </c>
      <c r="AN14" s="48">
        <v>104</v>
      </c>
      <c r="AO14" s="48">
        <v>83</v>
      </c>
      <c r="AP14" s="48">
        <v>62</v>
      </c>
      <c r="AQ14" s="48">
        <v>62</v>
      </c>
      <c r="AR14" s="50">
        <v>355</v>
      </c>
      <c r="AS14" s="50">
        <v>472</v>
      </c>
      <c r="AT14" s="50">
        <v>2370</v>
      </c>
      <c r="AU14" s="48">
        <v>1652</v>
      </c>
      <c r="AV14" s="48">
        <v>4022</v>
      </c>
      <c r="AW14" s="48">
        <v>0</v>
      </c>
      <c r="AX14" s="50">
        <v>1385</v>
      </c>
      <c r="AY14" s="50">
        <v>2066</v>
      </c>
      <c r="AZ14" s="50">
        <v>1976</v>
      </c>
      <c r="BA14" s="50">
        <v>1551</v>
      </c>
      <c r="BB14" s="50">
        <v>1203</v>
      </c>
      <c r="BC14" s="67">
        <v>8181</v>
      </c>
      <c r="BD14" s="51">
        <v>12203</v>
      </c>
    </row>
    <row r="15" spans="1:56" s="52" customFormat="1" ht="18.75" customHeight="1">
      <c r="A15" s="53" t="s">
        <v>21</v>
      </c>
      <c r="B15" s="48">
        <v>2030</v>
      </c>
      <c r="C15" s="48">
        <v>1146</v>
      </c>
      <c r="D15" s="48">
        <v>3176</v>
      </c>
      <c r="E15" s="48">
        <v>0</v>
      </c>
      <c r="F15" s="48">
        <v>1768</v>
      </c>
      <c r="G15" s="48">
        <v>1277</v>
      </c>
      <c r="H15" s="48">
        <v>1592</v>
      </c>
      <c r="I15" s="48">
        <v>907</v>
      </c>
      <c r="J15" s="48">
        <v>987</v>
      </c>
      <c r="K15" s="49">
        <v>6531</v>
      </c>
      <c r="L15" s="49">
        <v>9707</v>
      </c>
      <c r="M15" s="48">
        <v>336</v>
      </c>
      <c r="N15" s="48">
        <v>236</v>
      </c>
      <c r="O15" s="48">
        <v>572</v>
      </c>
      <c r="P15" s="48">
        <v>0</v>
      </c>
      <c r="Q15" s="48">
        <v>293</v>
      </c>
      <c r="R15" s="48">
        <v>236</v>
      </c>
      <c r="S15" s="48">
        <v>239</v>
      </c>
      <c r="T15" s="48">
        <v>133</v>
      </c>
      <c r="U15" s="48">
        <v>147</v>
      </c>
      <c r="V15" s="49">
        <v>1048</v>
      </c>
      <c r="W15" s="49">
        <v>1620</v>
      </c>
      <c r="X15" s="48">
        <v>1694</v>
      </c>
      <c r="Y15" s="48">
        <v>910</v>
      </c>
      <c r="Z15" s="48">
        <v>2604</v>
      </c>
      <c r="AA15" s="48">
        <v>0</v>
      </c>
      <c r="AB15" s="48">
        <v>1475</v>
      </c>
      <c r="AC15" s="48">
        <v>1041</v>
      </c>
      <c r="AD15" s="48">
        <v>1353</v>
      </c>
      <c r="AE15" s="48">
        <v>774</v>
      </c>
      <c r="AF15" s="48">
        <v>840</v>
      </c>
      <c r="AG15" s="49">
        <v>5483</v>
      </c>
      <c r="AH15" s="49">
        <v>8087</v>
      </c>
      <c r="AI15" s="48">
        <v>44</v>
      </c>
      <c r="AJ15" s="48">
        <v>71</v>
      </c>
      <c r="AK15" s="48">
        <v>115</v>
      </c>
      <c r="AL15" s="48">
        <v>0</v>
      </c>
      <c r="AM15" s="48">
        <v>63</v>
      </c>
      <c r="AN15" s="48">
        <v>77</v>
      </c>
      <c r="AO15" s="48">
        <v>67</v>
      </c>
      <c r="AP15" s="48">
        <v>43</v>
      </c>
      <c r="AQ15" s="48">
        <v>38</v>
      </c>
      <c r="AR15" s="50">
        <v>288</v>
      </c>
      <c r="AS15" s="50">
        <v>403</v>
      </c>
      <c r="AT15" s="50">
        <v>2074</v>
      </c>
      <c r="AU15" s="48">
        <v>1217</v>
      </c>
      <c r="AV15" s="48">
        <v>3291</v>
      </c>
      <c r="AW15" s="48">
        <v>0</v>
      </c>
      <c r="AX15" s="50">
        <v>1831</v>
      </c>
      <c r="AY15" s="50">
        <v>1354</v>
      </c>
      <c r="AZ15" s="50">
        <v>1659</v>
      </c>
      <c r="BA15" s="50">
        <v>950</v>
      </c>
      <c r="BB15" s="50">
        <v>1025</v>
      </c>
      <c r="BC15" s="67">
        <v>6819</v>
      </c>
      <c r="BD15" s="51">
        <v>10110</v>
      </c>
    </row>
    <row r="16" spans="1:56" s="52" customFormat="1" ht="18.75" customHeight="1">
      <c r="A16" s="53" t="s">
        <v>22</v>
      </c>
      <c r="B16" s="48">
        <v>1050</v>
      </c>
      <c r="C16" s="48">
        <v>925</v>
      </c>
      <c r="D16" s="48">
        <v>1975</v>
      </c>
      <c r="E16" s="48">
        <v>0</v>
      </c>
      <c r="F16" s="48">
        <v>1198</v>
      </c>
      <c r="G16" s="48">
        <v>1448</v>
      </c>
      <c r="H16" s="48">
        <v>1159</v>
      </c>
      <c r="I16" s="48">
        <v>1018</v>
      </c>
      <c r="J16" s="48">
        <v>992</v>
      </c>
      <c r="K16" s="49">
        <v>5815</v>
      </c>
      <c r="L16" s="49">
        <v>7790</v>
      </c>
      <c r="M16" s="48">
        <v>142</v>
      </c>
      <c r="N16" s="48">
        <v>130</v>
      </c>
      <c r="O16" s="48">
        <v>272</v>
      </c>
      <c r="P16" s="48">
        <v>0</v>
      </c>
      <c r="Q16" s="48">
        <v>153</v>
      </c>
      <c r="R16" s="48">
        <v>194</v>
      </c>
      <c r="S16" s="48">
        <v>128</v>
      </c>
      <c r="T16" s="48">
        <v>121</v>
      </c>
      <c r="U16" s="48">
        <v>97</v>
      </c>
      <c r="V16" s="49">
        <v>693</v>
      </c>
      <c r="W16" s="49">
        <v>965</v>
      </c>
      <c r="X16" s="48">
        <v>908</v>
      </c>
      <c r="Y16" s="48">
        <v>795</v>
      </c>
      <c r="Z16" s="48">
        <v>1703</v>
      </c>
      <c r="AA16" s="48">
        <v>0</v>
      </c>
      <c r="AB16" s="48">
        <v>1045</v>
      </c>
      <c r="AC16" s="48">
        <v>1254</v>
      </c>
      <c r="AD16" s="48">
        <v>1031</v>
      </c>
      <c r="AE16" s="48">
        <v>897</v>
      </c>
      <c r="AF16" s="48">
        <v>895</v>
      </c>
      <c r="AG16" s="49">
        <v>5122</v>
      </c>
      <c r="AH16" s="49">
        <v>6825</v>
      </c>
      <c r="AI16" s="48">
        <v>16</v>
      </c>
      <c r="AJ16" s="48">
        <v>36</v>
      </c>
      <c r="AK16" s="48">
        <v>52</v>
      </c>
      <c r="AL16" s="48">
        <v>0</v>
      </c>
      <c r="AM16" s="48">
        <v>19</v>
      </c>
      <c r="AN16" s="48">
        <v>67</v>
      </c>
      <c r="AO16" s="48">
        <v>37</v>
      </c>
      <c r="AP16" s="48">
        <v>28</v>
      </c>
      <c r="AQ16" s="48">
        <v>30</v>
      </c>
      <c r="AR16" s="50">
        <v>181</v>
      </c>
      <c r="AS16" s="50">
        <v>233</v>
      </c>
      <c r="AT16" s="50">
        <v>1066</v>
      </c>
      <c r="AU16" s="48">
        <v>961</v>
      </c>
      <c r="AV16" s="48">
        <v>2027</v>
      </c>
      <c r="AW16" s="48">
        <v>0</v>
      </c>
      <c r="AX16" s="50">
        <v>1217</v>
      </c>
      <c r="AY16" s="50">
        <v>1515</v>
      </c>
      <c r="AZ16" s="50">
        <v>1196</v>
      </c>
      <c r="BA16" s="50">
        <v>1046</v>
      </c>
      <c r="BB16" s="50">
        <v>1022</v>
      </c>
      <c r="BC16" s="67">
        <v>5996</v>
      </c>
      <c r="BD16" s="51">
        <v>8023</v>
      </c>
    </row>
    <row r="17" spans="1:56" s="52" customFormat="1" ht="18.75" customHeight="1">
      <c r="A17" s="53" t="s">
        <v>23</v>
      </c>
      <c r="B17" s="48">
        <v>2484</v>
      </c>
      <c r="C17" s="48">
        <v>3026</v>
      </c>
      <c r="D17" s="48">
        <v>5510</v>
      </c>
      <c r="E17" s="48">
        <v>0</v>
      </c>
      <c r="F17" s="48">
        <v>4193</v>
      </c>
      <c r="G17" s="48">
        <v>3255</v>
      </c>
      <c r="H17" s="48">
        <v>3178</v>
      </c>
      <c r="I17" s="48">
        <v>2855</v>
      </c>
      <c r="J17" s="48">
        <v>2694</v>
      </c>
      <c r="K17" s="49">
        <v>16175</v>
      </c>
      <c r="L17" s="49">
        <v>21685</v>
      </c>
      <c r="M17" s="48">
        <v>341</v>
      </c>
      <c r="N17" s="48">
        <v>541</v>
      </c>
      <c r="O17" s="48">
        <v>882</v>
      </c>
      <c r="P17" s="48">
        <v>0</v>
      </c>
      <c r="Q17" s="48">
        <v>643</v>
      </c>
      <c r="R17" s="48">
        <v>585</v>
      </c>
      <c r="S17" s="48">
        <v>489</v>
      </c>
      <c r="T17" s="48">
        <v>388</v>
      </c>
      <c r="U17" s="48">
        <v>386</v>
      </c>
      <c r="V17" s="49">
        <v>2491</v>
      </c>
      <c r="W17" s="49">
        <v>3373</v>
      </c>
      <c r="X17" s="48">
        <v>2143</v>
      </c>
      <c r="Y17" s="48">
        <v>2485</v>
      </c>
      <c r="Z17" s="48">
        <v>4628</v>
      </c>
      <c r="AA17" s="48">
        <v>0</v>
      </c>
      <c r="AB17" s="48">
        <v>3550</v>
      </c>
      <c r="AC17" s="48">
        <v>2670</v>
      </c>
      <c r="AD17" s="48">
        <v>2689</v>
      </c>
      <c r="AE17" s="48">
        <v>2467</v>
      </c>
      <c r="AF17" s="48">
        <v>2308</v>
      </c>
      <c r="AG17" s="49">
        <v>13684</v>
      </c>
      <c r="AH17" s="49">
        <v>18312</v>
      </c>
      <c r="AI17" s="48">
        <v>42</v>
      </c>
      <c r="AJ17" s="48">
        <v>87</v>
      </c>
      <c r="AK17" s="48">
        <v>129</v>
      </c>
      <c r="AL17" s="48">
        <v>0</v>
      </c>
      <c r="AM17" s="48">
        <v>124</v>
      </c>
      <c r="AN17" s="48">
        <v>146</v>
      </c>
      <c r="AO17" s="48">
        <v>141</v>
      </c>
      <c r="AP17" s="48">
        <v>101</v>
      </c>
      <c r="AQ17" s="48">
        <v>131</v>
      </c>
      <c r="AR17" s="50">
        <v>643</v>
      </c>
      <c r="AS17" s="50">
        <v>772</v>
      </c>
      <c r="AT17" s="50">
        <v>2526</v>
      </c>
      <c r="AU17" s="48">
        <v>3113</v>
      </c>
      <c r="AV17" s="48">
        <v>5639</v>
      </c>
      <c r="AW17" s="48">
        <v>0</v>
      </c>
      <c r="AX17" s="50">
        <v>4317</v>
      </c>
      <c r="AY17" s="50">
        <v>3401</v>
      </c>
      <c r="AZ17" s="50">
        <v>3319</v>
      </c>
      <c r="BA17" s="50">
        <v>2956</v>
      </c>
      <c r="BB17" s="50">
        <v>2825</v>
      </c>
      <c r="BC17" s="67">
        <v>16818</v>
      </c>
      <c r="BD17" s="51">
        <v>22457</v>
      </c>
    </row>
    <row r="18" spans="1:56" s="52" customFormat="1" ht="18.75" customHeight="1">
      <c r="A18" s="53" t="s">
        <v>24</v>
      </c>
      <c r="B18" s="48">
        <v>2972</v>
      </c>
      <c r="C18" s="48">
        <v>3982</v>
      </c>
      <c r="D18" s="48">
        <v>6954</v>
      </c>
      <c r="E18" s="48">
        <v>0</v>
      </c>
      <c r="F18" s="48">
        <v>4456</v>
      </c>
      <c r="G18" s="48">
        <v>4360</v>
      </c>
      <c r="H18" s="48">
        <v>4419</v>
      </c>
      <c r="I18" s="48">
        <v>3526</v>
      </c>
      <c r="J18" s="48">
        <v>3124</v>
      </c>
      <c r="K18" s="49">
        <v>19885</v>
      </c>
      <c r="L18" s="49">
        <v>26839</v>
      </c>
      <c r="M18" s="48">
        <v>396</v>
      </c>
      <c r="N18" s="48">
        <v>577</v>
      </c>
      <c r="O18" s="48">
        <v>973</v>
      </c>
      <c r="P18" s="48">
        <v>0</v>
      </c>
      <c r="Q18" s="48">
        <v>583</v>
      </c>
      <c r="R18" s="48">
        <v>636</v>
      </c>
      <c r="S18" s="48">
        <v>537</v>
      </c>
      <c r="T18" s="48">
        <v>428</v>
      </c>
      <c r="U18" s="48">
        <v>378</v>
      </c>
      <c r="V18" s="49">
        <v>2562</v>
      </c>
      <c r="W18" s="49">
        <v>3535</v>
      </c>
      <c r="X18" s="48">
        <v>2576</v>
      </c>
      <c r="Y18" s="48">
        <v>3405</v>
      </c>
      <c r="Z18" s="48">
        <v>5981</v>
      </c>
      <c r="AA18" s="48">
        <v>0</v>
      </c>
      <c r="AB18" s="48">
        <v>3873</v>
      </c>
      <c r="AC18" s="48">
        <v>3724</v>
      </c>
      <c r="AD18" s="48">
        <v>3882</v>
      </c>
      <c r="AE18" s="48">
        <v>3098</v>
      </c>
      <c r="AF18" s="48">
        <v>2746</v>
      </c>
      <c r="AG18" s="49">
        <v>17323</v>
      </c>
      <c r="AH18" s="49">
        <v>23304</v>
      </c>
      <c r="AI18" s="48">
        <v>28</v>
      </c>
      <c r="AJ18" s="48">
        <v>78</v>
      </c>
      <c r="AK18" s="48">
        <v>106</v>
      </c>
      <c r="AL18" s="48">
        <v>0</v>
      </c>
      <c r="AM18" s="48">
        <v>83</v>
      </c>
      <c r="AN18" s="48">
        <v>162</v>
      </c>
      <c r="AO18" s="48">
        <v>150</v>
      </c>
      <c r="AP18" s="48">
        <v>103</v>
      </c>
      <c r="AQ18" s="48">
        <v>134</v>
      </c>
      <c r="AR18" s="50">
        <v>632</v>
      </c>
      <c r="AS18" s="50">
        <v>738</v>
      </c>
      <c r="AT18" s="50">
        <v>3000</v>
      </c>
      <c r="AU18" s="48">
        <v>4060</v>
      </c>
      <c r="AV18" s="48">
        <v>7060</v>
      </c>
      <c r="AW18" s="48">
        <v>0</v>
      </c>
      <c r="AX18" s="50">
        <v>4539</v>
      </c>
      <c r="AY18" s="50">
        <v>4522</v>
      </c>
      <c r="AZ18" s="50">
        <v>4569</v>
      </c>
      <c r="BA18" s="50">
        <v>3629</v>
      </c>
      <c r="BB18" s="50">
        <v>3258</v>
      </c>
      <c r="BC18" s="67">
        <v>20517</v>
      </c>
      <c r="BD18" s="51">
        <v>27577</v>
      </c>
    </row>
    <row r="19" spans="1:56" s="52" customFormat="1" ht="18.75" customHeight="1">
      <c r="A19" s="53" t="s">
        <v>25</v>
      </c>
      <c r="B19" s="48">
        <v>1313</v>
      </c>
      <c r="C19" s="48">
        <v>1177</v>
      </c>
      <c r="D19" s="48">
        <v>2490</v>
      </c>
      <c r="E19" s="48">
        <v>0</v>
      </c>
      <c r="F19" s="48">
        <v>1193</v>
      </c>
      <c r="G19" s="48">
        <v>957</v>
      </c>
      <c r="H19" s="48">
        <v>880</v>
      </c>
      <c r="I19" s="48">
        <v>682</v>
      </c>
      <c r="J19" s="48">
        <v>678</v>
      </c>
      <c r="K19" s="49">
        <v>4390</v>
      </c>
      <c r="L19" s="49">
        <v>6880</v>
      </c>
      <c r="M19" s="48">
        <v>188</v>
      </c>
      <c r="N19" s="48">
        <v>176</v>
      </c>
      <c r="O19" s="48">
        <v>364</v>
      </c>
      <c r="P19" s="48">
        <v>0</v>
      </c>
      <c r="Q19" s="48">
        <v>130</v>
      </c>
      <c r="R19" s="48">
        <v>127</v>
      </c>
      <c r="S19" s="48">
        <v>110</v>
      </c>
      <c r="T19" s="48">
        <v>76</v>
      </c>
      <c r="U19" s="48">
        <v>84</v>
      </c>
      <c r="V19" s="49">
        <v>527</v>
      </c>
      <c r="W19" s="49">
        <v>891</v>
      </c>
      <c r="X19" s="48">
        <v>1125</v>
      </c>
      <c r="Y19" s="48">
        <v>1001</v>
      </c>
      <c r="Z19" s="48">
        <v>2126</v>
      </c>
      <c r="AA19" s="48">
        <v>0</v>
      </c>
      <c r="AB19" s="48">
        <v>1063</v>
      </c>
      <c r="AC19" s="48">
        <v>830</v>
      </c>
      <c r="AD19" s="48">
        <v>770</v>
      </c>
      <c r="AE19" s="48">
        <v>606</v>
      </c>
      <c r="AF19" s="48">
        <v>594</v>
      </c>
      <c r="AG19" s="49">
        <v>3863</v>
      </c>
      <c r="AH19" s="49">
        <v>5989</v>
      </c>
      <c r="AI19" s="48">
        <v>13</v>
      </c>
      <c r="AJ19" s="48">
        <v>37</v>
      </c>
      <c r="AK19" s="48">
        <v>50</v>
      </c>
      <c r="AL19" s="48">
        <v>0</v>
      </c>
      <c r="AM19" s="48">
        <v>20</v>
      </c>
      <c r="AN19" s="48">
        <v>29</v>
      </c>
      <c r="AO19" s="48">
        <v>27</v>
      </c>
      <c r="AP19" s="48">
        <v>14</v>
      </c>
      <c r="AQ19" s="48">
        <v>21</v>
      </c>
      <c r="AR19" s="50">
        <v>111</v>
      </c>
      <c r="AS19" s="50">
        <v>161</v>
      </c>
      <c r="AT19" s="50">
        <v>1326</v>
      </c>
      <c r="AU19" s="48">
        <v>1214</v>
      </c>
      <c r="AV19" s="48">
        <v>2540</v>
      </c>
      <c r="AW19" s="48">
        <v>0</v>
      </c>
      <c r="AX19" s="50">
        <v>1213</v>
      </c>
      <c r="AY19" s="50">
        <v>986</v>
      </c>
      <c r="AZ19" s="50">
        <v>907</v>
      </c>
      <c r="BA19" s="50">
        <v>696</v>
      </c>
      <c r="BB19" s="50">
        <v>699</v>
      </c>
      <c r="BC19" s="67">
        <v>4501</v>
      </c>
      <c r="BD19" s="51">
        <v>7041</v>
      </c>
    </row>
    <row r="20" spans="1:56" s="52" customFormat="1" ht="18.75" customHeight="1">
      <c r="A20" s="53" t="s">
        <v>26</v>
      </c>
      <c r="B20" s="48">
        <v>1449</v>
      </c>
      <c r="C20" s="48">
        <v>1653</v>
      </c>
      <c r="D20" s="48">
        <v>3102</v>
      </c>
      <c r="E20" s="48">
        <v>0</v>
      </c>
      <c r="F20" s="48">
        <v>969</v>
      </c>
      <c r="G20" s="48">
        <v>1991</v>
      </c>
      <c r="H20" s="48">
        <v>1510</v>
      </c>
      <c r="I20" s="48">
        <v>1305</v>
      </c>
      <c r="J20" s="48">
        <v>1099</v>
      </c>
      <c r="K20" s="49">
        <v>6874</v>
      </c>
      <c r="L20" s="49">
        <v>9976</v>
      </c>
      <c r="M20" s="48">
        <v>199</v>
      </c>
      <c r="N20" s="48">
        <v>279</v>
      </c>
      <c r="O20" s="48">
        <v>478</v>
      </c>
      <c r="P20" s="48">
        <v>0</v>
      </c>
      <c r="Q20" s="48">
        <v>100</v>
      </c>
      <c r="R20" s="48">
        <v>312</v>
      </c>
      <c r="S20" s="48">
        <v>220</v>
      </c>
      <c r="T20" s="48">
        <v>146</v>
      </c>
      <c r="U20" s="48">
        <v>142</v>
      </c>
      <c r="V20" s="49">
        <v>920</v>
      </c>
      <c r="W20" s="49">
        <v>1398</v>
      </c>
      <c r="X20" s="48">
        <v>1250</v>
      </c>
      <c r="Y20" s="48">
        <v>1374</v>
      </c>
      <c r="Z20" s="48">
        <v>2624</v>
      </c>
      <c r="AA20" s="48">
        <v>0</v>
      </c>
      <c r="AB20" s="48">
        <v>869</v>
      </c>
      <c r="AC20" s="48">
        <v>1679</v>
      </c>
      <c r="AD20" s="48">
        <v>1290</v>
      </c>
      <c r="AE20" s="48">
        <v>1159</v>
      </c>
      <c r="AF20" s="48">
        <v>957</v>
      </c>
      <c r="AG20" s="49">
        <v>5954</v>
      </c>
      <c r="AH20" s="49">
        <v>8578</v>
      </c>
      <c r="AI20" s="48">
        <v>7</v>
      </c>
      <c r="AJ20" s="48">
        <v>41</v>
      </c>
      <c r="AK20" s="48">
        <v>48</v>
      </c>
      <c r="AL20" s="48">
        <v>0</v>
      </c>
      <c r="AM20" s="48">
        <v>20</v>
      </c>
      <c r="AN20" s="48">
        <v>81</v>
      </c>
      <c r="AO20" s="48">
        <v>59</v>
      </c>
      <c r="AP20" s="48">
        <v>34</v>
      </c>
      <c r="AQ20" s="48">
        <v>50</v>
      </c>
      <c r="AR20" s="50">
        <v>244</v>
      </c>
      <c r="AS20" s="50">
        <v>292</v>
      </c>
      <c r="AT20" s="50">
        <v>1456</v>
      </c>
      <c r="AU20" s="48">
        <v>1694</v>
      </c>
      <c r="AV20" s="48">
        <v>3150</v>
      </c>
      <c r="AW20" s="48">
        <v>0</v>
      </c>
      <c r="AX20" s="50">
        <v>989</v>
      </c>
      <c r="AY20" s="50">
        <v>2072</v>
      </c>
      <c r="AZ20" s="50">
        <v>1569</v>
      </c>
      <c r="BA20" s="50">
        <v>1339</v>
      </c>
      <c r="BB20" s="50">
        <v>1149</v>
      </c>
      <c r="BC20" s="67">
        <v>7118</v>
      </c>
      <c r="BD20" s="51">
        <v>10268</v>
      </c>
    </row>
    <row r="21" spans="1:56" s="52" customFormat="1" ht="18.75" customHeight="1">
      <c r="A21" s="53" t="s">
        <v>27</v>
      </c>
      <c r="B21" s="48">
        <v>2607</v>
      </c>
      <c r="C21" s="48">
        <v>2469</v>
      </c>
      <c r="D21" s="48">
        <v>5076</v>
      </c>
      <c r="E21" s="48">
        <v>0</v>
      </c>
      <c r="F21" s="48">
        <v>2305</v>
      </c>
      <c r="G21" s="48">
        <v>3140</v>
      </c>
      <c r="H21" s="48">
        <v>2566</v>
      </c>
      <c r="I21" s="48">
        <v>2249</v>
      </c>
      <c r="J21" s="48">
        <v>2007</v>
      </c>
      <c r="K21" s="49">
        <v>12267</v>
      </c>
      <c r="L21" s="49">
        <v>17343</v>
      </c>
      <c r="M21" s="48">
        <v>327</v>
      </c>
      <c r="N21" s="48">
        <v>331</v>
      </c>
      <c r="O21" s="48">
        <v>658</v>
      </c>
      <c r="P21" s="48">
        <v>0</v>
      </c>
      <c r="Q21" s="48">
        <v>280</v>
      </c>
      <c r="R21" s="48">
        <v>403</v>
      </c>
      <c r="S21" s="48">
        <v>296</v>
      </c>
      <c r="T21" s="48">
        <v>252</v>
      </c>
      <c r="U21" s="48">
        <v>248</v>
      </c>
      <c r="V21" s="49">
        <v>1479</v>
      </c>
      <c r="W21" s="49">
        <v>2137</v>
      </c>
      <c r="X21" s="48">
        <v>2280</v>
      </c>
      <c r="Y21" s="48">
        <v>2138</v>
      </c>
      <c r="Z21" s="48">
        <v>4418</v>
      </c>
      <c r="AA21" s="48">
        <v>0</v>
      </c>
      <c r="AB21" s="48">
        <v>2025</v>
      </c>
      <c r="AC21" s="48">
        <v>2737</v>
      </c>
      <c r="AD21" s="48">
        <v>2270</v>
      </c>
      <c r="AE21" s="48">
        <v>1997</v>
      </c>
      <c r="AF21" s="48">
        <v>1759</v>
      </c>
      <c r="AG21" s="49">
        <v>10788</v>
      </c>
      <c r="AH21" s="49">
        <v>15206</v>
      </c>
      <c r="AI21" s="48">
        <v>25</v>
      </c>
      <c r="AJ21" s="48">
        <v>75</v>
      </c>
      <c r="AK21" s="48">
        <v>100</v>
      </c>
      <c r="AL21" s="48">
        <v>0</v>
      </c>
      <c r="AM21" s="48">
        <v>45</v>
      </c>
      <c r="AN21" s="48">
        <v>99</v>
      </c>
      <c r="AO21" s="48">
        <v>87</v>
      </c>
      <c r="AP21" s="48">
        <v>51</v>
      </c>
      <c r="AQ21" s="48">
        <v>70</v>
      </c>
      <c r="AR21" s="50">
        <v>352</v>
      </c>
      <c r="AS21" s="50">
        <v>452</v>
      </c>
      <c r="AT21" s="50">
        <v>2632</v>
      </c>
      <c r="AU21" s="48">
        <v>2544</v>
      </c>
      <c r="AV21" s="48">
        <v>5176</v>
      </c>
      <c r="AW21" s="48">
        <v>0</v>
      </c>
      <c r="AX21" s="50">
        <v>2350</v>
      </c>
      <c r="AY21" s="50">
        <v>3239</v>
      </c>
      <c r="AZ21" s="50">
        <v>2653</v>
      </c>
      <c r="BA21" s="50">
        <v>2300</v>
      </c>
      <c r="BB21" s="50">
        <v>2077</v>
      </c>
      <c r="BC21" s="67">
        <v>12619</v>
      </c>
      <c r="BD21" s="51">
        <v>17795</v>
      </c>
    </row>
    <row r="22" spans="1:56" s="52" customFormat="1" ht="18.75" customHeight="1">
      <c r="A22" s="53" t="s">
        <v>28</v>
      </c>
      <c r="B22" s="48">
        <v>1063</v>
      </c>
      <c r="C22" s="48">
        <v>1049</v>
      </c>
      <c r="D22" s="48">
        <v>2112</v>
      </c>
      <c r="E22" s="48">
        <v>0</v>
      </c>
      <c r="F22" s="48">
        <v>1278</v>
      </c>
      <c r="G22" s="48">
        <v>1430</v>
      </c>
      <c r="H22" s="48">
        <v>1374</v>
      </c>
      <c r="I22" s="48">
        <v>1221</v>
      </c>
      <c r="J22" s="48">
        <v>895</v>
      </c>
      <c r="K22" s="49">
        <v>6198</v>
      </c>
      <c r="L22" s="49">
        <v>8310</v>
      </c>
      <c r="M22" s="48">
        <v>171</v>
      </c>
      <c r="N22" s="48">
        <v>145</v>
      </c>
      <c r="O22" s="48">
        <v>316</v>
      </c>
      <c r="P22" s="48">
        <v>0</v>
      </c>
      <c r="Q22" s="48">
        <v>194</v>
      </c>
      <c r="R22" s="48">
        <v>226</v>
      </c>
      <c r="S22" s="48">
        <v>225</v>
      </c>
      <c r="T22" s="48">
        <v>155</v>
      </c>
      <c r="U22" s="48">
        <v>94</v>
      </c>
      <c r="V22" s="49">
        <v>894</v>
      </c>
      <c r="W22" s="49">
        <v>1210</v>
      </c>
      <c r="X22" s="48">
        <v>892</v>
      </c>
      <c r="Y22" s="48">
        <v>904</v>
      </c>
      <c r="Z22" s="48">
        <v>1796</v>
      </c>
      <c r="AA22" s="48">
        <v>0</v>
      </c>
      <c r="AB22" s="48">
        <v>1084</v>
      </c>
      <c r="AC22" s="48">
        <v>1204</v>
      </c>
      <c r="AD22" s="48">
        <v>1149</v>
      </c>
      <c r="AE22" s="48">
        <v>1066</v>
      </c>
      <c r="AF22" s="48">
        <v>801</v>
      </c>
      <c r="AG22" s="49">
        <v>5304</v>
      </c>
      <c r="AH22" s="49">
        <v>7100</v>
      </c>
      <c r="AI22" s="48">
        <v>18</v>
      </c>
      <c r="AJ22" s="48">
        <v>15</v>
      </c>
      <c r="AK22" s="48">
        <v>33</v>
      </c>
      <c r="AL22" s="48">
        <v>0</v>
      </c>
      <c r="AM22" s="48">
        <v>35</v>
      </c>
      <c r="AN22" s="48">
        <v>42</v>
      </c>
      <c r="AO22" s="48">
        <v>48</v>
      </c>
      <c r="AP22" s="48">
        <v>39</v>
      </c>
      <c r="AQ22" s="48">
        <v>33</v>
      </c>
      <c r="AR22" s="50">
        <v>197</v>
      </c>
      <c r="AS22" s="50">
        <v>230</v>
      </c>
      <c r="AT22" s="50">
        <v>1081</v>
      </c>
      <c r="AU22" s="48">
        <v>1064</v>
      </c>
      <c r="AV22" s="48">
        <v>2145</v>
      </c>
      <c r="AW22" s="48">
        <v>0</v>
      </c>
      <c r="AX22" s="50">
        <v>1313</v>
      </c>
      <c r="AY22" s="50">
        <v>1472</v>
      </c>
      <c r="AZ22" s="50">
        <v>1422</v>
      </c>
      <c r="BA22" s="50">
        <v>1260</v>
      </c>
      <c r="BB22" s="50">
        <v>928</v>
      </c>
      <c r="BC22" s="67">
        <v>6395</v>
      </c>
      <c r="BD22" s="51">
        <v>8540</v>
      </c>
    </row>
    <row r="23" spans="1:56" s="52" customFormat="1" ht="18.75" customHeight="1">
      <c r="A23" s="53" t="s">
        <v>29</v>
      </c>
      <c r="B23" s="48">
        <v>2907</v>
      </c>
      <c r="C23" s="48">
        <v>1439</v>
      </c>
      <c r="D23" s="48">
        <v>4346</v>
      </c>
      <c r="E23" s="48">
        <v>0</v>
      </c>
      <c r="F23" s="48">
        <v>1329</v>
      </c>
      <c r="G23" s="48">
        <v>1552</v>
      </c>
      <c r="H23" s="48">
        <v>1568</v>
      </c>
      <c r="I23" s="48">
        <v>1434</v>
      </c>
      <c r="J23" s="48">
        <v>1181</v>
      </c>
      <c r="K23" s="49">
        <v>7064</v>
      </c>
      <c r="L23" s="49">
        <v>11410</v>
      </c>
      <c r="M23" s="48">
        <v>489</v>
      </c>
      <c r="N23" s="48">
        <v>351</v>
      </c>
      <c r="O23" s="48">
        <v>840</v>
      </c>
      <c r="P23" s="48">
        <v>0</v>
      </c>
      <c r="Q23" s="48">
        <v>166</v>
      </c>
      <c r="R23" s="48">
        <v>262</v>
      </c>
      <c r="S23" s="48">
        <v>239</v>
      </c>
      <c r="T23" s="48">
        <v>229</v>
      </c>
      <c r="U23" s="48">
        <v>175</v>
      </c>
      <c r="V23" s="49">
        <v>1071</v>
      </c>
      <c r="W23" s="49">
        <v>1911</v>
      </c>
      <c r="X23" s="48">
        <v>2418</v>
      </c>
      <c r="Y23" s="48">
        <v>1088</v>
      </c>
      <c r="Z23" s="48">
        <v>3506</v>
      </c>
      <c r="AA23" s="48">
        <v>0</v>
      </c>
      <c r="AB23" s="48">
        <v>1163</v>
      </c>
      <c r="AC23" s="48">
        <v>1290</v>
      </c>
      <c r="AD23" s="48">
        <v>1329</v>
      </c>
      <c r="AE23" s="48">
        <v>1205</v>
      </c>
      <c r="AF23" s="48">
        <v>1006</v>
      </c>
      <c r="AG23" s="49">
        <v>5993</v>
      </c>
      <c r="AH23" s="49">
        <v>9499</v>
      </c>
      <c r="AI23" s="48">
        <v>52</v>
      </c>
      <c r="AJ23" s="48">
        <v>82</v>
      </c>
      <c r="AK23" s="48">
        <v>134</v>
      </c>
      <c r="AL23" s="48">
        <v>0</v>
      </c>
      <c r="AM23" s="48">
        <v>35</v>
      </c>
      <c r="AN23" s="48">
        <v>70</v>
      </c>
      <c r="AO23" s="48">
        <v>65</v>
      </c>
      <c r="AP23" s="48">
        <v>40</v>
      </c>
      <c r="AQ23" s="48">
        <v>45</v>
      </c>
      <c r="AR23" s="50">
        <v>255</v>
      </c>
      <c r="AS23" s="50">
        <v>389</v>
      </c>
      <c r="AT23" s="50">
        <v>2959</v>
      </c>
      <c r="AU23" s="48">
        <v>1521</v>
      </c>
      <c r="AV23" s="48">
        <v>4480</v>
      </c>
      <c r="AW23" s="48">
        <v>0</v>
      </c>
      <c r="AX23" s="50">
        <v>1364</v>
      </c>
      <c r="AY23" s="50">
        <v>1622</v>
      </c>
      <c r="AZ23" s="50">
        <v>1633</v>
      </c>
      <c r="BA23" s="50">
        <v>1474</v>
      </c>
      <c r="BB23" s="50">
        <v>1226</v>
      </c>
      <c r="BC23" s="67">
        <v>7319</v>
      </c>
      <c r="BD23" s="51">
        <v>11799</v>
      </c>
    </row>
    <row r="24" spans="1:56" s="52" customFormat="1" ht="18.75" customHeight="1">
      <c r="A24" s="53" t="s">
        <v>30</v>
      </c>
      <c r="B24" s="48">
        <v>575</v>
      </c>
      <c r="C24" s="48">
        <v>849</v>
      </c>
      <c r="D24" s="48">
        <v>1424</v>
      </c>
      <c r="E24" s="48">
        <v>0</v>
      </c>
      <c r="F24" s="48">
        <v>1232</v>
      </c>
      <c r="G24" s="48">
        <v>1143</v>
      </c>
      <c r="H24" s="48">
        <v>1209</v>
      </c>
      <c r="I24" s="48">
        <v>1014</v>
      </c>
      <c r="J24" s="48">
        <v>887</v>
      </c>
      <c r="K24" s="49">
        <v>5485</v>
      </c>
      <c r="L24" s="49">
        <v>6909</v>
      </c>
      <c r="M24" s="48">
        <v>106</v>
      </c>
      <c r="N24" s="48">
        <v>185</v>
      </c>
      <c r="O24" s="48">
        <v>291</v>
      </c>
      <c r="P24" s="48">
        <v>0</v>
      </c>
      <c r="Q24" s="48">
        <v>211</v>
      </c>
      <c r="R24" s="48">
        <v>214</v>
      </c>
      <c r="S24" s="48">
        <v>207</v>
      </c>
      <c r="T24" s="48">
        <v>157</v>
      </c>
      <c r="U24" s="48">
        <v>138</v>
      </c>
      <c r="V24" s="49">
        <v>927</v>
      </c>
      <c r="W24" s="49">
        <v>1218</v>
      </c>
      <c r="X24" s="48">
        <v>469</v>
      </c>
      <c r="Y24" s="48">
        <v>664</v>
      </c>
      <c r="Z24" s="48">
        <v>1133</v>
      </c>
      <c r="AA24" s="48">
        <v>0</v>
      </c>
      <c r="AB24" s="48">
        <v>1021</v>
      </c>
      <c r="AC24" s="48">
        <v>929</v>
      </c>
      <c r="AD24" s="48">
        <v>1002</v>
      </c>
      <c r="AE24" s="48">
        <v>857</v>
      </c>
      <c r="AF24" s="48">
        <v>749</v>
      </c>
      <c r="AG24" s="49">
        <v>4558</v>
      </c>
      <c r="AH24" s="49">
        <v>5691</v>
      </c>
      <c r="AI24" s="48">
        <v>9</v>
      </c>
      <c r="AJ24" s="48">
        <v>20</v>
      </c>
      <c r="AK24" s="48">
        <v>29</v>
      </c>
      <c r="AL24" s="48">
        <v>0</v>
      </c>
      <c r="AM24" s="48">
        <v>20</v>
      </c>
      <c r="AN24" s="48">
        <v>57</v>
      </c>
      <c r="AO24" s="48">
        <v>55</v>
      </c>
      <c r="AP24" s="48">
        <v>37</v>
      </c>
      <c r="AQ24" s="48">
        <v>27</v>
      </c>
      <c r="AR24" s="50">
        <v>196</v>
      </c>
      <c r="AS24" s="50">
        <v>225</v>
      </c>
      <c r="AT24" s="50">
        <v>584</v>
      </c>
      <c r="AU24" s="48">
        <v>869</v>
      </c>
      <c r="AV24" s="48">
        <v>1453</v>
      </c>
      <c r="AW24" s="48">
        <v>0</v>
      </c>
      <c r="AX24" s="50">
        <v>1252</v>
      </c>
      <c r="AY24" s="50">
        <v>1200</v>
      </c>
      <c r="AZ24" s="50">
        <v>1264</v>
      </c>
      <c r="BA24" s="50">
        <v>1051</v>
      </c>
      <c r="BB24" s="50">
        <v>914</v>
      </c>
      <c r="BC24" s="67">
        <v>5681</v>
      </c>
      <c r="BD24" s="51">
        <v>7134</v>
      </c>
    </row>
    <row r="25" spans="1:56" s="52" customFormat="1" ht="18.75" customHeight="1">
      <c r="A25" s="53" t="s">
        <v>31</v>
      </c>
      <c r="B25" s="48">
        <v>1918</v>
      </c>
      <c r="C25" s="48">
        <v>1934</v>
      </c>
      <c r="D25" s="48">
        <v>3852</v>
      </c>
      <c r="E25" s="48">
        <v>0</v>
      </c>
      <c r="F25" s="48">
        <v>3025</v>
      </c>
      <c r="G25" s="48">
        <v>3208</v>
      </c>
      <c r="H25" s="48">
        <v>2455</v>
      </c>
      <c r="I25" s="48">
        <v>2180</v>
      </c>
      <c r="J25" s="48">
        <v>2003</v>
      </c>
      <c r="K25" s="49">
        <v>12871</v>
      </c>
      <c r="L25" s="49">
        <v>16723</v>
      </c>
      <c r="M25" s="48">
        <v>330</v>
      </c>
      <c r="N25" s="48">
        <v>351</v>
      </c>
      <c r="O25" s="48">
        <v>681</v>
      </c>
      <c r="P25" s="48">
        <v>0</v>
      </c>
      <c r="Q25" s="48">
        <v>527</v>
      </c>
      <c r="R25" s="48">
        <v>636</v>
      </c>
      <c r="S25" s="48">
        <v>456</v>
      </c>
      <c r="T25" s="48">
        <v>320</v>
      </c>
      <c r="U25" s="48">
        <v>307</v>
      </c>
      <c r="V25" s="49">
        <v>2246</v>
      </c>
      <c r="W25" s="49">
        <v>2927</v>
      </c>
      <c r="X25" s="48">
        <v>1588</v>
      </c>
      <c r="Y25" s="48">
        <v>1583</v>
      </c>
      <c r="Z25" s="48">
        <v>3171</v>
      </c>
      <c r="AA25" s="48">
        <v>0</v>
      </c>
      <c r="AB25" s="48">
        <v>2498</v>
      </c>
      <c r="AC25" s="48">
        <v>2572</v>
      </c>
      <c r="AD25" s="48">
        <v>1999</v>
      </c>
      <c r="AE25" s="48">
        <v>1860</v>
      </c>
      <c r="AF25" s="48">
        <v>1696</v>
      </c>
      <c r="AG25" s="49">
        <v>10625</v>
      </c>
      <c r="AH25" s="49">
        <v>13796</v>
      </c>
      <c r="AI25" s="48">
        <v>19</v>
      </c>
      <c r="AJ25" s="48">
        <v>58</v>
      </c>
      <c r="AK25" s="48">
        <v>77</v>
      </c>
      <c r="AL25" s="48">
        <v>0</v>
      </c>
      <c r="AM25" s="48">
        <v>70</v>
      </c>
      <c r="AN25" s="48">
        <v>150</v>
      </c>
      <c r="AO25" s="48">
        <v>107</v>
      </c>
      <c r="AP25" s="48">
        <v>99</v>
      </c>
      <c r="AQ25" s="48">
        <v>87</v>
      </c>
      <c r="AR25" s="50">
        <v>513</v>
      </c>
      <c r="AS25" s="50">
        <v>590</v>
      </c>
      <c r="AT25" s="50">
        <v>1937</v>
      </c>
      <c r="AU25" s="48">
        <v>1992</v>
      </c>
      <c r="AV25" s="48">
        <v>3929</v>
      </c>
      <c r="AW25" s="48">
        <v>0</v>
      </c>
      <c r="AX25" s="50">
        <v>3095</v>
      </c>
      <c r="AY25" s="50">
        <v>3358</v>
      </c>
      <c r="AZ25" s="50">
        <v>2562</v>
      </c>
      <c r="BA25" s="50">
        <v>2279</v>
      </c>
      <c r="BB25" s="50">
        <v>2090</v>
      </c>
      <c r="BC25" s="67">
        <v>13384</v>
      </c>
      <c r="BD25" s="51">
        <v>17313</v>
      </c>
    </row>
    <row r="26" spans="1:56" s="52" customFormat="1" ht="18.75" customHeight="1">
      <c r="A26" s="53" t="s">
        <v>32</v>
      </c>
      <c r="B26" s="48">
        <v>969</v>
      </c>
      <c r="C26" s="48">
        <v>2442</v>
      </c>
      <c r="D26" s="48">
        <v>3411</v>
      </c>
      <c r="E26" s="48">
        <v>0</v>
      </c>
      <c r="F26" s="48">
        <v>3491</v>
      </c>
      <c r="G26" s="48">
        <v>4609</v>
      </c>
      <c r="H26" s="48">
        <v>3280</v>
      </c>
      <c r="I26" s="48">
        <v>2949</v>
      </c>
      <c r="J26" s="48">
        <v>2357</v>
      </c>
      <c r="K26" s="49">
        <v>16686</v>
      </c>
      <c r="L26" s="49">
        <v>20097</v>
      </c>
      <c r="M26" s="48">
        <v>167</v>
      </c>
      <c r="N26" s="48">
        <v>410</v>
      </c>
      <c r="O26" s="48">
        <v>577</v>
      </c>
      <c r="P26" s="48">
        <v>0</v>
      </c>
      <c r="Q26" s="48">
        <v>577</v>
      </c>
      <c r="R26" s="48">
        <v>842</v>
      </c>
      <c r="S26" s="48">
        <v>557</v>
      </c>
      <c r="T26" s="48">
        <v>460</v>
      </c>
      <c r="U26" s="48">
        <v>361</v>
      </c>
      <c r="V26" s="49">
        <v>2797</v>
      </c>
      <c r="W26" s="49">
        <v>3374</v>
      </c>
      <c r="X26" s="48">
        <v>802</v>
      </c>
      <c r="Y26" s="48">
        <v>2032</v>
      </c>
      <c r="Z26" s="48">
        <v>2834</v>
      </c>
      <c r="AA26" s="48">
        <v>0</v>
      </c>
      <c r="AB26" s="48">
        <v>2914</v>
      </c>
      <c r="AC26" s="48">
        <v>3767</v>
      </c>
      <c r="AD26" s="48">
        <v>2723</v>
      </c>
      <c r="AE26" s="48">
        <v>2489</v>
      </c>
      <c r="AF26" s="48">
        <v>1996</v>
      </c>
      <c r="AG26" s="49">
        <v>13889</v>
      </c>
      <c r="AH26" s="49">
        <v>16723</v>
      </c>
      <c r="AI26" s="48">
        <v>13</v>
      </c>
      <c r="AJ26" s="48">
        <v>50</v>
      </c>
      <c r="AK26" s="48">
        <v>63</v>
      </c>
      <c r="AL26" s="48">
        <v>0</v>
      </c>
      <c r="AM26" s="48">
        <v>77</v>
      </c>
      <c r="AN26" s="48">
        <v>173</v>
      </c>
      <c r="AO26" s="48">
        <v>117</v>
      </c>
      <c r="AP26" s="48">
        <v>117</v>
      </c>
      <c r="AQ26" s="48">
        <v>101</v>
      </c>
      <c r="AR26" s="50">
        <v>585</v>
      </c>
      <c r="AS26" s="50">
        <v>648</v>
      </c>
      <c r="AT26" s="50">
        <v>982</v>
      </c>
      <c r="AU26" s="48">
        <v>2492</v>
      </c>
      <c r="AV26" s="48">
        <v>3474</v>
      </c>
      <c r="AW26" s="48">
        <v>0</v>
      </c>
      <c r="AX26" s="50">
        <v>3568</v>
      </c>
      <c r="AY26" s="50">
        <v>4782</v>
      </c>
      <c r="AZ26" s="50">
        <v>3397</v>
      </c>
      <c r="BA26" s="50">
        <v>3066</v>
      </c>
      <c r="BB26" s="50">
        <v>2458</v>
      </c>
      <c r="BC26" s="67">
        <v>17271</v>
      </c>
      <c r="BD26" s="51">
        <v>20745</v>
      </c>
    </row>
    <row r="27" spans="1:56" s="52" customFormat="1" ht="18.75" customHeight="1">
      <c r="A27" s="53" t="s">
        <v>33</v>
      </c>
      <c r="B27" s="48">
        <v>2409</v>
      </c>
      <c r="C27" s="48">
        <v>2983</v>
      </c>
      <c r="D27" s="48">
        <v>5392</v>
      </c>
      <c r="E27" s="48">
        <v>0</v>
      </c>
      <c r="F27" s="48">
        <v>3019</v>
      </c>
      <c r="G27" s="48">
        <v>4127</v>
      </c>
      <c r="H27" s="48">
        <v>3570</v>
      </c>
      <c r="I27" s="48">
        <v>2720</v>
      </c>
      <c r="J27" s="48">
        <v>2455</v>
      </c>
      <c r="K27" s="49">
        <v>15891</v>
      </c>
      <c r="L27" s="49">
        <v>21283</v>
      </c>
      <c r="M27" s="48">
        <v>567</v>
      </c>
      <c r="N27" s="48">
        <v>795</v>
      </c>
      <c r="O27" s="48">
        <v>1362</v>
      </c>
      <c r="P27" s="48">
        <v>0</v>
      </c>
      <c r="Q27" s="48">
        <v>666</v>
      </c>
      <c r="R27" s="48">
        <v>960</v>
      </c>
      <c r="S27" s="48">
        <v>752</v>
      </c>
      <c r="T27" s="48">
        <v>563</v>
      </c>
      <c r="U27" s="48">
        <v>475</v>
      </c>
      <c r="V27" s="49">
        <v>3416</v>
      </c>
      <c r="W27" s="49">
        <v>4778</v>
      </c>
      <c r="X27" s="48">
        <v>1842</v>
      </c>
      <c r="Y27" s="48">
        <v>2188</v>
      </c>
      <c r="Z27" s="48">
        <v>4030</v>
      </c>
      <c r="AA27" s="48">
        <v>0</v>
      </c>
      <c r="AB27" s="48">
        <v>2353</v>
      </c>
      <c r="AC27" s="48">
        <v>3167</v>
      </c>
      <c r="AD27" s="48">
        <v>2818</v>
      </c>
      <c r="AE27" s="48">
        <v>2157</v>
      </c>
      <c r="AF27" s="48">
        <v>1980</v>
      </c>
      <c r="AG27" s="49">
        <v>12475</v>
      </c>
      <c r="AH27" s="49">
        <v>16505</v>
      </c>
      <c r="AI27" s="48">
        <v>41</v>
      </c>
      <c r="AJ27" s="48">
        <v>119</v>
      </c>
      <c r="AK27" s="48">
        <v>160</v>
      </c>
      <c r="AL27" s="48">
        <v>0</v>
      </c>
      <c r="AM27" s="48">
        <v>91</v>
      </c>
      <c r="AN27" s="48">
        <v>200</v>
      </c>
      <c r="AO27" s="48">
        <v>175</v>
      </c>
      <c r="AP27" s="48">
        <v>119</v>
      </c>
      <c r="AQ27" s="48">
        <v>131</v>
      </c>
      <c r="AR27" s="50">
        <v>716</v>
      </c>
      <c r="AS27" s="50">
        <v>876</v>
      </c>
      <c r="AT27" s="50">
        <v>2450</v>
      </c>
      <c r="AU27" s="48">
        <v>3102</v>
      </c>
      <c r="AV27" s="48">
        <v>5552</v>
      </c>
      <c r="AW27" s="48">
        <v>0</v>
      </c>
      <c r="AX27" s="50">
        <v>3110</v>
      </c>
      <c r="AY27" s="50">
        <v>4327</v>
      </c>
      <c r="AZ27" s="50">
        <v>3745</v>
      </c>
      <c r="BA27" s="50">
        <v>2839</v>
      </c>
      <c r="BB27" s="50">
        <v>2586</v>
      </c>
      <c r="BC27" s="67">
        <v>16607</v>
      </c>
      <c r="BD27" s="51">
        <v>22159</v>
      </c>
    </row>
    <row r="28" spans="1:56" s="52" customFormat="1" ht="18.75" customHeight="1">
      <c r="A28" s="53" t="s">
        <v>34</v>
      </c>
      <c r="B28" s="48">
        <v>1343</v>
      </c>
      <c r="C28" s="48">
        <v>1491</v>
      </c>
      <c r="D28" s="48">
        <v>2834</v>
      </c>
      <c r="E28" s="48">
        <v>0</v>
      </c>
      <c r="F28" s="48">
        <v>1605</v>
      </c>
      <c r="G28" s="48">
        <v>2249</v>
      </c>
      <c r="H28" s="48">
        <v>1977</v>
      </c>
      <c r="I28" s="48">
        <v>1806</v>
      </c>
      <c r="J28" s="48">
        <v>1515</v>
      </c>
      <c r="K28" s="49">
        <v>9152</v>
      </c>
      <c r="L28" s="49">
        <v>11986</v>
      </c>
      <c r="M28" s="48">
        <v>311</v>
      </c>
      <c r="N28" s="48">
        <v>332</v>
      </c>
      <c r="O28" s="48">
        <v>643</v>
      </c>
      <c r="P28" s="48">
        <v>0</v>
      </c>
      <c r="Q28" s="48">
        <v>286</v>
      </c>
      <c r="R28" s="48">
        <v>447</v>
      </c>
      <c r="S28" s="48">
        <v>372</v>
      </c>
      <c r="T28" s="48">
        <v>310</v>
      </c>
      <c r="U28" s="48">
        <v>263</v>
      </c>
      <c r="V28" s="49">
        <v>1678</v>
      </c>
      <c r="W28" s="49">
        <v>2321</v>
      </c>
      <c r="X28" s="48">
        <v>1032</v>
      </c>
      <c r="Y28" s="48">
        <v>1159</v>
      </c>
      <c r="Z28" s="48">
        <v>2191</v>
      </c>
      <c r="AA28" s="48">
        <v>0</v>
      </c>
      <c r="AB28" s="48">
        <v>1319</v>
      </c>
      <c r="AC28" s="48">
        <v>1802</v>
      </c>
      <c r="AD28" s="48">
        <v>1605</v>
      </c>
      <c r="AE28" s="48">
        <v>1496</v>
      </c>
      <c r="AF28" s="48">
        <v>1252</v>
      </c>
      <c r="AG28" s="49">
        <v>7474</v>
      </c>
      <c r="AH28" s="49">
        <v>9665</v>
      </c>
      <c r="AI28" s="48">
        <v>28</v>
      </c>
      <c r="AJ28" s="48">
        <v>65</v>
      </c>
      <c r="AK28" s="48">
        <v>93</v>
      </c>
      <c r="AL28" s="48">
        <v>0</v>
      </c>
      <c r="AM28" s="48">
        <v>59</v>
      </c>
      <c r="AN28" s="48">
        <v>96</v>
      </c>
      <c r="AO28" s="48">
        <v>87</v>
      </c>
      <c r="AP28" s="48">
        <v>80</v>
      </c>
      <c r="AQ28" s="48">
        <v>76</v>
      </c>
      <c r="AR28" s="50">
        <v>398</v>
      </c>
      <c r="AS28" s="50">
        <v>491</v>
      </c>
      <c r="AT28" s="50">
        <v>1371</v>
      </c>
      <c r="AU28" s="48">
        <v>1556</v>
      </c>
      <c r="AV28" s="48">
        <v>2927</v>
      </c>
      <c r="AW28" s="48">
        <v>0</v>
      </c>
      <c r="AX28" s="50">
        <v>1664</v>
      </c>
      <c r="AY28" s="50">
        <v>2345</v>
      </c>
      <c r="AZ28" s="50">
        <v>2064</v>
      </c>
      <c r="BA28" s="50">
        <v>1886</v>
      </c>
      <c r="BB28" s="50">
        <v>1591</v>
      </c>
      <c r="BC28" s="67">
        <v>9550</v>
      </c>
      <c r="BD28" s="51">
        <v>12477</v>
      </c>
    </row>
    <row r="29" spans="1:56" s="52" customFormat="1" ht="18.75" customHeight="1">
      <c r="A29" s="53" t="s">
        <v>35</v>
      </c>
      <c r="B29" s="48">
        <v>2248</v>
      </c>
      <c r="C29" s="48">
        <v>1329</v>
      </c>
      <c r="D29" s="48">
        <v>3577</v>
      </c>
      <c r="E29" s="48">
        <v>0</v>
      </c>
      <c r="F29" s="48">
        <v>2572</v>
      </c>
      <c r="G29" s="48">
        <v>2057</v>
      </c>
      <c r="H29" s="48">
        <v>2172</v>
      </c>
      <c r="I29" s="48">
        <v>2078</v>
      </c>
      <c r="J29" s="48">
        <v>1450</v>
      </c>
      <c r="K29" s="49">
        <v>10329</v>
      </c>
      <c r="L29" s="49">
        <v>13906</v>
      </c>
      <c r="M29" s="48">
        <v>505</v>
      </c>
      <c r="N29" s="48">
        <v>401</v>
      </c>
      <c r="O29" s="48">
        <v>906</v>
      </c>
      <c r="P29" s="48">
        <v>0</v>
      </c>
      <c r="Q29" s="48">
        <v>529</v>
      </c>
      <c r="R29" s="48">
        <v>432</v>
      </c>
      <c r="S29" s="48">
        <v>434</v>
      </c>
      <c r="T29" s="48">
        <v>402</v>
      </c>
      <c r="U29" s="48">
        <v>330</v>
      </c>
      <c r="V29" s="49">
        <v>2127</v>
      </c>
      <c r="W29" s="49">
        <v>3033</v>
      </c>
      <c r="X29" s="48">
        <v>1743</v>
      </c>
      <c r="Y29" s="48">
        <v>928</v>
      </c>
      <c r="Z29" s="48">
        <v>2671</v>
      </c>
      <c r="AA29" s="48">
        <v>0</v>
      </c>
      <c r="AB29" s="48">
        <v>2043</v>
      </c>
      <c r="AC29" s="48">
        <v>1625</v>
      </c>
      <c r="AD29" s="48">
        <v>1738</v>
      </c>
      <c r="AE29" s="48">
        <v>1676</v>
      </c>
      <c r="AF29" s="48">
        <v>1120</v>
      </c>
      <c r="AG29" s="49">
        <v>8202</v>
      </c>
      <c r="AH29" s="49">
        <v>10873</v>
      </c>
      <c r="AI29" s="48">
        <v>50</v>
      </c>
      <c r="AJ29" s="48">
        <v>72</v>
      </c>
      <c r="AK29" s="48">
        <v>122</v>
      </c>
      <c r="AL29" s="48">
        <v>0</v>
      </c>
      <c r="AM29" s="48">
        <v>106</v>
      </c>
      <c r="AN29" s="48">
        <v>132</v>
      </c>
      <c r="AO29" s="48">
        <v>103</v>
      </c>
      <c r="AP29" s="48">
        <v>95</v>
      </c>
      <c r="AQ29" s="48">
        <v>99</v>
      </c>
      <c r="AR29" s="50">
        <v>535</v>
      </c>
      <c r="AS29" s="50">
        <v>657</v>
      </c>
      <c r="AT29" s="50">
        <v>2298</v>
      </c>
      <c r="AU29" s="48">
        <v>1401</v>
      </c>
      <c r="AV29" s="48">
        <v>3699</v>
      </c>
      <c r="AW29" s="48">
        <v>0</v>
      </c>
      <c r="AX29" s="50">
        <v>2678</v>
      </c>
      <c r="AY29" s="50">
        <v>2189</v>
      </c>
      <c r="AZ29" s="50">
        <v>2275</v>
      </c>
      <c r="BA29" s="50">
        <v>2173</v>
      </c>
      <c r="BB29" s="50">
        <v>1549</v>
      </c>
      <c r="BC29" s="67">
        <v>10864</v>
      </c>
      <c r="BD29" s="51">
        <v>14563</v>
      </c>
    </row>
    <row r="30" spans="1:56" s="52" customFormat="1" ht="18.75" customHeight="1">
      <c r="A30" s="53" t="s">
        <v>36</v>
      </c>
      <c r="B30" s="49">
        <f>SUM(B7:B29)</f>
        <v>36232</v>
      </c>
      <c r="C30" s="49">
        <f>SUM(C7:C29)</f>
        <v>33553</v>
      </c>
      <c r="D30" s="49">
        <f>SUM(D7:D29)</f>
        <v>69785</v>
      </c>
      <c r="E30" s="49">
        <f>SUM(E7:E29)</f>
        <v>0</v>
      </c>
      <c r="F30" s="49">
        <f aca="true" t="shared" si="1" ref="F30:BD30">SUM(F7:F29)</f>
        <v>41796</v>
      </c>
      <c r="G30" s="49">
        <f t="shared" si="1"/>
        <v>45656</v>
      </c>
      <c r="H30" s="49">
        <f t="shared" si="1"/>
        <v>41127</v>
      </c>
      <c r="I30" s="49">
        <f t="shared" si="1"/>
        <v>35050</v>
      </c>
      <c r="J30" s="49">
        <f t="shared" si="1"/>
        <v>30142</v>
      </c>
      <c r="K30" s="49">
        <f t="shared" si="1"/>
        <v>193771</v>
      </c>
      <c r="L30" s="49">
        <f t="shared" si="1"/>
        <v>263556</v>
      </c>
      <c r="M30" s="49">
        <f t="shared" si="1"/>
        <v>6092</v>
      </c>
      <c r="N30" s="49">
        <f>SUM(N7:N29)</f>
        <v>6282</v>
      </c>
      <c r="O30" s="49">
        <f>SUM(O7:O29)</f>
        <v>12374</v>
      </c>
      <c r="P30" s="49">
        <f>SUM(P7:P29)</f>
        <v>0</v>
      </c>
      <c r="Q30" s="49">
        <f t="shared" si="1"/>
        <v>6590</v>
      </c>
      <c r="R30" s="49">
        <f t="shared" si="1"/>
        <v>8007</v>
      </c>
      <c r="S30" s="49">
        <f t="shared" si="1"/>
        <v>6526</v>
      </c>
      <c r="T30" s="49">
        <f t="shared" si="1"/>
        <v>5102</v>
      </c>
      <c r="U30" s="49">
        <f t="shared" si="1"/>
        <v>4421</v>
      </c>
      <c r="V30" s="49">
        <f t="shared" si="1"/>
        <v>30646</v>
      </c>
      <c r="W30" s="49">
        <f t="shared" si="1"/>
        <v>43020</v>
      </c>
      <c r="X30" s="49">
        <f t="shared" si="1"/>
        <v>30140</v>
      </c>
      <c r="Y30" s="49">
        <f>SUM(Y7:Y29)</f>
        <v>27271</v>
      </c>
      <c r="Z30" s="49">
        <f>SUM(Z7:Z29)</f>
        <v>57411</v>
      </c>
      <c r="AA30" s="49">
        <f>SUM(AA7:AA29)</f>
        <v>0</v>
      </c>
      <c r="AB30" s="49">
        <f t="shared" si="1"/>
        <v>35206</v>
      </c>
      <c r="AC30" s="49">
        <f t="shared" si="1"/>
        <v>37649</v>
      </c>
      <c r="AD30" s="49">
        <f t="shared" si="1"/>
        <v>34601</v>
      </c>
      <c r="AE30" s="49">
        <f t="shared" si="1"/>
        <v>29948</v>
      </c>
      <c r="AF30" s="49">
        <f t="shared" si="1"/>
        <v>25721</v>
      </c>
      <c r="AG30" s="49">
        <f t="shared" si="1"/>
        <v>163125</v>
      </c>
      <c r="AH30" s="49">
        <f t="shared" si="1"/>
        <v>220536</v>
      </c>
      <c r="AI30" s="49">
        <f t="shared" si="1"/>
        <v>547</v>
      </c>
      <c r="AJ30" s="49">
        <f>SUM(AJ7:AJ29)</f>
        <v>1134</v>
      </c>
      <c r="AK30" s="49">
        <f>SUM(AK7:AK29)</f>
        <v>1681</v>
      </c>
      <c r="AL30" s="49">
        <f>SUM(AL7:AL29)</f>
        <v>0</v>
      </c>
      <c r="AM30" s="49">
        <f>SUM(AM7:AM29)</f>
        <v>1090</v>
      </c>
      <c r="AN30" s="49">
        <f t="shared" si="1"/>
        <v>1954</v>
      </c>
      <c r="AO30" s="49">
        <f t="shared" si="1"/>
        <v>1618</v>
      </c>
      <c r="AP30" s="49">
        <f t="shared" si="1"/>
        <v>1215</v>
      </c>
      <c r="AQ30" s="49">
        <f t="shared" si="1"/>
        <v>1318</v>
      </c>
      <c r="AR30" s="49">
        <f t="shared" si="1"/>
        <v>7195</v>
      </c>
      <c r="AS30" s="49">
        <f t="shared" si="1"/>
        <v>8876</v>
      </c>
      <c r="AT30" s="49">
        <f t="shared" si="1"/>
        <v>36779</v>
      </c>
      <c r="AU30" s="49">
        <f>SUM(AU7:AU29)</f>
        <v>34687</v>
      </c>
      <c r="AV30" s="49">
        <f>SUM(AV7:AV29)</f>
        <v>71466</v>
      </c>
      <c r="AW30" s="49">
        <f>SUM(AW7:AW29)</f>
        <v>0</v>
      </c>
      <c r="AX30" s="49">
        <f t="shared" si="1"/>
        <v>42886</v>
      </c>
      <c r="AY30" s="49">
        <f t="shared" si="1"/>
        <v>47610</v>
      </c>
      <c r="AZ30" s="49">
        <f t="shared" si="1"/>
        <v>42745</v>
      </c>
      <c r="BA30" s="49">
        <f t="shared" si="1"/>
        <v>36265</v>
      </c>
      <c r="BB30" s="49">
        <f t="shared" si="1"/>
        <v>31460</v>
      </c>
      <c r="BC30" s="68">
        <f t="shared" si="1"/>
        <v>200966</v>
      </c>
      <c r="BD30" s="54">
        <f t="shared" si="1"/>
        <v>272432</v>
      </c>
    </row>
    <row r="31" spans="1:56" s="52" customFormat="1" ht="18.75" customHeight="1">
      <c r="A31" s="53" t="s">
        <v>37</v>
      </c>
      <c r="B31" s="49">
        <v>2377</v>
      </c>
      <c r="C31" s="48">
        <v>2575</v>
      </c>
      <c r="D31" s="48">
        <v>4952</v>
      </c>
      <c r="E31" s="48">
        <v>0</v>
      </c>
      <c r="F31" s="48">
        <v>2595</v>
      </c>
      <c r="G31" s="48">
        <v>2918</v>
      </c>
      <c r="H31" s="48">
        <v>2272</v>
      </c>
      <c r="I31" s="48">
        <v>1894</v>
      </c>
      <c r="J31" s="48">
        <v>1874</v>
      </c>
      <c r="K31" s="49">
        <v>11553</v>
      </c>
      <c r="L31" s="49">
        <v>16505</v>
      </c>
      <c r="M31" s="48">
        <v>474</v>
      </c>
      <c r="N31" s="48">
        <v>490</v>
      </c>
      <c r="O31" s="48">
        <v>964</v>
      </c>
      <c r="P31" s="48">
        <v>0</v>
      </c>
      <c r="Q31" s="48">
        <v>447</v>
      </c>
      <c r="R31" s="48">
        <v>546</v>
      </c>
      <c r="S31" s="48">
        <v>363</v>
      </c>
      <c r="T31" s="48">
        <v>301</v>
      </c>
      <c r="U31" s="48">
        <v>289</v>
      </c>
      <c r="V31" s="49">
        <v>1946</v>
      </c>
      <c r="W31" s="49">
        <v>2910</v>
      </c>
      <c r="X31" s="48">
        <v>1903</v>
      </c>
      <c r="Y31" s="48">
        <v>2085</v>
      </c>
      <c r="Z31" s="48">
        <v>3988</v>
      </c>
      <c r="AA31" s="48">
        <v>0</v>
      </c>
      <c r="AB31" s="48">
        <v>2148</v>
      </c>
      <c r="AC31" s="48">
        <v>2372</v>
      </c>
      <c r="AD31" s="48">
        <v>1909</v>
      </c>
      <c r="AE31" s="48">
        <v>1593</v>
      </c>
      <c r="AF31" s="48">
        <v>1585</v>
      </c>
      <c r="AG31" s="49">
        <v>9607</v>
      </c>
      <c r="AH31" s="49">
        <v>13595</v>
      </c>
      <c r="AI31" s="48">
        <v>41</v>
      </c>
      <c r="AJ31" s="48">
        <v>78</v>
      </c>
      <c r="AK31" s="48">
        <v>119</v>
      </c>
      <c r="AL31" s="48">
        <v>0</v>
      </c>
      <c r="AM31" s="48">
        <v>81</v>
      </c>
      <c r="AN31" s="48">
        <v>163</v>
      </c>
      <c r="AO31" s="48">
        <v>112</v>
      </c>
      <c r="AP31" s="48">
        <v>73</v>
      </c>
      <c r="AQ31" s="48">
        <v>107</v>
      </c>
      <c r="AR31" s="50">
        <v>536</v>
      </c>
      <c r="AS31" s="50">
        <v>655</v>
      </c>
      <c r="AT31" s="50">
        <v>2418</v>
      </c>
      <c r="AU31" s="48">
        <v>2653</v>
      </c>
      <c r="AV31" s="48">
        <v>5071</v>
      </c>
      <c r="AW31" s="48">
        <v>0</v>
      </c>
      <c r="AX31" s="50">
        <v>2676</v>
      </c>
      <c r="AY31" s="50">
        <v>3081</v>
      </c>
      <c r="AZ31" s="50">
        <v>2384</v>
      </c>
      <c r="BA31" s="50">
        <v>1967</v>
      </c>
      <c r="BB31" s="50">
        <v>1981</v>
      </c>
      <c r="BC31" s="67">
        <v>12089</v>
      </c>
      <c r="BD31" s="51">
        <v>17160</v>
      </c>
    </row>
    <row r="32" spans="1:56" s="52" customFormat="1" ht="18.75" customHeight="1">
      <c r="A32" s="53" t="s">
        <v>38</v>
      </c>
      <c r="B32" s="49">
        <v>801</v>
      </c>
      <c r="C32" s="48">
        <v>371</v>
      </c>
      <c r="D32" s="48">
        <v>1172</v>
      </c>
      <c r="E32" s="48">
        <v>0</v>
      </c>
      <c r="F32" s="48">
        <v>960</v>
      </c>
      <c r="G32" s="48">
        <v>693</v>
      </c>
      <c r="H32" s="48">
        <v>625</v>
      </c>
      <c r="I32" s="48">
        <v>593</v>
      </c>
      <c r="J32" s="48">
        <v>482</v>
      </c>
      <c r="K32" s="49">
        <v>3353</v>
      </c>
      <c r="L32" s="49">
        <v>4525</v>
      </c>
      <c r="M32" s="48">
        <v>136</v>
      </c>
      <c r="N32" s="48">
        <v>75</v>
      </c>
      <c r="O32" s="48">
        <v>211</v>
      </c>
      <c r="P32" s="48">
        <v>0</v>
      </c>
      <c r="Q32" s="48">
        <v>186</v>
      </c>
      <c r="R32" s="48">
        <v>129</v>
      </c>
      <c r="S32" s="48">
        <v>121</v>
      </c>
      <c r="T32" s="48">
        <v>103</v>
      </c>
      <c r="U32" s="48">
        <v>101</v>
      </c>
      <c r="V32" s="49">
        <v>640</v>
      </c>
      <c r="W32" s="49">
        <v>851</v>
      </c>
      <c r="X32" s="48">
        <v>665</v>
      </c>
      <c r="Y32" s="48">
        <v>296</v>
      </c>
      <c r="Z32" s="48">
        <v>961</v>
      </c>
      <c r="AA32" s="48">
        <v>0</v>
      </c>
      <c r="AB32" s="48">
        <v>774</v>
      </c>
      <c r="AC32" s="48">
        <v>564</v>
      </c>
      <c r="AD32" s="48">
        <v>504</v>
      </c>
      <c r="AE32" s="48">
        <v>490</v>
      </c>
      <c r="AF32" s="48">
        <v>381</v>
      </c>
      <c r="AG32" s="49">
        <v>2713</v>
      </c>
      <c r="AH32" s="49">
        <v>3674</v>
      </c>
      <c r="AI32" s="48">
        <v>15</v>
      </c>
      <c r="AJ32" s="48">
        <v>25</v>
      </c>
      <c r="AK32" s="48">
        <v>40</v>
      </c>
      <c r="AL32" s="48">
        <v>0</v>
      </c>
      <c r="AM32" s="48">
        <v>29</v>
      </c>
      <c r="AN32" s="48">
        <v>46</v>
      </c>
      <c r="AO32" s="48">
        <v>32</v>
      </c>
      <c r="AP32" s="48">
        <v>25</v>
      </c>
      <c r="AQ32" s="48">
        <v>33</v>
      </c>
      <c r="AR32" s="50">
        <v>165</v>
      </c>
      <c r="AS32" s="50">
        <v>205</v>
      </c>
      <c r="AT32" s="50">
        <v>816</v>
      </c>
      <c r="AU32" s="48">
        <v>396</v>
      </c>
      <c r="AV32" s="48">
        <v>1212</v>
      </c>
      <c r="AW32" s="48">
        <v>0</v>
      </c>
      <c r="AX32" s="50">
        <v>989</v>
      </c>
      <c r="AY32" s="50">
        <v>739</v>
      </c>
      <c r="AZ32" s="50">
        <v>657</v>
      </c>
      <c r="BA32" s="50">
        <v>618</v>
      </c>
      <c r="BB32" s="50">
        <v>515</v>
      </c>
      <c r="BC32" s="67">
        <v>3518</v>
      </c>
      <c r="BD32" s="51">
        <v>4730</v>
      </c>
    </row>
    <row r="33" spans="1:56" s="52" customFormat="1" ht="18.75" customHeight="1">
      <c r="A33" s="53" t="s">
        <v>39</v>
      </c>
      <c r="B33" s="49">
        <v>290</v>
      </c>
      <c r="C33" s="48">
        <v>785</v>
      </c>
      <c r="D33" s="48">
        <v>1075</v>
      </c>
      <c r="E33" s="48">
        <v>0</v>
      </c>
      <c r="F33" s="48">
        <v>529</v>
      </c>
      <c r="G33" s="48">
        <v>1059</v>
      </c>
      <c r="H33" s="48">
        <v>838</v>
      </c>
      <c r="I33" s="48">
        <v>661</v>
      </c>
      <c r="J33" s="48">
        <v>588</v>
      </c>
      <c r="K33" s="49">
        <v>3675</v>
      </c>
      <c r="L33" s="49">
        <v>4750</v>
      </c>
      <c r="M33" s="48">
        <v>34</v>
      </c>
      <c r="N33" s="48">
        <v>102</v>
      </c>
      <c r="O33" s="48">
        <v>136</v>
      </c>
      <c r="P33" s="48">
        <v>0</v>
      </c>
      <c r="Q33" s="48">
        <v>56</v>
      </c>
      <c r="R33" s="48">
        <v>168</v>
      </c>
      <c r="S33" s="48">
        <v>85</v>
      </c>
      <c r="T33" s="48">
        <v>60</v>
      </c>
      <c r="U33" s="48">
        <v>63</v>
      </c>
      <c r="V33" s="49">
        <v>432</v>
      </c>
      <c r="W33" s="49">
        <v>568</v>
      </c>
      <c r="X33" s="48">
        <v>256</v>
      </c>
      <c r="Y33" s="48">
        <v>683</v>
      </c>
      <c r="Z33" s="48">
        <v>939</v>
      </c>
      <c r="AA33" s="48">
        <v>0</v>
      </c>
      <c r="AB33" s="48">
        <v>473</v>
      </c>
      <c r="AC33" s="48">
        <v>891</v>
      </c>
      <c r="AD33" s="48">
        <v>753</v>
      </c>
      <c r="AE33" s="48">
        <v>601</v>
      </c>
      <c r="AF33" s="48">
        <v>525</v>
      </c>
      <c r="AG33" s="49">
        <v>3243</v>
      </c>
      <c r="AH33" s="49">
        <v>4182</v>
      </c>
      <c r="AI33" s="48">
        <v>7</v>
      </c>
      <c r="AJ33" s="48">
        <v>15</v>
      </c>
      <c r="AK33" s="48">
        <v>22</v>
      </c>
      <c r="AL33" s="48">
        <v>0</v>
      </c>
      <c r="AM33" s="48">
        <v>10</v>
      </c>
      <c r="AN33" s="48">
        <v>32</v>
      </c>
      <c r="AO33" s="48">
        <v>14</v>
      </c>
      <c r="AP33" s="48">
        <v>15</v>
      </c>
      <c r="AQ33" s="48">
        <v>18</v>
      </c>
      <c r="AR33" s="50">
        <v>89</v>
      </c>
      <c r="AS33" s="50">
        <v>111</v>
      </c>
      <c r="AT33" s="50">
        <v>297</v>
      </c>
      <c r="AU33" s="48">
        <v>800</v>
      </c>
      <c r="AV33" s="48">
        <v>1097</v>
      </c>
      <c r="AW33" s="48">
        <v>0</v>
      </c>
      <c r="AX33" s="50">
        <v>539</v>
      </c>
      <c r="AY33" s="50">
        <v>1091</v>
      </c>
      <c r="AZ33" s="50">
        <v>852</v>
      </c>
      <c r="BA33" s="50">
        <v>676</v>
      </c>
      <c r="BB33" s="50">
        <v>606</v>
      </c>
      <c r="BC33" s="67">
        <v>3764</v>
      </c>
      <c r="BD33" s="51">
        <v>4861</v>
      </c>
    </row>
    <row r="34" spans="1:56" s="52" customFormat="1" ht="18.75" customHeight="1">
      <c r="A34" s="53" t="s">
        <v>40</v>
      </c>
      <c r="B34" s="49">
        <v>673</v>
      </c>
      <c r="C34" s="48">
        <v>791</v>
      </c>
      <c r="D34" s="48">
        <v>1464</v>
      </c>
      <c r="E34" s="48">
        <v>0</v>
      </c>
      <c r="F34" s="48">
        <v>1019</v>
      </c>
      <c r="G34" s="48">
        <v>975</v>
      </c>
      <c r="H34" s="48">
        <v>755</v>
      </c>
      <c r="I34" s="48">
        <v>734</v>
      </c>
      <c r="J34" s="48">
        <v>640</v>
      </c>
      <c r="K34" s="49">
        <v>4123</v>
      </c>
      <c r="L34" s="49">
        <v>5587</v>
      </c>
      <c r="M34" s="48">
        <v>98</v>
      </c>
      <c r="N34" s="48">
        <v>119</v>
      </c>
      <c r="O34" s="48">
        <v>217</v>
      </c>
      <c r="P34" s="48">
        <v>0</v>
      </c>
      <c r="Q34" s="48">
        <v>150</v>
      </c>
      <c r="R34" s="48">
        <v>158</v>
      </c>
      <c r="S34" s="48">
        <v>90</v>
      </c>
      <c r="T34" s="48">
        <v>97</v>
      </c>
      <c r="U34" s="48">
        <v>88</v>
      </c>
      <c r="V34" s="49">
        <v>583</v>
      </c>
      <c r="W34" s="49">
        <v>800</v>
      </c>
      <c r="X34" s="48">
        <v>575</v>
      </c>
      <c r="Y34" s="48">
        <v>672</v>
      </c>
      <c r="Z34" s="48">
        <v>1247</v>
      </c>
      <c r="AA34" s="48">
        <v>0</v>
      </c>
      <c r="AB34" s="48">
        <v>869</v>
      </c>
      <c r="AC34" s="48">
        <v>817</v>
      </c>
      <c r="AD34" s="48">
        <v>665</v>
      </c>
      <c r="AE34" s="48">
        <v>637</v>
      </c>
      <c r="AF34" s="48">
        <v>552</v>
      </c>
      <c r="AG34" s="49">
        <v>3540</v>
      </c>
      <c r="AH34" s="49">
        <v>4787</v>
      </c>
      <c r="AI34" s="48">
        <v>7</v>
      </c>
      <c r="AJ34" s="48">
        <v>19</v>
      </c>
      <c r="AK34" s="48">
        <v>26</v>
      </c>
      <c r="AL34" s="48">
        <v>0</v>
      </c>
      <c r="AM34" s="48">
        <v>34</v>
      </c>
      <c r="AN34" s="48">
        <v>50</v>
      </c>
      <c r="AO34" s="48">
        <v>32</v>
      </c>
      <c r="AP34" s="48">
        <v>25</v>
      </c>
      <c r="AQ34" s="48">
        <v>26</v>
      </c>
      <c r="AR34" s="50">
        <v>167</v>
      </c>
      <c r="AS34" s="50">
        <v>193</v>
      </c>
      <c r="AT34" s="50">
        <v>680</v>
      </c>
      <c r="AU34" s="48">
        <v>810</v>
      </c>
      <c r="AV34" s="48">
        <v>1490</v>
      </c>
      <c r="AW34" s="48">
        <v>0</v>
      </c>
      <c r="AX34" s="50">
        <v>1053</v>
      </c>
      <c r="AY34" s="50">
        <v>1025</v>
      </c>
      <c r="AZ34" s="50">
        <v>787</v>
      </c>
      <c r="BA34" s="50">
        <v>759</v>
      </c>
      <c r="BB34" s="50">
        <v>666</v>
      </c>
      <c r="BC34" s="67">
        <v>4290</v>
      </c>
      <c r="BD34" s="51">
        <v>5780</v>
      </c>
    </row>
    <row r="35" spans="1:56" s="52" customFormat="1" ht="18.75" customHeight="1">
      <c r="A35" s="53" t="s">
        <v>41</v>
      </c>
      <c r="B35" s="49">
        <v>518</v>
      </c>
      <c r="C35" s="48">
        <v>307</v>
      </c>
      <c r="D35" s="48">
        <v>825</v>
      </c>
      <c r="E35" s="48">
        <v>0</v>
      </c>
      <c r="F35" s="48">
        <v>532</v>
      </c>
      <c r="G35" s="48">
        <v>432</v>
      </c>
      <c r="H35" s="48">
        <v>535</v>
      </c>
      <c r="I35" s="48">
        <v>375</v>
      </c>
      <c r="J35" s="48">
        <v>323</v>
      </c>
      <c r="K35" s="49">
        <v>2197</v>
      </c>
      <c r="L35" s="49">
        <v>3022</v>
      </c>
      <c r="M35" s="48">
        <v>102</v>
      </c>
      <c r="N35" s="48">
        <v>67</v>
      </c>
      <c r="O35" s="48">
        <v>169</v>
      </c>
      <c r="P35" s="48">
        <v>0</v>
      </c>
      <c r="Q35" s="48">
        <v>69</v>
      </c>
      <c r="R35" s="48">
        <v>81</v>
      </c>
      <c r="S35" s="48">
        <v>102</v>
      </c>
      <c r="T35" s="48">
        <v>61</v>
      </c>
      <c r="U35" s="48">
        <v>38</v>
      </c>
      <c r="V35" s="49">
        <v>351</v>
      </c>
      <c r="W35" s="49">
        <v>520</v>
      </c>
      <c r="X35" s="48">
        <v>416</v>
      </c>
      <c r="Y35" s="48">
        <v>240</v>
      </c>
      <c r="Z35" s="48">
        <v>656</v>
      </c>
      <c r="AA35" s="48">
        <v>0</v>
      </c>
      <c r="AB35" s="48">
        <v>463</v>
      </c>
      <c r="AC35" s="48">
        <v>351</v>
      </c>
      <c r="AD35" s="48">
        <v>433</v>
      </c>
      <c r="AE35" s="48">
        <v>314</v>
      </c>
      <c r="AF35" s="48">
        <v>285</v>
      </c>
      <c r="AG35" s="49">
        <v>1846</v>
      </c>
      <c r="AH35" s="49">
        <v>2502</v>
      </c>
      <c r="AI35" s="48">
        <v>13</v>
      </c>
      <c r="AJ35" s="48">
        <v>21</v>
      </c>
      <c r="AK35" s="48">
        <v>34</v>
      </c>
      <c r="AL35" s="48">
        <v>0</v>
      </c>
      <c r="AM35" s="48">
        <v>26</v>
      </c>
      <c r="AN35" s="48">
        <v>26</v>
      </c>
      <c r="AO35" s="48">
        <v>19</v>
      </c>
      <c r="AP35" s="48">
        <v>16</v>
      </c>
      <c r="AQ35" s="48">
        <v>16</v>
      </c>
      <c r="AR35" s="50">
        <v>103</v>
      </c>
      <c r="AS35" s="50">
        <v>137</v>
      </c>
      <c r="AT35" s="50">
        <v>531</v>
      </c>
      <c r="AU35" s="48">
        <v>328</v>
      </c>
      <c r="AV35" s="48">
        <v>859</v>
      </c>
      <c r="AW35" s="48">
        <v>0</v>
      </c>
      <c r="AX35" s="50">
        <v>558</v>
      </c>
      <c r="AY35" s="50">
        <v>458</v>
      </c>
      <c r="AZ35" s="50">
        <v>554</v>
      </c>
      <c r="BA35" s="50">
        <v>391</v>
      </c>
      <c r="BB35" s="50">
        <v>339</v>
      </c>
      <c r="BC35" s="67">
        <v>2300</v>
      </c>
      <c r="BD35" s="51">
        <v>3159</v>
      </c>
    </row>
    <row r="36" spans="1:56" s="52" customFormat="1" ht="18.75" customHeight="1">
      <c r="A36" s="53" t="s">
        <v>42</v>
      </c>
      <c r="B36" s="49">
        <v>714</v>
      </c>
      <c r="C36" s="48">
        <v>852</v>
      </c>
      <c r="D36" s="48">
        <v>1566</v>
      </c>
      <c r="E36" s="48">
        <v>0</v>
      </c>
      <c r="F36" s="48">
        <v>1079</v>
      </c>
      <c r="G36" s="48">
        <v>1283</v>
      </c>
      <c r="H36" s="48">
        <v>974</v>
      </c>
      <c r="I36" s="48">
        <v>880</v>
      </c>
      <c r="J36" s="48">
        <v>781</v>
      </c>
      <c r="K36" s="49">
        <v>4997</v>
      </c>
      <c r="L36" s="49">
        <v>6563</v>
      </c>
      <c r="M36" s="48">
        <v>115</v>
      </c>
      <c r="N36" s="48">
        <v>151</v>
      </c>
      <c r="O36" s="48">
        <v>266</v>
      </c>
      <c r="P36" s="48">
        <v>0</v>
      </c>
      <c r="Q36" s="48">
        <v>200</v>
      </c>
      <c r="R36" s="48">
        <v>245</v>
      </c>
      <c r="S36" s="48">
        <v>171</v>
      </c>
      <c r="T36" s="48">
        <v>144</v>
      </c>
      <c r="U36" s="48">
        <v>138</v>
      </c>
      <c r="V36" s="49">
        <v>898</v>
      </c>
      <c r="W36" s="49">
        <v>1164</v>
      </c>
      <c r="X36" s="48">
        <v>599</v>
      </c>
      <c r="Y36" s="48">
        <v>701</v>
      </c>
      <c r="Z36" s="48">
        <v>1300</v>
      </c>
      <c r="AA36" s="48">
        <v>0</v>
      </c>
      <c r="AB36" s="48">
        <v>879</v>
      </c>
      <c r="AC36" s="48">
        <v>1038</v>
      </c>
      <c r="AD36" s="48">
        <v>803</v>
      </c>
      <c r="AE36" s="48">
        <v>736</v>
      </c>
      <c r="AF36" s="48">
        <v>643</v>
      </c>
      <c r="AG36" s="49">
        <v>4099</v>
      </c>
      <c r="AH36" s="49">
        <v>5399</v>
      </c>
      <c r="AI36" s="48">
        <v>10</v>
      </c>
      <c r="AJ36" s="48">
        <v>24</v>
      </c>
      <c r="AK36" s="48">
        <v>34</v>
      </c>
      <c r="AL36" s="48">
        <v>0</v>
      </c>
      <c r="AM36" s="48">
        <v>33</v>
      </c>
      <c r="AN36" s="48">
        <v>62</v>
      </c>
      <c r="AO36" s="48">
        <v>50</v>
      </c>
      <c r="AP36" s="48">
        <v>23</v>
      </c>
      <c r="AQ36" s="48">
        <v>38</v>
      </c>
      <c r="AR36" s="50">
        <v>206</v>
      </c>
      <c r="AS36" s="50">
        <v>240</v>
      </c>
      <c r="AT36" s="50">
        <v>724</v>
      </c>
      <c r="AU36" s="48">
        <v>876</v>
      </c>
      <c r="AV36" s="48">
        <v>1600</v>
      </c>
      <c r="AW36" s="48">
        <v>0</v>
      </c>
      <c r="AX36" s="50">
        <v>1112</v>
      </c>
      <c r="AY36" s="50">
        <v>1345</v>
      </c>
      <c r="AZ36" s="50">
        <v>1024</v>
      </c>
      <c r="BA36" s="50">
        <v>903</v>
      </c>
      <c r="BB36" s="50">
        <v>819</v>
      </c>
      <c r="BC36" s="67">
        <v>5203</v>
      </c>
      <c r="BD36" s="51">
        <v>6803</v>
      </c>
    </row>
    <row r="37" spans="1:56" s="52" customFormat="1" ht="18.75" customHeight="1">
      <c r="A37" s="53" t="s">
        <v>43</v>
      </c>
      <c r="B37" s="49">
        <v>345</v>
      </c>
      <c r="C37" s="48">
        <v>291</v>
      </c>
      <c r="D37" s="48">
        <v>636</v>
      </c>
      <c r="E37" s="48">
        <v>0</v>
      </c>
      <c r="F37" s="48">
        <v>701</v>
      </c>
      <c r="G37" s="48">
        <v>597</v>
      </c>
      <c r="H37" s="48">
        <v>583</v>
      </c>
      <c r="I37" s="48">
        <v>423</v>
      </c>
      <c r="J37" s="48">
        <v>310</v>
      </c>
      <c r="K37" s="49">
        <v>2614</v>
      </c>
      <c r="L37" s="49">
        <v>3250</v>
      </c>
      <c r="M37" s="48">
        <v>77</v>
      </c>
      <c r="N37" s="48">
        <v>64</v>
      </c>
      <c r="O37" s="48">
        <v>141</v>
      </c>
      <c r="P37" s="48">
        <v>0</v>
      </c>
      <c r="Q37" s="48">
        <v>125</v>
      </c>
      <c r="R37" s="48">
        <v>119</v>
      </c>
      <c r="S37" s="48">
        <v>107</v>
      </c>
      <c r="T37" s="48">
        <v>55</v>
      </c>
      <c r="U37" s="48">
        <v>63</v>
      </c>
      <c r="V37" s="49">
        <v>469</v>
      </c>
      <c r="W37" s="49">
        <v>610</v>
      </c>
      <c r="X37" s="48">
        <v>268</v>
      </c>
      <c r="Y37" s="48">
        <v>227</v>
      </c>
      <c r="Z37" s="48">
        <v>495</v>
      </c>
      <c r="AA37" s="48">
        <v>0</v>
      </c>
      <c r="AB37" s="48">
        <v>576</v>
      </c>
      <c r="AC37" s="48">
        <v>478</v>
      </c>
      <c r="AD37" s="48">
        <v>476</v>
      </c>
      <c r="AE37" s="48">
        <v>368</v>
      </c>
      <c r="AF37" s="48">
        <v>247</v>
      </c>
      <c r="AG37" s="49">
        <v>2145</v>
      </c>
      <c r="AH37" s="49">
        <v>2640</v>
      </c>
      <c r="AI37" s="48">
        <v>4</v>
      </c>
      <c r="AJ37" s="48">
        <v>8</v>
      </c>
      <c r="AK37" s="48">
        <v>12</v>
      </c>
      <c r="AL37" s="48">
        <v>0</v>
      </c>
      <c r="AM37" s="48">
        <v>43</v>
      </c>
      <c r="AN37" s="48">
        <v>33</v>
      </c>
      <c r="AO37" s="48">
        <v>26</v>
      </c>
      <c r="AP37" s="48">
        <v>19</v>
      </c>
      <c r="AQ37" s="48">
        <v>17</v>
      </c>
      <c r="AR37" s="50">
        <v>138</v>
      </c>
      <c r="AS37" s="50">
        <v>150</v>
      </c>
      <c r="AT37" s="50">
        <v>349</v>
      </c>
      <c r="AU37" s="48">
        <v>299</v>
      </c>
      <c r="AV37" s="48">
        <v>648</v>
      </c>
      <c r="AW37" s="48">
        <v>0</v>
      </c>
      <c r="AX37" s="50">
        <v>744</v>
      </c>
      <c r="AY37" s="50">
        <v>630</v>
      </c>
      <c r="AZ37" s="50">
        <v>609</v>
      </c>
      <c r="BA37" s="50">
        <v>442</v>
      </c>
      <c r="BB37" s="50">
        <v>327</v>
      </c>
      <c r="BC37" s="67">
        <v>2752</v>
      </c>
      <c r="BD37" s="51">
        <v>3400</v>
      </c>
    </row>
    <row r="38" spans="1:56" s="52" customFormat="1" ht="18.75" customHeight="1">
      <c r="A38" s="53" t="s">
        <v>44</v>
      </c>
      <c r="B38" s="49">
        <v>852</v>
      </c>
      <c r="C38" s="48">
        <v>997</v>
      </c>
      <c r="D38" s="48">
        <v>1849</v>
      </c>
      <c r="E38" s="48">
        <v>0</v>
      </c>
      <c r="F38" s="48">
        <v>1256</v>
      </c>
      <c r="G38" s="48">
        <v>1136</v>
      </c>
      <c r="H38" s="48">
        <v>817</v>
      </c>
      <c r="I38" s="48">
        <v>657</v>
      </c>
      <c r="J38" s="48">
        <v>681</v>
      </c>
      <c r="K38" s="49">
        <v>4547</v>
      </c>
      <c r="L38" s="49">
        <v>6396</v>
      </c>
      <c r="M38" s="48">
        <v>141</v>
      </c>
      <c r="N38" s="48">
        <v>173</v>
      </c>
      <c r="O38" s="48">
        <v>314</v>
      </c>
      <c r="P38" s="48">
        <v>0</v>
      </c>
      <c r="Q38" s="48">
        <v>223</v>
      </c>
      <c r="R38" s="48">
        <v>206</v>
      </c>
      <c r="S38" s="48">
        <v>145</v>
      </c>
      <c r="T38" s="48">
        <v>91</v>
      </c>
      <c r="U38" s="48">
        <v>103</v>
      </c>
      <c r="V38" s="49">
        <v>768</v>
      </c>
      <c r="W38" s="49">
        <v>1082</v>
      </c>
      <c r="X38" s="48">
        <v>711</v>
      </c>
      <c r="Y38" s="48">
        <v>824</v>
      </c>
      <c r="Z38" s="48">
        <v>1535</v>
      </c>
      <c r="AA38" s="48">
        <v>0</v>
      </c>
      <c r="AB38" s="48">
        <v>1033</v>
      </c>
      <c r="AC38" s="48">
        <v>930</v>
      </c>
      <c r="AD38" s="48">
        <v>672</v>
      </c>
      <c r="AE38" s="48">
        <v>566</v>
      </c>
      <c r="AF38" s="48">
        <v>578</v>
      </c>
      <c r="AG38" s="49">
        <v>3779</v>
      </c>
      <c r="AH38" s="49">
        <v>5314</v>
      </c>
      <c r="AI38" s="48">
        <v>12</v>
      </c>
      <c r="AJ38" s="48">
        <v>32</v>
      </c>
      <c r="AK38" s="48">
        <v>44</v>
      </c>
      <c r="AL38" s="48">
        <v>0</v>
      </c>
      <c r="AM38" s="48">
        <v>24</v>
      </c>
      <c r="AN38" s="48">
        <v>62</v>
      </c>
      <c r="AO38" s="48">
        <v>35</v>
      </c>
      <c r="AP38" s="48">
        <v>30</v>
      </c>
      <c r="AQ38" s="48">
        <v>26</v>
      </c>
      <c r="AR38" s="50">
        <v>177</v>
      </c>
      <c r="AS38" s="50">
        <v>221</v>
      </c>
      <c r="AT38" s="50">
        <v>864</v>
      </c>
      <c r="AU38" s="48">
        <v>1029</v>
      </c>
      <c r="AV38" s="48">
        <v>1893</v>
      </c>
      <c r="AW38" s="48">
        <v>0</v>
      </c>
      <c r="AX38" s="50">
        <v>1280</v>
      </c>
      <c r="AY38" s="50">
        <v>1198</v>
      </c>
      <c r="AZ38" s="50">
        <v>852</v>
      </c>
      <c r="BA38" s="50">
        <v>687</v>
      </c>
      <c r="BB38" s="50">
        <v>707</v>
      </c>
      <c r="BC38" s="67">
        <v>4724</v>
      </c>
      <c r="BD38" s="51">
        <v>6617</v>
      </c>
    </row>
    <row r="39" spans="1:56" s="52" customFormat="1" ht="18.75" customHeight="1">
      <c r="A39" s="53" t="s">
        <v>45</v>
      </c>
      <c r="B39" s="49">
        <v>962</v>
      </c>
      <c r="C39" s="48">
        <v>1635</v>
      </c>
      <c r="D39" s="48">
        <v>2597</v>
      </c>
      <c r="E39" s="48">
        <v>0</v>
      </c>
      <c r="F39" s="48">
        <v>2513</v>
      </c>
      <c r="G39" s="48">
        <v>1968</v>
      </c>
      <c r="H39" s="48">
        <v>1885</v>
      </c>
      <c r="I39" s="48">
        <v>1610</v>
      </c>
      <c r="J39" s="48">
        <v>1547</v>
      </c>
      <c r="K39" s="49">
        <v>9523</v>
      </c>
      <c r="L39" s="49">
        <v>12120</v>
      </c>
      <c r="M39" s="48">
        <v>199</v>
      </c>
      <c r="N39" s="48">
        <v>302</v>
      </c>
      <c r="O39" s="48">
        <v>501</v>
      </c>
      <c r="P39" s="48">
        <v>0</v>
      </c>
      <c r="Q39" s="48">
        <v>477</v>
      </c>
      <c r="R39" s="48">
        <v>412</v>
      </c>
      <c r="S39" s="48">
        <v>350</v>
      </c>
      <c r="T39" s="48">
        <v>273</v>
      </c>
      <c r="U39" s="48">
        <v>273</v>
      </c>
      <c r="V39" s="49">
        <v>1785</v>
      </c>
      <c r="W39" s="49">
        <v>2286</v>
      </c>
      <c r="X39" s="48">
        <v>763</v>
      </c>
      <c r="Y39" s="48">
        <v>1333</v>
      </c>
      <c r="Z39" s="48">
        <v>2096</v>
      </c>
      <c r="AA39" s="48">
        <v>0</v>
      </c>
      <c r="AB39" s="48">
        <v>2036</v>
      </c>
      <c r="AC39" s="48">
        <v>1556</v>
      </c>
      <c r="AD39" s="48">
        <v>1535</v>
      </c>
      <c r="AE39" s="48">
        <v>1337</v>
      </c>
      <c r="AF39" s="48">
        <v>1274</v>
      </c>
      <c r="AG39" s="49">
        <v>7738</v>
      </c>
      <c r="AH39" s="49">
        <v>9834</v>
      </c>
      <c r="AI39" s="48">
        <v>10</v>
      </c>
      <c r="AJ39" s="48">
        <v>41</v>
      </c>
      <c r="AK39" s="48">
        <v>51</v>
      </c>
      <c r="AL39" s="48">
        <v>0</v>
      </c>
      <c r="AM39" s="48">
        <v>80</v>
      </c>
      <c r="AN39" s="48">
        <v>110</v>
      </c>
      <c r="AO39" s="48">
        <v>115</v>
      </c>
      <c r="AP39" s="48">
        <v>73</v>
      </c>
      <c r="AQ39" s="48">
        <v>81</v>
      </c>
      <c r="AR39" s="50">
        <v>459</v>
      </c>
      <c r="AS39" s="50">
        <v>510</v>
      </c>
      <c r="AT39" s="50">
        <v>972</v>
      </c>
      <c r="AU39" s="48">
        <v>1676</v>
      </c>
      <c r="AV39" s="48">
        <v>2648</v>
      </c>
      <c r="AW39" s="48">
        <v>0</v>
      </c>
      <c r="AX39" s="50">
        <v>2593</v>
      </c>
      <c r="AY39" s="50">
        <v>2078</v>
      </c>
      <c r="AZ39" s="50">
        <v>2000</v>
      </c>
      <c r="BA39" s="50">
        <v>1683</v>
      </c>
      <c r="BB39" s="50">
        <v>1628</v>
      </c>
      <c r="BC39" s="67">
        <v>9982</v>
      </c>
      <c r="BD39" s="51">
        <v>12630</v>
      </c>
    </row>
    <row r="40" spans="1:56" s="52" customFormat="1" ht="18.75" customHeight="1">
      <c r="A40" s="53" t="s">
        <v>46</v>
      </c>
      <c r="B40" s="49">
        <v>458</v>
      </c>
      <c r="C40" s="48">
        <v>441</v>
      </c>
      <c r="D40" s="48">
        <v>899</v>
      </c>
      <c r="E40" s="48">
        <v>0</v>
      </c>
      <c r="F40" s="48">
        <v>730</v>
      </c>
      <c r="G40" s="48">
        <v>550</v>
      </c>
      <c r="H40" s="48">
        <v>398</v>
      </c>
      <c r="I40" s="48">
        <v>458</v>
      </c>
      <c r="J40" s="48">
        <v>304</v>
      </c>
      <c r="K40" s="49">
        <v>2440</v>
      </c>
      <c r="L40" s="49">
        <v>3339</v>
      </c>
      <c r="M40" s="48">
        <v>67</v>
      </c>
      <c r="N40" s="48">
        <v>64</v>
      </c>
      <c r="O40" s="48">
        <v>131</v>
      </c>
      <c r="P40" s="48">
        <v>0</v>
      </c>
      <c r="Q40" s="48">
        <v>92</v>
      </c>
      <c r="R40" s="48">
        <v>74</v>
      </c>
      <c r="S40" s="48">
        <v>59</v>
      </c>
      <c r="T40" s="48">
        <v>54</v>
      </c>
      <c r="U40" s="48">
        <v>29</v>
      </c>
      <c r="V40" s="49">
        <v>308</v>
      </c>
      <c r="W40" s="49">
        <v>439</v>
      </c>
      <c r="X40" s="48">
        <v>391</v>
      </c>
      <c r="Y40" s="48">
        <v>377</v>
      </c>
      <c r="Z40" s="48">
        <v>768</v>
      </c>
      <c r="AA40" s="48">
        <v>0</v>
      </c>
      <c r="AB40" s="48">
        <v>638</v>
      </c>
      <c r="AC40" s="48">
        <v>476</v>
      </c>
      <c r="AD40" s="48">
        <v>339</v>
      </c>
      <c r="AE40" s="48">
        <v>404</v>
      </c>
      <c r="AF40" s="48">
        <v>275</v>
      </c>
      <c r="AG40" s="49">
        <v>2132</v>
      </c>
      <c r="AH40" s="49">
        <v>2900</v>
      </c>
      <c r="AI40" s="48">
        <v>9</v>
      </c>
      <c r="AJ40" s="48">
        <v>21</v>
      </c>
      <c r="AK40" s="48">
        <v>30</v>
      </c>
      <c r="AL40" s="48">
        <v>0</v>
      </c>
      <c r="AM40" s="48">
        <v>20</v>
      </c>
      <c r="AN40" s="48">
        <v>20</v>
      </c>
      <c r="AO40" s="48">
        <v>14</v>
      </c>
      <c r="AP40" s="48">
        <v>15</v>
      </c>
      <c r="AQ40" s="48">
        <v>8</v>
      </c>
      <c r="AR40" s="50">
        <v>77</v>
      </c>
      <c r="AS40" s="50">
        <v>107</v>
      </c>
      <c r="AT40" s="50">
        <v>467</v>
      </c>
      <c r="AU40" s="48">
        <v>462</v>
      </c>
      <c r="AV40" s="48">
        <v>929</v>
      </c>
      <c r="AW40" s="48">
        <v>0</v>
      </c>
      <c r="AX40" s="50">
        <v>750</v>
      </c>
      <c r="AY40" s="50">
        <v>570</v>
      </c>
      <c r="AZ40" s="50">
        <v>412</v>
      </c>
      <c r="BA40" s="50">
        <v>473</v>
      </c>
      <c r="BB40" s="50">
        <v>312</v>
      </c>
      <c r="BC40" s="67">
        <v>2517</v>
      </c>
      <c r="BD40" s="51">
        <v>3446</v>
      </c>
    </row>
    <row r="41" spans="1:56" s="52" customFormat="1" ht="18.75" customHeight="1">
      <c r="A41" s="53" t="s">
        <v>47</v>
      </c>
      <c r="B41" s="49">
        <v>644</v>
      </c>
      <c r="C41" s="48">
        <v>570</v>
      </c>
      <c r="D41" s="48">
        <v>1214</v>
      </c>
      <c r="E41" s="48">
        <v>0</v>
      </c>
      <c r="F41" s="48">
        <v>753</v>
      </c>
      <c r="G41" s="48">
        <v>733</v>
      </c>
      <c r="H41" s="48">
        <v>721</v>
      </c>
      <c r="I41" s="48">
        <v>649</v>
      </c>
      <c r="J41" s="48">
        <v>534</v>
      </c>
      <c r="K41" s="49">
        <v>3390</v>
      </c>
      <c r="L41" s="49">
        <v>4604</v>
      </c>
      <c r="M41" s="48">
        <v>88</v>
      </c>
      <c r="N41" s="48">
        <v>97</v>
      </c>
      <c r="O41" s="48">
        <v>185</v>
      </c>
      <c r="P41" s="48">
        <v>0</v>
      </c>
      <c r="Q41" s="48">
        <v>107</v>
      </c>
      <c r="R41" s="48">
        <v>142</v>
      </c>
      <c r="S41" s="48">
        <v>128</v>
      </c>
      <c r="T41" s="48">
        <v>105</v>
      </c>
      <c r="U41" s="48">
        <v>104</v>
      </c>
      <c r="V41" s="49">
        <v>586</v>
      </c>
      <c r="W41" s="49">
        <v>771</v>
      </c>
      <c r="X41" s="48">
        <v>556</v>
      </c>
      <c r="Y41" s="48">
        <v>473</v>
      </c>
      <c r="Z41" s="48">
        <v>1029</v>
      </c>
      <c r="AA41" s="48">
        <v>0</v>
      </c>
      <c r="AB41" s="48">
        <v>646</v>
      </c>
      <c r="AC41" s="48">
        <v>591</v>
      </c>
      <c r="AD41" s="48">
        <v>593</v>
      </c>
      <c r="AE41" s="48">
        <v>544</v>
      </c>
      <c r="AF41" s="48">
        <v>430</v>
      </c>
      <c r="AG41" s="49">
        <v>2804</v>
      </c>
      <c r="AH41" s="49">
        <v>3833</v>
      </c>
      <c r="AI41" s="48">
        <v>13</v>
      </c>
      <c r="AJ41" s="48">
        <v>23</v>
      </c>
      <c r="AK41" s="48">
        <v>36</v>
      </c>
      <c r="AL41" s="48">
        <v>0</v>
      </c>
      <c r="AM41" s="48">
        <v>23</v>
      </c>
      <c r="AN41" s="48">
        <v>39</v>
      </c>
      <c r="AO41" s="48">
        <v>27</v>
      </c>
      <c r="AP41" s="48">
        <v>21</v>
      </c>
      <c r="AQ41" s="48">
        <v>26</v>
      </c>
      <c r="AR41" s="50">
        <v>136</v>
      </c>
      <c r="AS41" s="50">
        <v>172</v>
      </c>
      <c r="AT41" s="50">
        <v>657</v>
      </c>
      <c r="AU41" s="48">
        <v>593</v>
      </c>
      <c r="AV41" s="48">
        <v>1250</v>
      </c>
      <c r="AW41" s="48">
        <v>0</v>
      </c>
      <c r="AX41" s="50">
        <v>776</v>
      </c>
      <c r="AY41" s="50">
        <v>772</v>
      </c>
      <c r="AZ41" s="50">
        <v>748</v>
      </c>
      <c r="BA41" s="50">
        <v>670</v>
      </c>
      <c r="BB41" s="50">
        <v>560</v>
      </c>
      <c r="BC41" s="67">
        <v>3526</v>
      </c>
      <c r="BD41" s="51">
        <v>4776</v>
      </c>
    </row>
    <row r="42" spans="1:56" s="52" customFormat="1" ht="18.75" customHeight="1">
      <c r="A42" s="53" t="s">
        <v>48</v>
      </c>
      <c r="B42" s="49">
        <v>651</v>
      </c>
      <c r="C42" s="48">
        <v>673</v>
      </c>
      <c r="D42" s="48">
        <v>1324</v>
      </c>
      <c r="E42" s="48">
        <v>0</v>
      </c>
      <c r="F42" s="48">
        <v>1052</v>
      </c>
      <c r="G42" s="48">
        <v>877</v>
      </c>
      <c r="H42" s="48">
        <v>838</v>
      </c>
      <c r="I42" s="48">
        <v>594</v>
      </c>
      <c r="J42" s="48">
        <v>533</v>
      </c>
      <c r="K42" s="49">
        <v>3894</v>
      </c>
      <c r="L42" s="49">
        <v>5218</v>
      </c>
      <c r="M42" s="48">
        <v>140</v>
      </c>
      <c r="N42" s="48">
        <v>114</v>
      </c>
      <c r="O42" s="48">
        <v>254</v>
      </c>
      <c r="P42" s="48">
        <v>0</v>
      </c>
      <c r="Q42" s="48">
        <v>195</v>
      </c>
      <c r="R42" s="48">
        <v>167</v>
      </c>
      <c r="S42" s="48">
        <v>131</v>
      </c>
      <c r="T42" s="48">
        <v>84</v>
      </c>
      <c r="U42" s="48">
        <v>85</v>
      </c>
      <c r="V42" s="49">
        <v>662</v>
      </c>
      <c r="W42" s="49">
        <v>916</v>
      </c>
      <c r="X42" s="48">
        <v>511</v>
      </c>
      <c r="Y42" s="48">
        <v>559</v>
      </c>
      <c r="Z42" s="48">
        <v>1070</v>
      </c>
      <c r="AA42" s="48">
        <v>0</v>
      </c>
      <c r="AB42" s="48">
        <v>857</v>
      </c>
      <c r="AC42" s="48">
        <v>710</v>
      </c>
      <c r="AD42" s="48">
        <v>707</v>
      </c>
      <c r="AE42" s="48">
        <v>510</v>
      </c>
      <c r="AF42" s="48">
        <v>448</v>
      </c>
      <c r="AG42" s="49">
        <v>3232</v>
      </c>
      <c r="AH42" s="49">
        <v>4302</v>
      </c>
      <c r="AI42" s="48">
        <v>8</v>
      </c>
      <c r="AJ42" s="48">
        <v>16</v>
      </c>
      <c r="AK42" s="48">
        <v>24</v>
      </c>
      <c r="AL42" s="48">
        <v>0</v>
      </c>
      <c r="AM42" s="48">
        <v>31</v>
      </c>
      <c r="AN42" s="48">
        <v>33</v>
      </c>
      <c r="AO42" s="48">
        <v>51</v>
      </c>
      <c r="AP42" s="48">
        <v>28</v>
      </c>
      <c r="AQ42" s="48">
        <v>23</v>
      </c>
      <c r="AR42" s="50">
        <v>166</v>
      </c>
      <c r="AS42" s="50">
        <v>190</v>
      </c>
      <c r="AT42" s="50">
        <v>659</v>
      </c>
      <c r="AU42" s="48">
        <v>689</v>
      </c>
      <c r="AV42" s="48">
        <v>1348</v>
      </c>
      <c r="AW42" s="48">
        <v>0</v>
      </c>
      <c r="AX42" s="50">
        <v>1083</v>
      </c>
      <c r="AY42" s="50">
        <v>910</v>
      </c>
      <c r="AZ42" s="50">
        <v>889</v>
      </c>
      <c r="BA42" s="50">
        <v>622</v>
      </c>
      <c r="BB42" s="50">
        <v>556</v>
      </c>
      <c r="BC42" s="67">
        <v>4060</v>
      </c>
      <c r="BD42" s="51">
        <v>5408</v>
      </c>
    </row>
    <row r="43" spans="1:56" s="52" customFormat="1" ht="18.75" customHeight="1">
      <c r="A43" s="53" t="s">
        <v>49</v>
      </c>
      <c r="B43" s="49">
        <v>483</v>
      </c>
      <c r="C43" s="48">
        <v>634</v>
      </c>
      <c r="D43" s="48">
        <v>1117</v>
      </c>
      <c r="E43" s="48">
        <v>0</v>
      </c>
      <c r="F43" s="48">
        <v>857</v>
      </c>
      <c r="G43" s="48">
        <v>835</v>
      </c>
      <c r="H43" s="48">
        <v>714</v>
      </c>
      <c r="I43" s="48">
        <v>596</v>
      </c>
      <c r="J43" s="48">
        <v>526</v>
      </c>
      <c r="K43" s="49">
        <v>3528</v>
      </c>
      <c r="L43" s="49">
        <v>4645</v>
      </c>
      <c r="M43" s="48">
        <v>102</v>
      </c>
      <c r="N43" s="48">
        <v>132</v>
      </c>
      <c r="O43" s="48">
        <v>234</v>
      </c>
      <c r="P43" s="48">
        <v>0</v>
      </c>
      <c r="Q43" s="48">
        <v>167</v>
      </c>
      <c r="R43" s="48">
        <v>154</v>
      </c>
      <c r="S43" s="48">
        <v>114</v>
      </c>
      <c r="T43" s="48">
        <v>101</v>
      </c>
      <c r="U43" s="48">
        <v>93</v>
      </c>
      <c r="V43" s="49">
        <v>629</v>
      </c>
      <c r="W43" s="49">
        <v>863</v>
      </c>
      <c r="X43" s="48">
        <v>381</v>
      </c>
      <c r="Y43" s="48">
        <v>502</v>
      </c>
      <c r="Z43" s="48">
        <v>883</v>
      </c>
      <c r="AA43" s="48">
        <v>0</v>
      </c>
      <c r="AB43" s="48">
        <v>690</v>
      </c>
      <c r="AC43" s="48">
        <v>681</v>
      </c>
      <c r="AD43" s="48">
        <v>600</v>
      </c>
      <c r="AE43" s="48">
        <v>495</v>
      </c>
      <c r="AF43" s="48">
        <v>433</v>
      </c>
      <c r="AG43" s="49">
        <v>2899</v>
      </c>
      <c r="AH43" s="49">
        <v>3782</v>
      </c>
      <c r="AI43" s="48">
        <v>7</v>
      </c>
      <c r="AJ43" s="48">
        <v>23</v>
      </c>
      <c r="AK43" s="48">
        <v>30</v>
      </c>
      <c r="AL43" s="48">
        <v>0</v>
      </c>
      <c r="AM43" s="48">
        <v>22</v>
      </c>
      <c r="AN43" s="48">
        <v>53</v>
      </c>
      <c r="AO43" s="48">
        <v>30</v>
      </c>
      <c r="AP43" s="48">
        <v>29</v>
      </c>
      <c r="AQ43" s="48">
        <v>28</v>
      </c>
      <c r="AR43" s="50">
        <v>162</v>
      </c>
      <c r="AS43" s="50">
        <v>192</v>
      </c>
      <c r="AT43" s="50">
        <v>490</v>
      </c>
      <c r="AU43" s="48">
        <v>657</v>
      </c>
      <c r="AV43" s="48">
        <v>1147</v>
      </c>
      <c r="AW43" s="48">
        <v>0</v>
      </c>
      <c r="AX43" s="50">
        <v>879</v>
      </c>
      <c r="AY43" s="50">
        <v>888</v>
      </c>
      <c r="AZ43" s="50">
        <v>744</v>
      </c>
      <c r="BA43" s="50">
        <v>625</v>
      </c>
      <c r="BB43" s="50">
        <v>554</v>
      </c>
      <c r="BC43" s="67">
        <v>3690</v>
      </c>
      <c r="BD43" s="51">
        <v>4837</v>
      </c>
    </row>
    <row r="44" spans="1:56" s="52" customFormat="1" ht="18.75" customHeight="1">
      <c r="A44" s="53" t="s">
        <v>50</v>
      </c>
      <c r="B44" s="49">
        <v>321</v>
      </c>
      <c r="C44" s="48">
        <v>240</v>
      </c>
      <c r="D44" s="48">
        <v>561</v>
      </c>
      <c r="E44" s="48">
        <v>0</v>
      </c>
      <c r="F44" s="48">
        <v>619</v>
      </c>
      <c r="G44" s="48">
        <v>571</v>
      </c>
      <c r="H44" s="48">
        <v>447</v>
      </c>
      <c r="I44" s="48">
        <v>382</v>
      </c>
      <c r="J44" s="48">
        <v>384</v>
      </c>
      <c r="K44" s="49">
        <v>2403</v>
      </c>
      <c r="L44" s="49">
        <v>2964</v>
      </c>
      <c r="M44" s="48">
        <v>58</v>
      </c>
      <c r="N44" s="48">
        <v>34</v>
      </c>
      <c r="O44" s="48">
        <v>92</v>
      </c>
      <c r="P44" s="48">
        <v>0</v>
      </c>
      <c r="Q44" s="48">
        <v>74</v>
      </c>
      <c r="R44" s="48">
        <v>94</v>
      </c>
      <c r="S44" s="48">
        <v>61</v>
      </c>
      <c r="T44" s="48">
        <v>72</v>
      </c>
      <c r="U44" s="48">
        <v>65</v>
      </c>
      <c r="V44" s="49">
        <v>366</v>
      </c>
      <c r="W44" s="49">
        <v>458</v>
      </c>
      <c r="X44" s="48">
        <v>263</v>
      </c>
      <c r="Y44" s="48">
        <v>206</v>
      </c>
      <c r="Z44" s="48">
        <v>469</v>
      </c>
      <c r="AA44" s="48">
        <v>0</v>
      </c>
      <c r="AB44" s="48">
        <v>545</v>
      </c>
      <c r="AC44" s="48">
        <v>477</v>
      </c>
      <c r="AD44" s="48">
        <v>386</v>
      </c>
      <c r="AE44" s="48">
        <v>310</v>
      </c>
      <c r="AF44" s="48">
        <v>319</v>
      </c>
      <c r="AG44" s="49">
        <v>2037</v>
      </c>
      <c r="AH44" s="49">
        <v>2506</v>
      </c>
      <c r="AI44" s="48">
        <v>3</v>
      </c>
      <c r="AJ44" s="48">
        <v>11</v>
      </c>
      <c r="AK44" s="48">
        <v>14</v>
      </c>
      <c r="AL44" s="48">
        <v>0</v>
      </c>
      <c r="AM44" s="48">
        <v>14</v>
      </c>
      <c r="AN44" s="48">
        <v>24</v>
      </c>
      <c r="AO44" s="48">
        <v>20</v>
      </c>
      <c r="AP44" s="48">
        <v>9</v>
      </c>
      <c r="AQ44" s="48">
        <v>14</v>
      </c>
      <c r="AR44" s="50">
        <v>81</v>
      </c>
      <c r="AS44" s="50">
        <v>95</v>
      </c>
      <c r="AT44" s="50">
        <v>324</v>
      </c>
      <c r="AU44" s="48">
        <v>251</v>
      </c>
      <c r="AV44" s="48">
        <v>575</v>
      </c>
      <c r="AW44" s="48">
        <v>0</v>
      </c>
      <c r="AX44" s="50">
        <v>633</v>
      </c>
      <c r="AY44" s="50">
        <v>595</v>
      </c>
      <c r="AZ44" s="50">
        <v>467</v>
      </c>
      <c r="BA44" s="50">
        <v>391</v>
      </c>
      <c r="BB44" s="50">
        <v>398</v>
      </c>
      <c r="BC44" s="67">
        <v>2484</v>
      </c>
      <c r="BD44" s="51">
        <v>3059</v>
      </c>
    </row>
    <row r="45" spans="1:56" s="52" customFormat="1" ht="18.75" customHeight="1">
      <c r="A45" s="53" t="s">
        <v>51</v>
      </c>
      <c r="B45" s="49">
        <v>332</v>
      </c>
      <c r="C45" s="48">
        <v>277</v>
      </c>
      <c r="D45" s="48">
        <v>609</v>
      </c>
      <c r="E45" s="48">
        <v>0</v>
      </c>
      <c r="F45" s="48">
        <v>276</v>
      </c>
      <c r="G45" s="48">
        <v>324</v>
      </c>
      <c r="H45" s="48">
        <v>281</v>
      </c>
      <c r="I45" s="48">
        <v>193</v>
      </c>
      <c r="J45" s="48">
        <v>247</v>
      </c>
      <c r="K45" s="49">
        <v>1321</v>
      </c>
      <c r="L45" s="49">
        <v>1930</v>
      </c>
      <c r="M45" s="48">
        <v>41</v>
      </c>
      <c r="N45" s="48">
        <v>46</v>
      </c>
      <c r="O45" s="48">
        <v>87</v>
      </c>
      <c r="P45" s="48">
        <v>0</v>
      </c>
      <c r="Q45" s="48">
        <v>35</v>
      </c>
      <c r="R45" s="48">
        <v>44</v>
      </c>
      <c r="S45" s="48">
        <v>45</v>
      </c>
      <c r="T45" s="48">
        <v>29</v>
      </c>
      <c r="U45" s="48">
        <v>24</v>
      </c>
      <c r="V45" s="49">
        <v>177</v>
      </c>
      <c r="W45" s="49">
        <v>264</v>
      </c>
      <c r="X45" s="48">
        <v>291</v>
      </c>
      <c r="Y45" s="48">
        <v>231</v>
      </c>
      <c r="Z45" s="48">
        <v>522</v>
      </c>
      <c r="AA45" s="48">
        <v>0</v>
      </c>
      <c r="AB45" s="48">
        <v>241</v>
      </c>
      <c r="AC45" s="48">
        <v>280</v>
      </c>
      <c r="AD45" s="48">
        <v>236</v>
      </c>
      <c r="AE45" s="48">
        <v>164</v>
      </c>
      <c r="AF45" s="48">
        <v>223</v>
      </c>
      <c r="AG45" s="49">
        <v>1144</v>
      </c>
      <c r="AH45" s="49">
        <v>1666</v>
      </c>
      <c r="AI45" s="48">
        <v>7</v>
      </c>
      <c r="AJ45" s="48">
        <v>11</v>
      </c>
      <c r="AK45" s="48">
        <v>18</v>
      </c>
      <c r="AL45" s="48">
        <v>0</v>
      </c>
      <c r="AM45" s="48">
        <v>5</v>
      </c>
      <c r="AN45" s="48">
        <v>18</v>
      </c>
      <c r="AO45" s="48">
        <v>8</v>
      </c>
      <c r="AP45" s="48">
        <v>13</v>
      </c>
      <c r="AQ45" s="48">
        <v>17</v>
      </c>
      <c r="AR45" s="50">
        <v>61</v>
      </c>
      <c r="AS45" s="50">
        <v>79</v>
      </c>
      <c r="AT45" s="50">
        <v>339</v>
      </c>
      <c r="AU45" s="48">
        <v>288</v>
      </c>
      <c r="AV45" s="48">
        <v>627</v>
      </c>
      <c r="AW45" s="48">
        <v>0</v>
      </c>
      <c r="AX45" s="50">
        <v>281</v>
      </c>
      <c r="AY45" s="50">
        <v>342</v>
      </c>
      <c r="AZ45" s="50">
        <v>289</v>
      </c>
      <c r="BA45" s="50">
        <v>206</v>
      </c>
      <c r="BB45" s="50">
        <v>264</v>
      </c>
      <c r="BC45" s="67">
        <v>1382</v>
      </c>
      <c r="BD45" s="51">
        <v>2009</v>
      </c>
    </row>
    <row r="46" spans="1:56" s="52" customFormat="1" ht="18.75" customHeight="1">
      <c r="A46" s="53" t="s">
        <v>52</v>
      </c>
      <c r="B46" s="49">
        <v>30</v>
      </c>
      <c r="C46" s="48">
        <v>183</v>
      </c>
      <c r="D46" s="48">
        <v>213</v>
      </c>
      <c r="E46" s="48">
        <v>0</v>
      </c>
      <c r="F46" s="48">
        <v>257</v>
      </c>
      <c r="G46" s="48">
        <v>298</v>
      </c>
      <c r="H46" s="48">
        <v>283</v>
      </c>
      <c r="I46" s="48">
        <v>206</v>
      </c>
      <c r="J46" s="48">
        <v>149</v>
      </c>
      <c r="K46" s="49">
        <v>1193</v>
      </c>
      <c r="L46" s="49">
        <v>1406</v>
      </c>
      <c r="M46" s="48">
        <v>7</v>
      </c>
      <c r="N46" s="48">
        <v>44</v>
      </c>
      <c r="O46" s="48">
        <v>51</v>
      </c>
      <c r="P46" s="48">
        <v>0</v>
      </c>
      <c r="Q46" s="48">
        <v>49</v>
      </c>
      <c r="R46" s="48">
        <v>62</v>
      </c>
      <c r="S46" s="48">
        <v>47</v>
      </c>
      <c r="T46" s="48">
        <v>33</v>
      </c>
      <c r="U46" s="48">
        <v>22</v>
      </c>
      <c r="V46" s="49">
        <v>213</v>
      </c>
      <c r="W46" s="49">
        <v>264</v>
      </c>
      <c r="X46" s="48">
        <v>23</v>
      </c>
      <c r="Y46" s="48">
        <v>139</v>
      </c>
      <c r="Z46" s="48">
        <v>162</v>
      </c>
      <c r="AA46" s="48">
        <v>0</v>
      </c>
      <c r="AB46" s="48">
        <v>208</v>
      </c>
      <c r="AC46" s="48">
        <v>236</v>
      </c>
      <c r="AD46" s="48">
        <v>236</v>
      </c>
      <c r="AE46" s="48">
        <v>173</v>
      </c>
      <c r="AF46" s="48">
        <v>127</v>
      </c>
      <c r="AG46" s="49">
        <v>980</v>
      </c>
      <c r="AH46" s="49">
        <v>1142</v>
      </c>
      <c r="AI46" s="48">
        <v>3</v>
      </c>
      <c r="AJ46" s="48">
        <v>5</v>
      </c>
      <c r="AK46" s="48">
        <v>8</v>
      </c>
      <c r="AL46" s="48">
        <v>0</v>
      </c>
      <c r="AM46" s="48">
        <v>7</v>
      </c>
      <c r="AN46" s="48">
        <v>12</v>
      </c>
      <c r="AO46" s="48">
        <v>13</v>
      </c>
      <c r="AP46" s="48">
        <v>10</v>
      </c>
      <c r="AQ46" s="48">
        <v>9</v>
      </c>
      <c r="AR46" s="50">
        <v>51</v>
      </c>
      <c r="AS46" s="50">
        <v>59</v>
      </c>
      <c r="AT46" s="50">
        <v>33</v>
      </c>
      <c r="AU46" s="48">
        <v>188</v>
      </c>
      <c r="AV46" s="48">
        <v>221</v>
      </c>
      <c r="AW46" s="48">
        <v>0</v>
      </c>
      <c r="AX46" s="50">
        <v>264</v>
      </c>
      <c r="AY46" s="50">
        <v>310</v>
      </c>
      <c r="AZ46" s="50">
        <v>296</v>
      </c>
      <c r="BA46" s="50">
        <v>216</v>
      </c>
      <c r="BB46" s="50">
        <v>158</v>
      </c>
      <c r="BC46" s="67">
        <v>1244</v>
      </c>
      <c r="BD46" s="51">
        <v>1465</v>
      </c>
    </row>
    <row r="47" spans="1:56" s="52" customFormat="1" ht="18.75" customHeight="1">
      <c r="A47" s="53" t="s">
        <v>53</v>
      </c>
      <c r="B47" s="49">
        <v>272</v>
      </c>
      <c r="C47" s="48">
        <v>453</v>
      </c>
      <c r="D47" s="48">
        <v>725</v>
      </c>
      <c r="E47" s="48">
        <v>0</v>
      </c>
      <c r="F47" s="48">
        <v>358</v>
      </c>
      <c r="G47" s="48">
        <v>395</v>
      </c>
      <c r="H47" s="48">
        <v>311</v>
      </c>
      <c r="I47" s="48">
        <v>277</v>
      </c>
      <c r="J47" s="48">
        <v>323</v>
      </c>
      <c r="K47" s="49">
        <v>1664</v>
      </c>
      <c r="L47" s="49">
        <v>2389</v>
      </c>
      <c r="M47" s="48">
        <v>44</v>
      </c>
      <c r="N47" s="48">
        <v>87</v>
      </c>
      <c r="O47" s="48">
        <v>131</v>
      </c>
      <c r="P47" s="48">
        <v>0</v>
      </c>
      <c r="Q47" s="48">
        <v>58</v>
      </c>
      <c r="R47" s="48">
        <v>74</v>
      </c>
      <c r="S47" s="48">
        <v>49</v>
      </c>
      <c r="T47" s="48">
        <v>39</v>
      </c>
      <c r="U47" s="48">
        <v>62</v>
      </c>
      <c r="V47" s="49">
        <v>282</v>
      </c>
      <c r="W47" s="49">
        <v>413</v>
      </c>
      <c r="X47" s="48">
        <v>228</v>
      </c>
      <c r="Y47" s="48">
        <v>366</v>
      </c>
      <c r="Z47" s="48">
        <v>594</v>
      </c>
      <c r="AA47" s="48">
        <v>0</v>
      </c>
      <c r="AB47" s="48">
        <v>300</v>
      </c>
      <c r="AC47" s="48">
        <v>321</v>
      </c>
      <c r="AD47" s="48">
        <v>262</v>
      </c>
      <c r="AE47" s="48">
        <v>238</v>
      </c>
      <c r="AF47" s="48">
        <v>261</v>
      </c>
      <c r="AG47" s="49">
        <v>1382</v>
      </c>
      <c r="AH47" s="49">
        <v>1976</v>
      </c>
      <c r="AI47" s="48">
        <v>0</v>
      </c>
      <c r="AJ47" s="48">
        <v>11</v>
      </c>
      <c r="AK47" s="48">
        <v>11</v>
      </c>
      <c r="AL47" s="48">
        <v>0</v>
      </c>
      <c r="AM47" s="48">
        <v>11</v>
      </c>
      <c r="AN47" s="48">
        <v>17</v>
      </c>
      <c r="AO47" s="48">
        <v>18</v>
      </c>
      <c r="AP47" s="48">
        <v>13</v>
      </c>
      <c r="AQ47" s="48">
        <v>12</v>
      </c>
      <c r="AR47" s="50">
        <v>71</v>
      </c>
      <c r="AS47" s="50">
        <v>82</v>
      </c>
      <c r="AT47" s="50">
        <v>272</v>
      </c>
      <c r="AU47" s="48">
        <v>464</v>
      </c>
      <c r="AV47" s="48">
        <v>736</v>
      </c>
      <c r="AW47" s="48">
        <v>0</v>
      </c>
      <c r="AX47" s="50">
        <v>369</v>
      </c>
      <c r="AY47" s="50">
        <v>412</v>
      </c>
      <c r="AZ47" s="50">
        <v>329</v>
      </c>
      <c r="BA47" s="50">
        <v>290</v>
      </c>
      <c r="BB47" s="50">
        <v>335</v>
      </c>
      <c r="BC47" s="67">
        <v>1735</v>
      </c>
      <c r="BD47" s="51">
        <v>2471</v>
      </c>
    </row>
    <row r="48" spans="1:56" s="52" customFormat="1" ht="18.75" customHeight="1">
      <c r="A48" s="53" t="s">
        <v>54</v>
      </c>
      <c r="B48" s="49">
        <v>298</v>
      </c>
      <c r="C48" s="48">
        <v>295</v>
      </c>
      <c r="D48" s="48">
        <v>593</v>
      </c>
      <c r="E48" s="48">
        <v>0</v>
      </c>
      <c r="F48" s="48">
        <v>273</v>
      </c>
      <c r="G48" s="48">
        <v>370</v>
      </c>
      <c r="H48" s="48">
        <v>315</v>
      </c>
      <c r="I48" s="48">
        <v>284</v>
      </c>
      <c r="J48" s="48">
        <v>242</v>
      </c>
      <c r="K48" s="49">
        <v>1484</v>
      </c>
      <c r="L48" s="49">
        <v>2077</v>
      </c>
      <c r="M48" s="48">
        <v>61</v>
      </c>
      <c r="N48" s="48">
        <v>77</v>
      </c>
      <c r="O48" s="48">
        <v>138</v>
      </c>
      <c r="P48" s="48">
        <v>0</v>
      </c>
      <c r="Q48" s="48">
        <v>50</v>
      </c>
      <c r="R48" s="48">
        <v>92</v>
      </c>
      <c r="S48" s="48">
        <v>67</v>
      </c>
      <c r="T48" s="48">
        <v>55</v>
      </c>
      <c r="U48" s="48">
        <v>47</v>
      </c>
      <c r="V48" s="49">
        <v>311</v>
      </c>
      <c r="W48" s="49">
        <v>449</v>
      </c>
      <c r="X48" s="48">
        <v>237</v>
      </c>
      <c r="Y48" s="48">
        <v>218</v>
      </c>
      <c r="Z48" s="48">
        <v>455</v>
      </c>
      <c r="AA48" s="48">
        <v>0</v>
      </c>
      <c r="AB48" s="48">
        <v>223</v>
      </c>
      <c r="AC48" s="48">
        <v>278</v>
      </c>
      <c r="AD48" s="48">
        <v>248</v>
      </c>
      <c r="AE48" s="48">
        <v>229</v>
      </c>
      <c r="AF48" s="48">
        <v>195</v>
      </c>
      <c r="AG48" s="49">
        <v>1173</v>
      </c>
      <c r="AH48" s="49">
        <v>1628</v>
      </c>
      <c r="AI48" s="48">
        <v>6</v>
      </c>
      <c r="AJ48" s="48">
        <v>12</v>
      </c>
      <c r="AK48" s="48">
        <v>18</v>
      </c>
      <c r="AL48" s="48">
        <v>0</v>
      </c>
      <c r="AM48" s="48">
        <v>10</v>
      </c>
      <c r="AN48" s="48">
        <v>30</v>
      </c>
      <c r="AO48" s="48">
        <v>24</v>
      </c>
      <c r="AP48" s="48">
        <v>21</v>
      </c>
      <c r="AQ48" s="48">
        <v>21</v>
      </c>
      <c r="AR48" s="50">
        <v>106</v>
      </c>
      <c r="AS48" s="50">
        <v>124</v>
      </c>
      <c r="AT48" s="50">
        <v>304</v>
      </c>
      <c r="AU48" s="48">
        <v>307</v>
      </c>
      <c r="AV48" s="48">
        <v>611</v>
      </c>
      <c r="AW48" s="48">
        <v>0</v>
      </c>
      <c r="AX48" s="50">
        <v>283</v>
      </c>
      <c r="AY48" s="50">
        <v>400</v>
      </c>
      <c r="AZ48" s="50">
        <v>339</v>
      </c>
      <c r="BA48" s="50">
        <v>305</v>
      </c>
      <c r="BB48" s="50">
        <v>263</v>
      </c>
      <c r="BC48" s="67">
        <v>1590</v>
      </c>
      <c r="BD48" s="51">
        <v>2201</v>
      </c>
    </row>
    <row r="49" spans="1:56" s="52" customFormat="1" ht="18.75" customHeight="1">
      <c r="A49" s="53" t="s">
        <v>55</v>
      </c>
      <c r="B49" s="49">
        <v>299</v>
      </c>
      <c r="C49" s="48">
        <v>301</v>
      </c>
      <c r="D49" s="48">
        <v>600</v>
      </c>
      <c r="E49" s="48">
        <v>0</v>
      </c>
      <c r="F49" s="48">
        <v>451</v>
      </c>
      <c r="G49" s="48">
        <v>407</v>
      </c>
      <c r="H49" s="48">
        <v>384</v>
      </c>
      <c r="I49" s="48">
        <v>309</v>
      </c>
      <c r="J49" s="48">
        <v>251</v>
      </c>
      <c r="K49" s="49">
        <v>1802</v>
      </c>
      <c r="L49" s="49">
        <v>2402</v>
      </c>
      <c r="M49" s="48">
        <v>49</v>
      </c>
      <c r="N49" s="48">
        <v>57</v>
      </c>
      <c r="O49" s="48">
        <v>106</v>
      </c>
      <c r="P49" s="48">
        <v>0</v>
      </c>
      <c r="Q49" s="48">
        <v>95</v>
      </c>
      <c r="R49" s="48">
        <v>77</v>
      </c>
      <c r="S49" s="48">
        <v>70</v>
      </c>
      <c r="T49" s="48">
        <v>51</v>
      </c>
      <c r="U49" s="48">
        <v>45</v>
      </c>
      <c r="V49" s="49">
        <v>338</v>
      </c>
      <c r="W49" s="49">
        <v>444</v>
      </c>
      <c r="X49" s="48">
        <v>250</v>
      </c>
      <c r="Y49" s="48">
        <v>244</v>
      </c>
      <c r="Z49" s="48">
        <v>494</v>
      </c>
      <c r="AA49" s="48">
        <v>0</v>
      </c>
      <c r="AB49" s="48">
        <v>356</v>
      </c>
      <c r="AC49" s="48">
        <v>330</v>
      </c>
      <c r="AD49" s="48">
        <v>314</v>
      </c>
      <c r="AE49" s="48">
        <v>258</v>
      </c>
      <c r="AF49" s="48">
        <v>206</v>
      </c>
      <c r="AG49" s="49">
        <v>1464</v>
      </c>
      <c r="AH49" s="49">
        <v>1958</v>
      </c>
      <c r="AI49" s="48">
        <v>4</v>
      </c>
      <c r="AJ49" s="48">
        <v>10</v>
      </c>
      <c r="AK49" s="48">
        <v>14</v>
      </c>
      <c r="AL49" s="48">
        <v>0</v>
      </c>
      <c r="AM49" s="48">
        <v>16</v>
      </c>
      <c r="AN49" s="48">
        <v>22</v>
      </c>
      <c r="AO49" s="48">
        <v>20</v>
      </c>
      <c r="AP49" s="48">
        <v>14</v>
      </c>
      <c r="AQ49" s="48">
        <v>12</v>
      </c>
      <c r="AR49" s="50">
        <v>84</v>
      </c>
      <c r="AS49" s="50">
        <v>98</v>
      </c>
      <c r="AT49" s="50">
        <v>303</v>
      </c>
      <c r="AU49" s="48">
        <v>311</v>
      </c>
      <c r="AV49" s="48">
        <v>614</v>
      </c>
      <c r="AW49" s="48">
        <v>0</v>
      </c>
      <c r="AX49" s="50">
        <v>467</v>
      </c>
      <c r="AY49" s="50">
        <v>429</v>
      </c>
      <c r="AZ49" s="50">
        <v>404</v>
      </c>
      <c r="BA49" s="50">
        <v>323</v>
      </c>
      <c r="BB49" s="50">
        <v>263</v>
      </c>
      <c r="BC49" s="67">
        <v>1886</v>
      </c>
      <c r="BD49" s="51">
        <v>2500</v>
      </c>
    </row>
    <row r="50" spans="1:56" s="52" customFormat="1" ht="18.75" customHeight="1">
      <c r="A50" s="53" t="s">
        <v>56</v>
      </c>
      <c r="B50" s="49">
        <v>361</v>
      </c>
      <c r="C50" s="48">
        <v>382</v>
      </c>
      <c r="D50" s="48">
        <v>743</v>
      </c>
      <c r="E50" s="48">
        <v>0</v>
      </c>
      <c r="F50" s="48">
        <v>592</v>
      </c>
      <c r="G50" s="48">
        <v>435</v>
      </c>
      <c r="H50" s="48">
        <v>424</v>
      </c>
      <c r="I50" s="48">
        <v>330</v>
      </c>
      <c r="J50" s="48">
        <v>331</v>
      </c>
      <c r="K50" s="49">
        <v>2112</v>
      </c>
      <c r="L50" s="49">
        <v>2855</v>
      </c>
      <c r="M50" s="48">
        <v>68</v>
      </c>
      <c r="N50" s="48">
        <v>71</v>
      </c>
      <c r="O50" s="48">
        <v>139</v>
      </c>
      <c r="P50" s="48">
        <v>0</v>
      </c>
      <c r="Q50" s="48">
        <v>119</v>
      </c>
      <c r="R50" s="48">
        <v>72</v>
      </c>
      <c r="S50" s="48">
        <v>70</v>
      </c>
      <c r="T50" s="48">
        <v>60</v>
      </c>
      <c r="U50" s="48">
        <v>52</v>
      </c>
      <c r="V50" s="49">
        <v>373</v>
      </c>
      <c r="W50" s="49">
        <v>512</v>
      </c>
      <c r="X50" s="48">
        <v>293</v>
      </c>
      <c r="Y50" s="48">
        <v>311</v>
      </c>
      <c r="Z50" s="48">
        <v>604</v>
      </c>
      <c r="AA50" s="48">
        <v>0</v>
      </c>
      <c r="AB50" s="48">
        <v>473</v>
      </c>
      <c r="AC50" s="48">
        <v>363</v>
      </c>
      <c r="AD50" s="48">
        <v>354</v>
      </c>
      <c r="AE50" s="48">
        <v>270</v>
      </c>
      <c r="AF50" s="48">
        <v>279</v>
      </c>
      <c r="AG50" s="49">
        <v>1739</v>
      </c>
      <c r="AH50" s="49">
        <v>2343</v>
      </c>
      <c r="AI50" s="48">
        <v>2</v>
      </c>
      <c r="AJ50" s="48">
        <v>10</v>
      </c>
      <c r="AK50" s="48">
        <v>12</v>
      </c>
      <c r="AL50" s="48">
        <v>0</v>
      </c>
      <c r="AM50" s="48">
        <v>15</v>
      </c>
      <c r="AN50" s="48">
        <v>26</v>
      </c>
      <c r="AO50" s="48">
        <v>15</v>
      </c>
      <c r="AP50" s="48">
        <v>19</v>
      </c>
      <c r="AQ50" s="48">
        <v>7</v>
      </c>
      <c r="AR50" s="50">
        <v>82</v>
      </c>
      <c r="AS50" s="50">
        <v>94</v>
      </c>
      <c r="AT50" s="50">
        <v>363</v>
      </c>
      <c r="AU50" s="48">
        <v>392</v>
      </c>
      <c r="AV50" s="48">
        <v>755</v>
      </c>
      <c r="AW50" s="48">
        <v>0</v>
      </c>
      <c r="AX50" s="50">
        <v>607</v>
      </c>
      <c r="AY50" s="50">
        <v>461</v>
      </c>
      <c r="AZ50" s="50">
        <v>439</v>
      </c>
      <c r="BA50" s="50">
        <v>349</v>
      </c>
      <c r="BB50" s="50">
        <v>338</v>
      </c>
      <c r="BC50" s="67">
        <v>2194</v>
      </c>
      <c r="BD50" s="51">
        <v>2949</v>
      </c>
    </row>
    <row r="51" spans="1:56" s="52" customFormat="1" ht="18.75" customHeight="1">
      <c r="A51" s="53" t="s">
        <v>57</v>
      </c>
      <c r="B51" s="49">
        <v>220</v>
      </c>
      <c r="C51" s="48">
        <v>183</v>
      </c>
      <c r="D51" s="48">
        <v>403</v>
      </c>
      <c r="E51" s="48">
        <v>0</v>
      </c>
      <c r="F51" s="48">
        <v>209</v>
      </c>
      <c r="G51" s="48">
        <v>302</v>
      </c>
      <c r="H51" s="48">
        <v>261</v>
      </c>
      <c r="I51" s="48">
        <v>194</v>
      </c>
      <c r="J51" s="48">
        <v>166</v>
      </c>
      <c r="K51" s="49">
        <v>1132</v>
      </c>
      <c r="L51" s="49">
        <v>1535</v>
      </c>
      <c r="M51" s="48">
        <v>53</v>
      </c>
      <c r="N51" s="48">
        <v>43</v>
      </c>
      <c r="O51" s="48">
        <v>96</v>
      </c>
      <c r="P51" s="48">
        <v>0</v>
      </c>
      <c r="Q51" s="48">
        <v>39</v>
      </c>
      <c r="R51" s="48">
        <v>78</v>
      </c>
      <c r="S51" s="48">
        <v>50</v>
      </c>
      <c r="T51" s="48">
        <v>42</v>
      </c>
      <c r="U51" s="48">
        <v>42</v>
      </c>
      <c r="V51" s="49">
        <v>251</v>
      </c>
      <c r="W51" s="49">
        <v>347</v>
      </c>
      <c r="X51" s="48">
        <v>167</v>
      </c>
      <c r="Y51" s="48">
        <v>140</v>
      </c>
      <c r="Z51" s="48">
        <v>307</v>
      </c>
      <c r="AA51" s="48">
        <v>0</v>
      </c>
      <c r="AB51" s="48">
        <v>170</v>
      </c>
      <c r="AC51" s="48">
        <v>224</v>
      </c>
      <c r="AD51" s="48">
        <v>211</v>
      </c>
      <c r="AE51" s="48">
        <v>152</v>
      </c>
      <c r="AF51" s="48">
        <v>124</v>
      </c>
      <c r="AG51" s="49">
        <v>881</v>
      </c>
      <c r="AH51" s="49">
        <v>1188</v>
      </c>
      <c r="AI51" s="48">
        <v>6</v>
      </c>
      <c r="AJ51" s="48">
        <v>15</v>
      </c>
      <c r="AK51" s="48">
        <v>21</v>
      </c>
      <c r="AL51" s="48">
        <v>0</v>
      </c>
      <c r="AM51" s="48">
        <v>3</v>
      </c>
      <c r="AN51" s="48">
        <v>21</v>
      </c>
      <c r="AO51" s="48">
        <v>16</v>
      </c>
      <c r="AP51" s="48">
        <v>10</v>
      </c>
      <c r="AQ51" s="48">
        <v>11</v>
      </c>
      <c r="AR51" s="50">
        <v>61</v>
      </c>
      <c r="AS51" s="50">
        <v>82</v>
      </c>
      <c r="AT51" s="50">
        <v>226</v>
      </c>
      <c r="AU51" s="48">
        <v>198</v>
      </c>
      <c r="AV51" s="48">
        <v>424</v>
      </c>
      <c r="AW51" s="48">
        <v>0</v>
      </c>
      <c r="AX51" s="50">
        <v>212</v>
      </c>
      <c r="AY51" s="50">
        <v>323</v>
      </c>
      <c r="AZ51" s="50">
        <v>277</v>
      </c>
      <c r="BA51" s="50">
        <v>204</v>
      </c>
      <c r="BB51" s="50">
        <v>177</v>
      </c>
      <c r="BC51" s="67">
        <v>1193</v>
      </c>
      <c r="BD51" s="51">
        <v>1617</v>
      </c>
    </row>
    <row r="52" spans="1:56" s="52" customFormat="1" ht="18.75" customHeight="1">
      <c r="A52" s="53" t="s">
        <v>58</v>
      </c>
      <c r="B52" s="49">
        <v>211</v>
      </c>
      <c r="C52" s="48">
        <v>355</v>
      </c>
      <c r="D52" s="48">
        <v>566</v>
      </c>
      <c r="E52" s="48">
        <v>0</v>
      </c>
      <c r="F52" s="48">
        <v>521</v>
      </c>
      <c r="G52" s="48">
        <v>509</v>
      </c>
      <c r="H52" s="48">
        <v>487</v>
      </c>
      <c r="I52" s="48">
        <v>375</v>
      </c>
      <c r="J52" s="48">
        <v>395</v>
      </c>
      <c r="K52" s="49">
        <v>2287</v>
      </c>
      <c r="L52" s="49">
        <v>2853</v>
      </c>
      <c r="M52" s="48">
        <v>47</v>
      </c>
      <c r="N52" s="48">
        <v>98</v>
      </c>
      <c r="O52" s="48">
        <v>145</v>
      </c>
      <c r="P52" s="48">
        <v>0</v>
      </c>
      <c r="Q52" s="48">
        <v>105</v>
      </c>
      <c r="R52" s="48">
        <v>104</v>
      </c>
      <c r="S52" s="48">
        <v>97</v>
      </c>
      <c r="T52" s="48">
        <v>68</v>
      </c>
      <c r="U52" s="48">
        <v>65</v>
      </c>
      <c r="V52" s="49">
        <v>439</v>
      </c>
      <c r="W52" s="49">
        <v>584</v>
      </c>
      <c r="X52" s="48">
        <v>164</v>
      </c>
      <c r="Y52" s="48">
        <v>257</v>
      </c>
      <c r="Z52" s="48">
        <v>421</v>
      </c>
      <c r="AA52" s="48">
        <v>0</v>
      </c>
      <c r="AB52" s="48">
        <v>416</v>
      </c>
      <c r="AC52" s="48">
        <v>405</v>
      </c>
      <c r="AD52" s="48">
        <v>390</v>
      </c>
      <c r="AE52" s="48">
        <v>307</v>
      </c>
      <c r="AF52" s="48">
        <v>330</v>
      </c>
      <c r="AG52" s="49">
        <v>1848</v>
      </c>
      <c r="AH52" s="49">
        <v>2269</v>
      </c>
      <c r="AI52" s="48">
        <v>9</v>
      </c>
      <c r="AJ52" s="48">
        <v>23</v>
      </c>
      <c r="AK52" s="48">
        <v>32</v>
      </c>
      <c r="AL52" s="48">
        <v>0</v>
      </c>
      <c r="AM52" s="48">
        <v>29</v>
      </c>
      <c r="AN52" s="48">
        <v>37</v>
      </c>
      <c r="AO52" s="48">
        <v>28</v>
      </c>
      <c r="AP52" s="48">
        <v>15</v>
      </c>
      <c r="AQ52" s="48">
        <v>25</v>
      </c>
      <c r="AR52" s="50">
        <v>134</v>
      </c>
      <c r="AS52" s="50">
        <v>166</v>
      </c>
      <c r="AT52" s="50">
        <v>220</v>
      </c>
      <c r="AU52" s="48">
        <v>378</v>
      </c>
      <c r="AV52" s="48">
        <v>598</v>
      </c>
      <c r="AW52" s="48">
        <v>0</v>
      </c>
      <c r="AX52" s="50">
        <v>550</v>
      </c>
      <c r="AY52" s="50">
        <v>546</v>
      </c>
      <c r="AZ52" s="50">
        <v>515</v>
      </c>
      <c r="BA52" s="50">
        <v>390</v>
      </c>
      <c r="BB52" s="50">
        <v>420</v>
      </c>
      <c r="BC52" s="67">
        <v>2421</v>
      </c>
      <c r="BD52" s="51">
        <v>3019</v>
      </c>
    </row>
    <row r="53" spans="1:56" s="52" customFormat="1" ht="18.75" customHeight="1">
      <c r="A53" s="53" t="s">
        <v>59</v>
      </c>
      <c r="B53" s="49">
        <v>241</v>
      </c>
      <c r="C53" s="48">
        <v>191</v>
      </c>
      <c r="D53" s="48">
        <v>432</v>
      </c>
      <c r="E53" s="48">
        <v>0</v>
      </c>
      <c r="F53" s="48">
        <v>288</v>
      </c>
      <c r="G53" s="48">
        <v>202</v>
      </c>
      <c r="H53" s="48">
        <v>239</v>
      </c>
      <c r="I53" s="48">
        <v>164</v>
      </c>
      <c r="J53" s="48">
        <v>146</v>
      </c>
      <c r="K53" s="49">
        <v>1039</v>
      </c>
      <c r="L53" s="49">
        <v>1471</v>
      </c>
      <c r="M53" s="48">
        <v>55</v>
      </c>
      <c r="N53" s="48">
        <v>50</v>
      </c>
      <c r="O53" s="48">
        <v>105</v>
      </c>
      <c r="P53" s="48">
        <v>0</v>
      </c>
      <c r="Q53" s="48">
        <v>56</v>
      </c>
      <c r="R53" s="48">
        <v>39</v>
      </c>
      <c r="S53" s="48">
        <v>48</v>
      </c>
      <c r="T53" s="48">
        <v>29</v>
      </c>
      <c r="U53" s="48">
        <v>26</v>
      </c>
      <c r="V53" s="49">
        <v>198</v>
      </c>
      <c r="W53" s="49">
        <v>303</v>
      </c>
      <c r="X53" s="48">
        <v>186</v>
      </c>
      <c r="Y53" s="48">
        <v>141</v>
      </c>
      <c r="Z53" s="48">
        <v>327</v>
      </c>
      <c r="AA53" s="48">
        <v>0</v>
      </c>
      <c r="AB53" s="48">
        <v>232</v>
      </c>
      <c r="AC53" s="48">
        <v>163</v>
      </c>
      <c r="AD53" s="48">
        <v>191</v>
      </c>
      <c r="AE53" s="48">
        <v>135</v>
      </c>
      <c r="AF53" s="48">
        <v>120</v>
      </c>
      <c r="AG53" s="49">
        <v>841</v>
      </c>
      <c r="AH53" s="49">
        <v>1168</v>
      </c>
      <c r="AI53" s="48">
        <v>10</v>
      </c>
      <c r="AJ53" s="48">
        <v>12</v>
      </c>
      <c r="AK53" s="48">
        <v>22</v>
      </c>
      <c r="AL53" s="48">
        <v>0</v>
      </c>
      <c r="AM53" s="48">
        <v>13</v>
      </c>
      <c r="AN53" s="48">
        <v>13</v>
      </c>
      <c r="AO53" s="48">
        <v>5</v>
      </c>
      <c r="AP53" s="48">
        <v>12</v>
      </c>
      <c r="AQ53" s="48">
        <v>12</v>
      </c>
      <c r="AR53" s="50">
        <v>55</v>
      </c>
      <c r="AS53" s="50">
        <v>77</v>
      </c>
      <c r="AT53" s="50">
        <v>251</v>
      </c>
      <c r="AU53" s="48">
        <v>203</v>
      </c>
      <c r="AV53" s="48">
        <v>454</v>
      </c>
      <c r="AW53" s="48">
        <v>0</v>
      </c>
      <c r="AX53" s="50">
        <v>301</v>
      </c>
      <c r="AY53" s="50">
        <v>215</v>
      </c>
      <c r="AZ53" s="50">
        <v>244</v>
      </c>
      <c r="BA53" s="50">
        <v>176</v>
      </c>
      <c r="BB53" s="50">
        <v>158</v>
      </c>
      <c r="BC53" s="67">
        <v>1094</v>
      </c>
      <c r="BD53" s="51">
        <v>1548</v>
      </c>
    </row>
    <row r="54" spans="1:56" s="52" customFormat="1" ht="18.75" customHeight="1">
      <c r="A54" s="53" t="s">
        <v>60</v>
      </c>
      <c r="B54" s="49">
        <v>140</v>
      </c>
      <c r="C54" s="48">
        <v>180</v>
      </c>
      <c r="D54" s="48">
        <v>320</v>
      </c>
      <c r="E54" s="48">
        <v>0</v>
      </c>
      <c r="F54" s="48">
        <v>190</v>
      </c>
      <c r="G54" s="48">
        <v>219</v>
      </c>
      <c r="H54" s="48">
        <v>166</v>
      </c>
      <c r="I54" s="48">
        <v>176</v>
      </c>
      <c r="J54" s="48">
        <v>173</v>
      </c>
      <c r="K54" s="49">
        <v>924</v>
      </c>
      <c r="L54" s="49">
        <v>1244</v>
      </c>
      <c r="M54" s="48">
        <v>35</v>
      </c>
      <c r="N54" s="48">
        <v>25</v>
      </c>
      <c r="O54" s="48">
        <v>60</v>
      </c>
      <c r="P54" s="48">
        <v>0</v>
      </c>
      <c r="Q54" s="48">
        <v>38</v>
      </c>
      <c r="R54" s="48">
        <v>48</v>
      </c>
      <c r="S54" s="48">
        <v>31</v>
      </c>
      <c r="T54" s="48">
        <v>27</v>
      </c>
      <c r="U54" s="48">
        <v>39</v>
      </c>
      <c r="V54" s="49">
        <v>183</v>
      </c>
      <c r="W54" s="49">
        <v>243</v>
      </c>
      <c r="X54" s="48">
        <v>105</v>
      </c>
      <c r="Y54" s="48">
        <v>155</v>
      </c>
      <c r="Z54" s="48">
        <v>260</v>
      </c>
      <c r="AA54" s="48">
        <v>0</v>
      </c>
      <c r="AB54" s="48">
        <v>152</v>
      </c>
      <c r="AC54" s="48">
        <v>171</v>
      </c>
      <c r="AD54" s="48">
        <v>135</v>
      </c>
      <c r="AE54" s="48">
        <v>149</v>
      </c>
      <c r="AF54" s="48">
        <v>134</v>
      </c>
      <c r="AG54" s="49">
        <v>741</v>
      </c>
      <c r="AH54" s="49">
        <v>1001</v>
      </c>
      <c r="AI54" s="48">
        <v>1</v>
      </c>
      <c r="AJ54" s="48">
        <v>8</v>
      </c>
      <c r="AK54" s="48">
        <v>9</v>
      </c>
      <c r="AL54" s="48">
        <v>0</v>
      </c>
      <c r="AM54" s="48">
        <v>2</v>
      </c>
      <c r="AN54" s="48">
        <v>12</v>
      </c>
      <c r="AO54" s="48">
        <v>14</v>
      </c>
      <c r="AP54" s="48">
        <v>6</v>
      </c>
      <c r="AQ54" s="48">
        <v>5</v>
      </c>
      <c r="AR54" s="50">
        <v>39</v>
      </c>
      <c r="AS54" s="50">
        <v>48</v>
      </c>
      <c r="AT54" s="50">
        <v>141</v>
      </c>
      <c r="AU54" s="48">
        <v>188</v>
      </c>
      <c r="AV54" s="48">
        <v>329</v>
      </c>
      <c r="AW54" s="48">
        <v>0</v>
      </c>
      <c r="AX54" s="50">
        <v>192</v>
      </c>
      <c r="AY54" s="50">
        <v>231</v>
      </c>
      <c r="AZ54" s="50">
        <v>180</v>
      </c>
      <c r="BA54" s="50">
        <v>182</v>
      </c>
      <c r="BB54" s="50">
        <v>178</v>
      </c>
      <c r="BC54" s="67">
        <v>963</v>
      </c>
      <c r="BD54" s="51">
        <v>1292</v>
      </c>
    </row>
    <row r="55" spans="1:56" s="52" customFormat="1" ht="18.75" customHeight="1">
      <c r="A55" s="53" t="s">
        <v>61</v>
      </c>
      <c r="B55" s="49">
        <v>257</v>
      </c>
      <c r="C55" s="48">
        <v>239</v>
      </c>
      <c r="D55" s="48">
        <v>496</v>
      </c>
      <c r="E55" s="48">
        <v>0</v>
      </c>
      <c r="F55" s="48">
        <v>301</v>
      </c>
      <c r="G55" s="48">
        <v>384</v>
      </c>
      <c r="H55" s="48">
        <v>384</v>
      </c>
      <c r="I55" s="48">
        <v>302</v>
      </c>
      <c r="J55" s="48">
        <v>259</v>
      </c>
      <c r="K55" s="49">
        <v>1630</v>
      </c>
      <c r="L55" s="49">
        <v>2126</v>
      </c>
      <c r="M55" s="48">
        <v>40</v>
      </c>
      <c r="N55" s="48">
        <v>38</v>
      </c>
      <c r="O55" s="48">
        <v>78</v>
      </c>
      <c r="P55" s="48">
        <v>0</v>
      </c>
      <c r="Q55" s="48">
        <v>34</v>
      </c>
      <c r="R55" s="48">
        <v>70</v>
      </c>
      <c r="S55" s="48">
        <v>83</v>
      </c>
      <c r="T55" s="48">
        <v>39</v>
      </c>
      <c r="U55" s="48">
        <v>30</v>
      </c>
      <c r="V55" s="49">
        <v>256</v>
      </c>
      <c r="W55" s="49">
        <v>334</v>
      </c>
      <c r="X55" s="48">
        <v>217</v>
      </c>
      <c r="Y55" s="48">
        <v>201</v>
      </c>
      <c r="Z55" s="48">
        <v>418</v>
      </c>
      <c r="AA55" s="48">
        <v>0</v>
      </c>
      <c r="AB55" s="48">
        <v>267</v>
      </c>
      <c r="AC55" s="48">
        <v>314</v>
      </c>
      <c r="AD55" s="48">
        <v>301</v>
      </c>
      <c r="AE55" s="48">
        <v>263</v>
      </c>
      <c r="AF55" s="48">
        <v>229</v>
      </c>
      <c r="AG55" s="49">
        <v>1374</v>
      </c>
      <c r="AH55" s="49">
        <v>1792</v>
      </c>
      <c r="AI55" s="48">
        <v>6</v>
      </c>
      <c r="AJ55" s="48">
        <v>18</v>
      </c>
      <c r="AK55" s="48">
        <v>24</v>
      </c>
      <c r="AL55" s="48">
        <v>0</v>
      </c>
      <c r="AM55" s="48">
        <v>6</v>
      </c>
      <c r="AN55" s="48">
        <v>23</v>
      </c>
      <c r="AO55" s="48">
        <v>13</v>
      </c>
      <c r="AP55" s="48">
        <v>12</v>
      </c>
      <c r="AQ55" s="48">
        <v>13</v>
      </c>
      <c r="AR55" s="50">
        <v>67</v>
      </c>
      <c r="AS55" s="50">
        <v>91</v>
      </c>
      <c r="AT55" s="50">
        <v>263</v>
      </c>
      <c r="AU55" s="48">
        <v>257</v>
      </c>
      <c r="AV55" s="48">
        <v>520</v>
      </c>
      <c r="AW55" s="48">
        <v>0</v>
      </c>
      <c r="AX55" s="50">
        <v>307</v>
      </c>
      <c r="AY55" s="50">
        <v>407</v>
      </c>
      <c r="AZ55" s="50">
        <v>397</v>
      </c>
      <c r="BA55" s="50">
        <v>314</v>
      </c>
      <c r="BB55" s="50">
        <v>272</v>
      </c>
      <c r="BC55" s="67">
        <v>1697</v>
      </c>
      <c r="BD55" s="51">
        <v>2217</v>
      </c>
    </row>
    <row r="56" spans="1:56" s="52" customFormat="1" ht="18.75" customHeight="1">
      <c r="A56" s="53" t="s">
        <v>62</v>
      </c>
      <c r="B56" s="49">
        <v>595</v>
      </c>
      <c r="C56" s="48">
        <v>725</v>
      </c>
      <c r="D56" s="48">
        <v>1320</v>
      </c>
      <c r="E56" s="48">
        <v>0</v>
      </c>
      <c r="F56" s="48">
        <v>1094</v>
      </c>
      <c r="G56" s="48">
        <v>1039</v>
      </c>
      <c r="H56" s="48">
        <v>744</v>
      </c>
      <c r="I56" s="48">
        <v>667</v>
      </c>
      <c r="J56" s="48">
        <v>768</v>
      </c>
      <c r="K56" s="49">
        <v>4312</v>
      </c>
      <c r="L56" s="49">
        <v>5632</v>
      </c>
      <c r="M56" s="48">
        <v>112</v>
      </c>
      <c r="N56" s="48">
        <v>121</v>
      </c>
      <c r="O56" s="48">
        <v>233</v>
      </c>
      <c r="P56" s="48">
        <v>0</v>
      </c>
      <c r="Q56" s="48">
        <v>159</v>
      </c>
      <c r="R56" s="48">
        <v>198</v>
      </c>
      <c r="S56" s="48">
        <v>129</v>
      </c>
      <c r="T56" s="48">
        <v>89</v>
      </c>
      <c r="U56" s="48">
        <v>110</v>
      </c>
      <c r="V56" s="49">
        <v>685</v>
      </c>
      <c r="W56" s="49">
        <v>918</v>
      </c>
      <c r="X56" s="48">
        <v>483</v>
      </c>
      <c r="Y56" s="48">
        <v>604</v>
      </c>
      <c r="Z56" s="48">
        <v>1087</v>
      </c>
      <c r="AA56" s="48">
        <v>0</v>
      </c>
      <c r="AB56" s="48">
        <v>935</v>
      </c>
      <c r="AC56" s="48">
        <v>841</v>
      </c>
      <c r="AD56" s="48">
        <v>615</v>
      </c>
      <c r="AE56" s="48">
        <v>578</v>
      </c>
      <c r="AF56" s="48">
        <v>658</v>
      </c>
      <c r="AG56" s="49">
        <v>3627</v>
      </c>
      <c r="AH56" s="49">
        <v>4714</v>
      </c>
      <c r="AI56" s="48">
        <v>9</v>
      </c>
      <c r="AJ56" s="48">
        <v>22</v>
      </c>
      <c r="AK56" s="48">
        <v>31</v>
      </c>
      <c r="AL56" s="48">
        <v>0</v>
      </c>
      <c r="AM56" s="48">
        <v>25</v>
      </c>
      <c r="AN56" s="48">
        <v>49</v>
      </c>
      <c r="AO56" s="48">
        <v>38</v>
      </c>
      <c r="AP56" s="48">
        <v>25</v>
      </c>
      <c r="AQ56" s="48">
        <v>25</v>
      </c>
      <c r="AR56" s="50">
        <v>162</v>
      </c>
      <c r="AS56" s="50">
        <v>193</v>
      </c>
      <c r="AT56" s="50">
        <v>604</v>
      </c>
      <c r="AU56" s="48">
        <v>747</v>
      </c>
      <c r="AV56" s="48">
        <v>1351</v>
      </c>
      <c r="AW56" s="48">
        <v>0</v>
      </c>
      <c r="AX56" s="50">
        <v>1119</v>
      </c>
      <c r="AY56" s="50">
        <v>1088</v>
      </c>
      <c r="AZ56" s="50">
        <v>782</v>
      </c>
      <c r="BA56" s="50">
        <v>692</v>
      </c>
      <c r="BB56" s="50">
        <v>793</v>
      </c>
      <c r="BC56" s="67">
        <v>4474</v>
      </c>
      <c r="BD56" s="51">
        <v>5825</v>
      </c>
    </row>
    <row r="57" spans="1:56" s="52" customFormat="1" ht="18.75" customHeight="1">
      <c r="A57" s="53" t="s">
        <v>63</v>
      </c>
      <c r="B57" s="49">
        <f aca="true" t="shared" si="2" ref="B57:AJ57">SUM(B31:B56)</f>
        <v>13345</v>
      </c>
      <c r="C57" s="49">
        <f t="shared" si="2"/>
        <v>14926</v>
      </c>
      <c r="D57" s="49">
        <f t="shared" si="2"/>
        <v>28271</v>
      </c>
      <c r="E57" s="49">
        <f t="shared" si="2"/>
        <v>0</v>
      </c>
      <c r="F57" s="49">
        <f t="shared" si="2"/>
        <v>20005</v>
      </c>
      <c r="G57" s="49">
        <f t="shared" si="2"/>
        <v>19511</v>
      </c>
      <c r="H57" s="49">
        <f t="shared" si="2"/>
        <v>16681</v>
      </c>
      <c r="I57" s="49">
        <f t="shared" si="2"/>
        <v>13983</v>
      </c>
      <c r="J57" s="49">
        <f t="shared" si="2"/>
        <v>12957</v>
      </c>
      <c r="K57" s="49">
        <f t="shared" si="2"/>
        <v>83137</v>
      </c>
      <c r="L57" s="49">
        <f t="shared" si="2"/>
        <v>111408</v>
      </c>
      <c r="M57" s="49">
        <f t="shared" si="2"/>
        <v>2443</v>
      </c>
      <c r="N57" s="49">
        <f t="shared" si="2"/>
        <v>2741</v>
      </c>
      <c r="O57" s="49">
        <f t="shared" si="2"/>
        <v>5184</v>
      </c>
      <c r="P57" s="49">
        <f t="shared" si="2"/>
        <v>0</v>
      </c>
      <c r="Q57" s="49">
        <f t="shared" si="2"/>
        <v>3405</v>
      </c>
      <c r="R57" s="49">
        <f t="shared" si="2"/>
        <v>3653</v>
      </c>
      <c r="S57" s="49">
        <f t="shared" si="2"/>
        <v>2813</v>
      </c>
      <c r="T57" s="49">
        <f t="shared" si="2"/>
        <v>2162</v>
      </c>
      <c r="U57" s="49">
        <f t="shared" si="2"/>
        <v>2096</v>
      </c>
      <c r="V57" s="49">
        <f t="shared" si="2"/>
        <v>14129</v>
      </c>
      <c r="W57" s="49">
        <f t="shared" si="2"/>
        <v>19313</v>
      </c>
      <c r="X57" s="49">
        <f t="shared" si="2"/>
        <v>10902</v>
      </c>
      <c r="Y57" s="49">
        <f t="shared" si="2"/>
        <v>12185</v>
      </c>
      <c r="Z57" s="49">
        <f t="shared" si="2"/>
        <v>23087</v>
      </c>
      <c r="AA57" s="49">
        <f t="shared" si="2"/>
        <v>0</v>
      </c>
      <c r="AB57" s="49">
        <f t="shared" si="2"/>
        <v>16600</v>
      </c>
      <c r="AC57" s="49">
        <f t="shared" si="2"/>
        <v>15858</v>
      </c>
      <c r="AD57" s="49">
        <f t="shared" si="2"/>
        <v>13868</v>
      </c>
      <c r="AE57" s="49">
        <f t="shared" si="2"/>
        <v>11821</v>
      </c>
      <c r="AF57" s="49">
        <f t="shared" si="2"/>
        <v>10861</v>
      </c>
      <c r="AG57" s="49">
        <f t="shared" si="2"/>
        <v>69008</v>
      </c>
      <c r="AH57" s="49">
        <f t="shared" si="2"/>
        <v>92095</v>
      </c>
      <c r="AI57" s="49">
        <f t="shared" si="2"/>
        <v>222</v>
      </c>
      <c r="AJ57" s="49">
        <f t="shared" si="2"/>
        <v>514</v>
      </c>
      <c r="AK57" s="49">
        <f aca="true" t="shared" si="3" ref="AK57:BD57">SUM(AK31:AK56)</f>
        <v>736</v>
      </c>
      <c r="AL57" s="49">
        <f t="shared" si="3"/>
        <v>0</v>
      </c>
      <c r="AM57" s="49">
        <f t="shared" si="3"/>
        <v>612</v>
      </c>
      <c r="AN57" s="49">
        <f t="shared" si="3"/>
        <v>1033</v>
      </c>
      <c r="AO57" s="49">
        <f t="shared" si="3"/>
        <v>789</v>
      </c>
      <c r="AP57" s="49">
        <f t="shared" si="3"/>
        <v>571</v>
      </c>
      <c r="AQ57" s="49">
        <f t="shared" si="3"/>
        <v>630</v>
      </c>
      <c r="AR57" s="49">
        <f t="shared" si="3"/>
        <v>3635</v>
      </c>
      <c r="AS57" s="49">
        <f t="shared" si="3"/>
        <v>4371</v>
      </c>
      <c r="AT57" s="49">
        <f t="shared" si="3"/>
        <v>13567</v>
      </c>
      <c r="AU57" s="49">
        <f t="shared" si="3"/>
        <v>15440</v>
      </c>
      <c r="AV57" s="49">
        <f t="shared" si="3"/>
        <v>29007</v>
      </c>
      <c r="AW57" s="49">
        <f t="shared" si="3"/>
        <v>0</v>
      </c>
      <c r="AX57" s="49">
        <f t="shared" si="3"/>
        <v>20617</v>
      </c>
      <c r="AY57" s="49">
        <f t="shared" si="3"/>
        <v>20544</v>
      </c>
      <c r="AZ57" s="49">
        <f t="shared" si="3"/>
        <v>17470</v>
      </c>
      <c r="BA57" s="49">
        <f t="shared" si="3"/>
        <v>14554</v>
      </c>
      <c r="BB57" s="49">
        <f t="shared" si="3"/>
        <v>13587</v>
      </c>
      <c r="BC57" s="68">
        <f t="shared" si="3"/>
        <v>86772</v>
      </c>
      <c r="BD57" s="54">
        <f t="shared" si="3"/>
        <v>115779</v>
      </c>
    </row>
    <row r="58" spans="1:56" s="52" customFormat="1" ht="18.75" customHeight="1">
      <c r="A58" s="53" t="s">
        <v>64</v>
      </c>
      <c r="B58" s="48">
        <v>84</v>
      </c>
      <c r="C58" s="48">
        <v>101</v>
      </c>
      <c r="D58" s="48">
        <v>185</v>
      </c>
      <c r="E58" s="48">
        <v>0</v>
      </c>
      <c r="F58" s="48">
        <v>85</v>
      </c>
      <c r="G58" s="48">
        <v>122</v>
      </c>
      <c r="H58" s="48">
        <v>123</v>
      </c>
      <c r="I58" s="48">
        <v>99</v>
      </c>
      <c r="J58" s="48">
        <v>77</v>
      </c>
      <c r="K58" s="48">
        <v>506</v>
      </c>
      <c r="L58" s="48">
        <v>691</v>
      </c>
      <c r="M58" s="48">
        <v>17</v>
      </c>
      <c r="N58" s="48">
        <v>16</v>
      </c>
      <c r="O58" s="48">
        <v>33</v>
      </c>
      <c r="P58" s="48">
        <v>0</v>
      </c>
      <c r="Q58" s="48">
        <v>23</v>
      </c>
      <c r="R58" s="48">
        <v>21</v>
      </c>
      <c r="S58" s="48">
        <v>27</v>
      </c>
      <c r="T58" s="48">
        <v>14</v>
      </c>
      <c r="U58" s="48">
        <v>17</v>
      </c>
      <c r="V58" s="48">
        <v>102</v>
      </c>
      <c r="W58" s="48">
        <v>135</v>
      </c>
      <c r="X58" s="48">
        <v>67</v>
      </c>
      <c r="Y58" s="48">
        <v>85</v>
      </c>
      <c r="Z58" s="48">
        <v>152</v>
      </c>
      <c r="AA58" s="48">
        <v>0</v>
      </c>
      <c r="AB58" s="48">
        <v>62</v>
      </c>
      <c r="AC58" s="48">
        <v>101</v>
      </c>
      <c r="AD58" s="48">
        <v>96</v>
      </c>
      <c r="AE58" s="48">
        <v>85</v>
      </c>
      <c r="AF58" s="48">
        <v>60</v>
      </c>
      <c r="AG58" s="48">
        <v>404</v>
      </c>
      <c r="AH58" s="48">
        <v>556</v>
      </c>
      <c r="AI58" s="48">
        <v>7</v>
      </c>
      <c r="AJ58" s="48">
        <v>14</v>
      </c>
      <c r="AK58" s="48">
        <v>21</v>
      </c>
      <c r="AL58" s="48">
        <v>0</v>
      </c>
      <c r="AM58" s="48">
        <v>7</v>
      </c>
      <c r="AN58" s="48">
        <v>8</v>
      </c>
      <c r="AO58" s="48">
        <v>14</v>
      </c>
      <c r="AP58" s="48">
        <v>2</v>
      </c>
      <c r="AQ58" s="48">
        <v>5</v>
      </c>
      <c r="AR58" s="48">
        <v>36</v>
      </c>
      <c r="AS58" s="48">
        <v>57</v>
      </c>
      <c r="AT58" s="48">
        <v>91</v>
      </c>
      <c r="AU58" s="48">
        <v>115</v>
      </c>
      <c r="AV58" s="48">
        <v>206</v>
      </c>
      <c r="AW58" s="48">
        <v>0</v>
      </c>
      <c r="AX58" s="48">
        <v>92</v>
      </c>
      <c r="AY58" s="48">
        <v>130</v>
      </c>
      <c r="AZ58" s="48">
        <v>137</v>
      </c>
      <c r="BA58" s="48">
        <v>101</v>
      </c>
      <c r="BB58" s="48">
        <v>82</v>
      </c>
      <c r="BC58" s="67">
        <v>542</v>
      </c>
      <c r="BD58" s="51">
        <v>748</v>
      </c>
    </row>
    <row r="59" spans="1:56" s="52" customFormat="1" ht="18.75" customHeight="1">
      <c r="A59" s="53" t="s">
        <v>65</v>
      </c>
      <c r="B59" s="48">
        <v>34</v>
      </c>
      <c r="C59" s="48">
        <v>65</v>
      </c>
      <c r="D59" s="48">
        <v>99</v>
      </c>
      <c r="E59" s="48">
        <v>0</v>
      </c>
      <c r="F59" s="48">
        <v>81</v>
      </c>
      <c r="G59" s="48">
        <v>75</v>
      </c>
      <c r="H59" s="48">
        <v>80</v>
      </c>
      <c r="I59" s="48">
        <v>59</v>
      </c>
      <c r="J59" s="48">
        <v>54</v>
      </c>
      <c r="K59" s="48">
        <v>349</v>
      </c>
      <c r="L59" s="48">
        <v>448</v>
      </c>
      <c r="M59" s="48">
        <v>5</v>
      </c>
      <c r="N59" s="48">
        <v>10</v>
      </c>
      <c r="O59" s="48">
        <v>15</v>
      </c>
      <c r="P59" s="48">
        <v>0</v>
      </c>
      <c r="Q59" s="48">
        <v>12</v>
      </c>
      <c r="R59" s="48">
        <v>13</v>
      </c>
      <c r="S59" s="48">
        <v>10</v>
      </c>
      <c r="T59" s="48">
        <v>7</v>
      </c>
      <c r="U59" s="48">
        <v>7</v>
      </c>
      <c r="V59" s="48">
        <v>49</v>
      </c>
      <c r="W59" s="48">
        <v>64</v>
      </c>
      <c r="X59" s="48">
        <v>29</v>
      </c>
      <c r="Y59" s="48">
        <v>55</v>
      </c>
      <c r="Z59" s="48">
        <v>84</v>
      </c>
      <c r="AA59" s="48">
        <v>0</v>
      </c>
      <c r="AB59" s="48">
        <v>69</v>
      </c>
      <c r="AC59" s="48">
        <v>62</v>
      </c>
      <c r="AD59" s="48">
        <v>70</v>
      </c>
      <c r="AE59" s="48">
        <v>52</v>
      </c>
      <c r="AF59" s="48">
        <v>47</v>
      </c>
      <c r="AG59" s="48">
        <v>300</v>
      </c>
      <c r="AH59" s="48">
        <v>384</v>
      </c>
      <c r="AI59" s="48">
        <v>4</v>
      </c>
      <c r="AJ59" s="48">
        <v>6</v>
      </c>
      <c r="AK59" s="48">
        <v>10</v>
      </c>
      <c r="AL59" s="48">
        <v>0</v>
      </c>
      <c r="AM59" s="48">
        <v>4</v>
      </c>
      <c r="AN59" s="48">
        <v>6</v>
      </c>
      <c r="AO59" s="48">
        <v>5</v>
      </c>
      <c r="AP59" s="48">
        <v>2</v>
      </c>
      <c r="AQ59" s="48">
        <v>2</v>
      </c>
      <c r="AR59" s="48">
        <v>19</v>
      </c>
      <c r="AS59" s="48">
        <v>29</v>
      </c>
      <c r="AT59" s="48">
        <v>38</v>
      </c>
      <c r="AU59" s="48">
        <v>71</v>
      </c>
      <c r="AV59" s="48">
        <v>109</v>
      </c>
      <c r="AW59" s="48">
        <v>0</v>
      </c>
      <c r="AX59" s="48">
        <v>85</v>
      </c>
      <c r="AY59" s="48">
        <v>81</v>
      </c>
      <c r="AZ59" s="48">
        <v>85</v>
      </c>
      <c r="BA59" s="48">
        <v>61</v>
      </c>
      <c r="BB59" s="48">
        <v>56</v>
      </c>
      <c r="BC59" s="67">
        <v>368</v>
      </c>
      <c r="BD59" s="51">
        <v>477</v>
      </c>
    </row>
    <row r="60" spans="1:56" s="52" customFormat="1" ht="18.75" customHeight="1">
      <c r="A60" s="53" t="s">
        <v>66</v>
      </c>
      <c r="B60" s="48">
        <v>6</v>
      </c>
      <c r="C60" s="48">
        <v>24</v>
      </c>
      <c r="D60" s="48">
        <v>30</v>
      </c>
      <c r="E60" s="48">
        <v>0</v>
      </c>
      <c r="F60" s="48">
        <v>13</v>
      </c>
      <c r="G60" s="48">
        <v>40</v>
      </c>
      <c r="H60" s="48">
        <v>40</v>
      </c>
      <c r="I60" s="48">
        <v>33</v>
      </c>
      <c r="J60" s="48">
        <v>18</v>
      </c>
      <c r="K60" s="48">
        <v>144</v>
      </c>
      <c r="L60" s="48">
        <v>174</v>
      </c>
      <c r="M60" s="48">
        <v>0</v>
      </c>
      <c r="N60" s="48">
        <v>1</v>
      </c>
      <c r="O60" s="48">
        <v>1</v>
      </c>
      <c r="P60" s="48">
        <v>0</v>
      </c>
      <c r="Q60" s="48">
        <v>3</v>
      </c>
      <c r="R60" s="48">
        <v>3</v>
      </c>
      <c r="S60" s="48">
        <v>5</v>
      </c>
      <c r="T60" s="48">
        <v>5</v>
      </c>
      <c r="U60" s="48">
        <v>4</v>
      </c>
      <c r="V60" s="48">
        <v>20</v>
      </c>
      <c r="W60" s="48">
        <v>21</v>
      </c>
      <c r="X60" s="48">
        <v>6</v>
      </c>
      <c r="Y60" s="48">
        <v>23</v>
      </c>
      <c r="Z60" s="48">
        <v>29</v>
      </c>
      <c r="AA60" s="48">
        <v>0</v>
      </c>
      <c r="AB60" s="48">
        <v>10</v>
      </c>
      <c r="AC60" s="48">
        <v>37</v>
      </c>
      <c r="AD60" s="48">
        <v>35</v>
      </c>
      <c r="AE60" s="48">
        <v>28</v>
      </c>
      <c r="AF60" s="48">
        <v>14</v>
      </c>
      <c r="AG60" s="48">
        <v>124</v>
      </c>
      <c r="AH60" s="48">
        <v>153</v>
      </c>
      <c r="AI60" s="48">
        <v>0</v>
      </c>
      <c r="AJ60" s="48">
        <v>0</v>
      </c>
      <c r="AK60" s="48">
        <v>0</v>
      </c>
      <c r="AL60" s="48">
        <v>0</v>
      </c>
      <c r="AM60" s="48">
        <v>0</v>
      </c>
      <c r="AN60" s="48">
        <v>0</v>
      </c>
      <c r="AO60" s="48">
        <v>2</v>
      </c>
      <c r="AP60" s="48">
        <v>0</v>
      </c>
      <c r="AQ60" s="48">
        <v>0</v>
      </c>
      <c r="AR60" s="48">
        <v>2</v>
      </c>
      <c r="AS60" s="48">
        <v>2</v>
      </c>
      <c r="AT60" s="48">
        <v>6</v>
      </c>
      <c r="AU60" s="48">
        <v>24</v>
      </c>
      <c r="AV60" s="48">
        <v>30</v>
      </c>
      <c r="AW60" s="48">
        <v>0</v>
      </c>
      <c r="AX60" s="48">
        <v>13</v>
      </c>
      <c r="AY60" s="48">
        <v>40</v>
      </c>
      <c r="AZ60" s="48">
        <v>42</v>
      </c>
      <c r="BA60" s="48">
        <v>33</v>
      </c>
      <c r="BB60" s="48">
        <v>18</v>
      </c>
      <c r="BC60" s="67">
        <v>146</v>
      </c>
      <c r="BD60" s="51">
        <v>176</v>
      </c>
    </row>
    <row r="61" spans="1:56" s="52" customFormat="1" ht="18.75" customHeight="1">
      <c r="A61" s="53" t="s">
        <v>67</v>
      </c>
      <c r="B61" s="48">
        <v>38</v>
      </c>
      <c r="C61" s="48">
        <v>67</v>
      </c>
      <c r="D61" s="48">
        <v>105</v>
      </c>
      <c r="E61" s="48">
        <v>0</v>
      </c>
      <c r="F61" s="48">
        <v>34</v>
      </c>
      <c r="G61" s="48">
        <v>65</v>
      </c>
      <c r="H61" s="48">
        <v>70</v>
      </c>
      <c r="I61" s="48">
        <v>48</v>
      </c>
      <c r="J61" s="48">
        <v>33</v>
      </c>
      <c r="K61" s="48">
        <v>250</v>
      </c>
      <c r="L61" s="48">
        <v>355</v>
      </c>
      <c r="M61" s="48">
        <v>6</v>
      </c>
      <c r="N61" s="48">
        <v>13</v>
      </c>
      <c r="O61" s="48">
        <v>19</v>
      </c>
      <c r="P61" s="48">
        <v>0</v>
      </c>
      <c r="Q61" s="48">
        <v>6</v>
      </c>
      <c r="R61" s="48">
        <v>5</v>
      </c>
      <c r="S61" s="48">
        <v>9</v>
      </c>
      <c r="T61" s="48">
        <v>8</v>
      </c>
      <c r="U61" s="48">
        <v>3</v>
      </c>
      <c r="V61" s="48">
        <v>31</v>
      </c>
      <c r="W61" s="48">
        <v>50</v>
      </c>
      <c r="X61" s="48">
        <v>32</v>
      </c>
      <c r="Y61" s="48">
        <v>54</v>
      </c>
      <c r="Z61" s="48">
        <v>86</v>
      </c>
      <c r="AA61" s="48">
        <v>0</v>
      </c>
      <c r="AB61" s="48">
        <v>28</v>
      </c>
      <c r="AC61" s="48">
        <v>60</v>
      </c>
      <c r="AD61" s="48">
        <v>61</v>
      </c>
      <c r="AE61" s="48">
        <v>40</v>
      </c>
      <c r="AF61" s="48">
        <v>30</v>
      </c>
      <c r="AG61" s="48">
        <v>219</v>
      </c>
      <c r="AH61" s="48">
        <v>305</v>
      </c>
      <c r="AI61" s="48">
        <v>0</v>
      </c>
      <c r="AJ61" s="48">
        <v>5</v>
      </c>
      <c r="AK61" s="48">
        <v>5</v>
      </c>
      <c r="AL61" s="48">
        <v>0</v>
      </c>
      <c r="AM61" s="48">
        <v>4</v>
      </c>
      <c r="AN61" s="48">
        <v>0</v>
      </c>
      <c r="AO61" s="48">
        <v>2</v>
      </c>
      <c r="AP61" s="48">
        <v>1</v>
      </c>
      <c r="AQ61" s="48">
        <v>7</v>
      </c>
      <c r="AR61" s="48">
        <v>14</v>
      </c>
      <c r="AS61" s="48">
        <v>19</v>
      </c>
      <c r="AT61" s="48">
        <v>38</v>
      </c>
      <c r="AU61" s="48">
        <v>72</v>
      </c>
      <c r="AV61" s="48">
        <v>110</v>
      </c>
      <c r="AW61" s="48">
        <v>0</v>
      </c>
      <c r="AX61" s="48">
        <v>38</v>
      </c>
      <c r="AY61" s="48">
        <v>65</v>
      </c>
      <c r="AZ61" s="48">
        <v>72</v>
      </c>
      <c r="BA61" s="48">
        <v>49</v>
      </c>
      <c r="BB61" s="48">
        <v>40</v>
      </c>
      <c r="BC61" s="67">
        <v>264</v>
      </c>
      <c r="BD61" s="51">
        <v>374</v>
      </c>
    </row>
    <row r="62" spans="1:56" s="52" customFormat="1" ht="18.75" customHeight="1">
      <c r="A62" s="53" t="s">
        <v>68</v>
      </c>
      <c r="B62" s="49">
        <f aca="true" t="shared" si="4" ref="B62:J62">SUM(B58:B61)</f>
        <v>162</v>
      </c>
      <c r="C62" s="49">
        <f t="shared" si="4"/>
        <v>257</v>
      </c>
      <c r="D62" s="49">
        <f t="shared" si="4"/>
        <v>419</v>
      </c>
      <c r="E62" s="49">
        <f t="shared" si="4"/>
        <v>0</v>
      </c>
      <c r="F62" s="49">
        <f t="shared" si="4"/>
        <v>213</v>
      </c>
      <c r="G62" s="49">
        <f t="shared" si="4"/>
        <v>302</v>
      </c>
      <c r="H62" s="49">
        <f t="shared" si="4"/>
        <v>313</v>
      </c>
      <c r="I62" s="49">
        <f t="shared" si="4"/>
        <v>239</v>
      </c>
      <c r="J62" s="49">
        <f t="shared" si="4"/>
        <v>182</v>
      </c>
      <c r="K62" s="49">
        <f aca="true" t="shared" si="5" ref="K62:BD62">SUM(K58:K61)</f>
        <v>1249</v>
      </c>
      <c r="L62" s="49">
        <f t="shared" si="5"/>
        <v>1668</v>
      </c>
      <c r="M62" s="49">
        <f t="shared" si="5"/>
        <v>28</v>
      </c>
      <c r="N62" s="49">
        <f t="shared" si="5"/>
        <v>40</v>
      </c>
      <c r="O62" s="49">
        <f t="shared" si="5"/>
        <v>68</v>
      </c>
      <c r="P62" s="49">
        <f t="shared" si="5"/>
        <v>0</v>
      </c>
      <c r="Q62" s="49">
        <f t="shared" si="5"/>
        <v>44</v>
      </c>
      <c r="R62" s="49">
        <f t="shared" si="5"/>
        <v>42</v>
      </c>
      <c r="S62" s="49">
        <f t="shared" si="5"/>
        <v>51</v>
      </c>
      <c r="T62" s="49">
        <f t="shared" si="5"/>
        <v>34</v>
      </c>
      <c r="U62" s="49">
        <f t="shared" si="5"/>
        <v>31</v>
      </c>
      <c r="V62" s="49">
        <f t="shared" si="5"/>
        <v>202</v>
      </c>
      <c r="W62" s="49">
        <f t="shared" si="5"/>
        <v>270</v>
      </c>
      <c r="X62" s="49">
        <f t="shared" si="5"/>
        <v>134</v>
      </c>
      <c r="Y62" s="49">
        <f t="shared" si="5"/>
        <v>217</v>
      </c>
      <c r="Z62" s="49">
        <f t="shared" si="5"/>
        <v>351</v>
      </c>
      <c r="AA62" s="49">
        <f t="shared" si="5"/>
        <v>0</v>
      </c>
      <c r="AB62" s="49">
        <f t="shared" si="5"/>
        <v>169</v>
      </c>
      <c r="AC62" s="49">
        <f t="shared" si="5"/>
        <v>260</v>
      </c>
      <c r="AD62" s="49">
        <f t="shared" si="5"/>
        <v>262</v>
      </c>
      <c r="AE62" s="49">
        <f t="shared" si="5"/>
        <v>205</v>
      </c>
      <c r="AF62" s="49">
        <f t="shared" si="5"/>
        <v>151</v>
      </c>
      <c r="AG62" s="49">
        <f t="shared" si="5"/>
        <v>1047</v>
      </c>
      <c r="AH62" s="49">
        <f t="shared" si="5"/>
        <v>1398</v>
      </c>
      <c r="AI62" s="49">
        <f t="shared" si="5"/>
        <v>11</v>
      </c>
      <c r="AJ62" s="49">
        <f t="shared" si="5"/>
        <v>25</v>
      </c>
      <c r="AK62" s="49">
        <f t="shared" si="5"/>
        <v>36</v>
      </c>
      <c r="AL62" s="49">
        <f t="shared" si="5"/>
        <v>0</v>
      </c>
      <c r="AM62" s="49">
        <f t="shared" si="5"/>
        <v>15</v>
      </c>
      <c r="AN62" s="49">
        <f t="shared" si="5"/>
        <v>14</v>
      </c>
      <c r="AO62" s="49">
        <f t="shared" si="5"/>
        <v>23</v>
      </c>
      <c r="AP62" s="49">
        <f t="shared" si="5"/>
        <v>5</v>
      </c>
      <c r="AQ62" s="49">
        <f t="shared" si="5"/>
        <v>14</v>
      </c>
      <c r="AR62" s="49">
        <f t="shared" si="5"/>
        <v>71</v>
      </c>
      <c r="AS62" s="49">
        <f t="shared" si="5"/>
        <v>107</v>
      </c>
      <c r="AT62" s="49">
        <f t="shared" si="5"/>
        <v>173</v>
      </c>
      <c r="AU62" s="49">
        <f t="shared" si="5"/>
        <v>282</v>
      </c>
      <c r="AV62" s="49">
        <f t="shared" si="5"/>
        <v>455</v>
      </c>
      <c r="AW62" s="49">
        <f t="shared" si="5"/>
        <v>0</v>
      </c>
      <c r="AX62" s="49">
        <f t="shared" si="5"/>
        <v>228</v>
      </c>
      <c r="AY62" s="49">
        <f t="shared" si="5"/>
        <v>316</v>
      </c>
      <c r="AZ62" s="49">
        <f t="shared" si="5"/>
        <v>336</v>
      </c>
      <c r="BA62" s="49">
        <f t="shared" si="5"/>
        <v>244</v>
      </c>
      <c r="BB62" s="49">
        <f t="shared" si="5"/>
        <v>196</v>
      </c>
      <c r="BC62" s="68">
        <f t="shared" si="5"/>
        <v>1320</v>
      </c>
      <c r="BD62" s="54">
        <f t="shared" si="5"/>
        <v>1775</v>
      </c>
    </row>
    <row r="63" spans="1:56" s="52" customFormat="1" ht="18.75" customHeight="1">
      <c r="A63" s="53" t="s">
        <v>69</v>
      </c>
      <c r="B63" s="49">
        <v>37</v>
      </c>
      <c r="C63" s="48">
        <v>63</v>
      </c>
      <c r="D63" s="48">
        <v>100</v>
      </c>
      <c r="E63" s="48">
        <v>16</v>
      </c>
      <c r="F63" s="48">
        <v>117</v>
      </c>
      <c r="G63" s="48">
        <v>86</v>
      </c>
      <c r="H63" s="48">
        <v>78</v>
      </c>
      <c r="I63" s="48">
        <v>74</v>
      </c>
      <c r="J63" s="48">
        <v>40</v>
      </c>
      <c r="K63" s="49">
        <v>411</v>
      </c>
      <c r="L63" s="49">
        <v>511</v>
      </c>
      <c r="M63" s="48">
        <v>6</v>
      </c>
      <c r="N63" s="48">
        <v>5</v>
      </c>
      <c r="O63" s="48">
        <v>11</v>
      </c>
      <c r="P63" s="48">
        <v>1</v>
      </c>
      <c r="Q63" s="48">
        <v>18</v>
      </c>
      <c r="R63" s="48">
        <v>10</v>
      </c>
      <c r="S63" s="48">
        <v>8</v>
      </c>
      <c r="T63" s="48">
        <v>7</v>
      </c>
      <c r="U63" s="48">
        <v>4</v>
      </c>
      <c r="V63" s="49">
        <v>48</v>
      </c>
      <c r="W63" s="49">
        <v>59</v>
      </c>
      <c r="X63" s="48">
        <v>31</v>
      </c>
      <c r="Y63" s="48">
        <v>58</v>
      </c>
      <c r="Z63" s="48">
        <v>89</v>
      </c>
      <c r="AA63" s="48">
        <v>15</v>
      </c>
      <c r="AB63" s="48">
        <v>99</v>
      </c>
      <c r="AC63" s="48">
        <v>76</v>
      </c>
      <c r="AD63" s="48">
        <v>70</v>
      </c>
      <c r="AE63" s="48">
        <v>67</v>
      </c>
      <c r="AF63" s="48">
        <v>36</v>
      </c>
      <c r="AG63" s="49">
        <v>363</v>
      </c>
      <c r="AH63" s="49">
        <v>452</v>
      </c>
      <c r="AI63" s="48">
        <v>0</v>
      </c>
      <c r="AJ63" s="48">
        <v>0</v>
      </c>
      <c r="AK63" s="48">
        <v>0</v>
      </c>
      <c r="AL63" s="48">
        <v>0</v>
      </c>
      <c r="AM63" s="48">
        <v>1</v>
      </c>
      <c r="AN63" s="48">
        <v>1</v>
      </c>
      <c r="AO63" s="48">
        <v>3</v>
      </c>
      <c r="AP63" s="48">
        <v>3</v>
      </c>
      <c r="AQ63" s="48">
        <v>1</v>
      </c>
      <c r="AR63" s="50">
        <v>9</v>
      </c>
      <c r="AS63" s="50">
        <v>9</v>
      </c>
      <c r="AT63" s="50">
        <v>37</v>
      </c>
      <c r="AU63" s="48">
        <v>63</v>
      </c>
      <c r="AV63" s="48">
        <v>100</v>
      </c>
      <c r="AW63" s="48">
        <v>16</v>
      </c>
      <c r="AX63" s="50">
        <v>118</v>
      </c>
      <c r="AY63" s="50">
        <v>87</v>
      </c>
      <c r="AZ63" s="50">
        <v>81</v>
      </c>
      <c r="BA63" s="50">
        <v>77</v>
      </c>
      <c r="BB63" s="50">
        <v>41</v>
      </c>
      <c r="BC63" s="67">
        <v>420</v>
      </c>
      <c r="BD63" s="51">
        <v>520</v>
      </c>
    </row>
    <row r="64" spans="1:56" s="52" customFormat="1" ht="18.75" customHeight="1">
      <c r="A64" s="53" t="s">
        <v>70</v>
      </c>
      <c r="B64" s="49">
        <v>0</v>
      </c>
      <c r="C64" s="48">
        <v>0</v>
      </c>
      <c r="D64" s="48">
        <v>0</v>
      </c>
      <c r="E64" s="48">
        <v>0</v>
      </c>
      <c r="F64" s="48">
        <v>0</v>
      </c>
      <c r="G64" s="48">
        <v>3</v>
      </c>
      <c r="H64" s="48">
        <v>2</v>
      </c>
      <c r="I64" s="48">
        <v>4</v>
      </c>
      <c r="J64" s="48">
        <v>3</v>
      </c>
      <c r="K64" s="49">
        <v>12</v>
      </c>
      <c r="L64" s="49">
        <v>12</v>
      </c>
      <c r="M64" s="48">
        <v>0</v>
      </c>
      <c r="N64" s="48">
        <v>0</v>
      </c>
      <c r="O64" s="48">
        <v>0</v>
      </c>
      <c r="P64" s="48">
        <v>0</v>
      </c>
      <c r="Q64" s="48">
        <v>0</v>
      </c>
      <c r="R64" s="48">
        <v>1</v>
      </c>
      <c r="S64" s="48">
        <v>0</v>
      </c>
      <c r="T64" s="48">
        <v>0</v>
      </c>
      <c r="U64" s="48">
        <v>0</v>
      </c>
      <c r="V64" s="49">
        <v>1</v>
      </c>
      <c r="W64" s="49">
        <v>1</v>
      </c>
      <c r="X64" s="48">
        <v>0</v>
      </c>
      <c r="Y64" s="48">
        <v>0</v>
      </c>
      <c r="Z64" s="48">
        <v>0</v>
      </c>
      <c r="AA64" s="48">
        <v>0</v>
      </c>
      <c r="AB64" s="48">
        <v>0</v>
      </c>
      <c r="AC64" s="48">
        <v>2</v>
      </c>
      <c r="AD64" s="48">
        <v>2</v>
      </c>
      <c r="AE64" s="48">
        <v>4</v>
      </c>
      <c r="AF64" s="48">
        <v>3</v>
      </c>
      <c r="AG64" s="49">
        <v>11</v>
      </c>
      <c r="AH64" s="49">
        <v>11</v>
      </c>
      <c r="AI64" s="48">
        <v>0</v>
      </c>
      <c r="AJ64" s="48">
        <v>0</v>
      </c>
      <c r="AK64" s="48">
        <v>0</v>
      </c>
      <c r="AL64" s="48">
        <v>0</v>
      </c>
      <c r="AM64" s="48">
        <v>0</v>
      </c>
      <c r="AN64" s="48">
        <v>0</v>
      </c>
      <c r="AO64" s="48">
        <v>0</v>
      </c>
      <c r="AP64" s="48">
        <v>0</v>
      </c>
      <c r="AQ64" s="48">
        <v>0</v>
      </c>
      <c r="AR64" s="50">
        <v>0</v>
      </c>
      <c r="AS64" s="50">
        <v>0</v>
      </c>
      <c r="AT64" s="50">
        <v>0</v>
      </c>
      <c r="AU64" s="48">
        <v>0</v>
      </c>
      <c r="AV64" s="48">
        <v>0</v>
      </c>
      <c r="AW64" s="48">
        <v>0</v>
      </c>
      <c r="AX64" s="50">
        <v>0</v>
      </c>
      <c r="AY64" s="50">
        <v>3</v>
      </c>
      <c r="AZ64" s="50">
        <v>2</v>
      </c>
      <c r="BA64" s="50">
        <v>4</v>
      </c>
      <c r="BB64" s="50">
        <v>3</v>
      </c>
      <c r="BC64" s="67">
        <v>12</v>
      </c>
      <c r="BD64" s="51">
        <v>12</v>
      </c>
    </row>
    <row r="65" spans="1:56" s="52" customFormat="1" ht="18.75" customHeight="1">
      <c r="A65" s="53" t="s">
        <v>71</v>
      </c>
      <c r="B65" s="49">
        <v>5</v>
      </c>
      <c r="C65" s="48">
        <v>21</v>
      </c>
      <c r="D65" s="48">
        <v>26</v>
      </c>
      <c r="E65" s="48">
        <v>3</v>
      </c>
      <c r="F65" s="48">
        <v>25</v>
      </c>
      <c r="G65" s="48">
        <v>31</v>
      </c>
      <c r="H65" s="48">
        <v>33</v>
      </c>
      <c r="I65" s="48">
        <v>25</v>
      </c>
      <c r="J65" s="48">
        <v>25</v>
      </c>
      <c r="K65" s="49">
        <v>142</v>
      </c>
      <c r="L65" s="49">
        <v>168</v>
      </c>
      <c r="M65" s="48">
        <v>1</v>
      </c>
      <c r="N65" s="48">
        <v>1</v>
      </c>
      <c r="O65" s="48">
        <v>2</v>
      </c>
      <c r="P65" s="48">
        <v>0</v>
      </c>
      <c r="Q65" s="48">
        <v>3</v>
      </c>
      <c r="R65" s="48">
        <v>1</v>
      </c>
      <c r="S65" s="48">
        <v>4</v>
      </c>
      <c r="T65" s="48">
        <v>2</v>
      </c>
      <c r="U65" s="48">
        <v>3</v>
      </c>
      <c r="V65" s="49">
        <v>13</v>
      </c>
      <c r="W65" s="49">
        <v>15</v>
      </c>
      <c r="X65" s="48">
        <v>4</v>
      </c>
      <c r="Y65" s="48">
        <v>20</v>
      </c>
      <c r="Z65" s="48">
        <v>24</v>
      </c>
      <c r="AA65" s="48">
        <v>3</v>
      </c>
      <c r="AB65" s="48">
        <v>22</v>
      </c>
      <c r="AC65" s="48">
        <v>30</v>
      </c>
      <c r="AD65" s="48">
        <v>29</v>
      </c>
      <c r="AE65" s="48">
        <v>23</v>
      </c>
      <c r="AF65" s="48">
        <v>22</v>
      </c>
      <c r="AG65" s="49">
        <v>129</v>
      </c>
      <c r="AH65" s="49">
        <v>153</v>
      </c>
      <c r="AI65" s="48">
        <v>0</v>
      </c>
      <c r="AJ65" s="48">
        <v>1</v>
      </c>
      <c r="AK65" s="48">
        <v>1</v>
      </c>
      <c r="AL65" s="48">
        <v>0</v>
      </c>
      <c r="AM65" s="48">
        <v>1</v>
      </c>
      <c r="AN65" s="48">
        <v>2</v>
      </c>
      <c r="AO65" s="48">
        <v>2</v>
      </c>
      <c r="AP65" s="48">
        <v>1</v>
      </c>
      <c r="AQ65" s="48">
        <v>0</v>
      </c>
      <c r="AR65" s="50">
        <v>6</v>
      </c>
      <c r="AS65" s="50">
        <v>7</v>
      </c>
      <c r="AT65" s="50">
        <v>5</v>
      </c>
      <c r="AU65" s="48">
        <v>22</v>
      </c>
      <c r="AV65" s="48">
        <v>27</v>
      </c>
      <c r="AW65" s="48">
        <v>3</v>
      </c>
      <c r="AX65" s="50">
        <v>26</v>
      </c>
      <c r="AY65" s="50">
        <v>33</v>
      </c>
      <c r="AZ65" s="50">
        <v>35</v>
      </c>
      <c r="BA65" s="50">
        <v>26</v>
      </c>
      <c r="BB65" s="50">
        <v>25</v>
      </c>
      <c r="BC65" s="67">
        <v>148</v>
      </c>
      <c r="BD65" s="51">
        <v>175</v>
      </c>
    </row>
    <row r="66" spans="1:56" s="52" customFormat="1" ht="18.75" customHeight="1">
      <c r="A66" s="53" t="s">
        <v>72</v>
      </c>
      <c r="B66" s="48">
        <v>0</v>
      </c>
      <c r="C66" s="48">
        <v>0</v>
      </c>
      <c r="D66" s="48">
        <v>0</v>
      </c>
      <c r="E66" s="48">
        <v>26</v>
      </c>
      <c r="F66" s="48">
        <v>36</v>
      </c>
      <c r="G66" s="48">
        <v>13</v>
      </c>
      <c r="H66" s="48">
        <v>11</v>
      </c>
      <c r="I66" s="48">
        <v>10</v>
      </c>
      <c r="J66" s="48">
        <v>13</v>
      </c>
      <c r="K66" s="49">
        <v>109</v>
      </c>
      <c r="L66" s="49">
        <v>109</v>
      </c>
      <c r="M66" s="48">
        <v>0</v>
      </c>
      <c r="N66" s="48">
        <v>0</v>
      </c>
      <c r="O66" s="48">
        <v>0</v>
      </c>
      <c r="P66" s="48">
        <v>5</v>
      </c>
      <c r="Q66" s="48">
        <v>4</v>
      </c>
      <c r="R66" s="48">
        <v>2</v>
      </c>
      <c r="S66" s="48">
        <v>0</v>
      </c>
      <c r="T66" s="48">
        <v>1</v>
      </c>
      <c r="U66" s="48">
        <v>2</v>
      </c>
      <c r="V66" s="49">
        <v>14</v>
      </c>
      <c r="W66" s="49">
        <v>14</v>
      </c>
      <c r="X66" s="48">
        <v>0</v>
      </c>
      <c r="Y66" s="48">
        <v>0</v>
      </c>
      <c r="Z66" s="48">
        <v>0</v>
      </c>
      <c r="AA66" s="48">
        <v>21</v>
      </c>
      <c r="AB66" s="48">
        <v>32</v>
      </c>
      <c r="AC66" s="48">
        <v>11</v>
      </c>
      <c r="AD66" s="48">
        <v>11</v>
      </c>
      <c r="AE66" s="48">
        <v>9</v>
      </c>
      <c r="AF66" s="48">
        <v>11</v>
      </c>
      <c r="AG66" s="49">
        <v>95</v>
      </c>
      <c r="AH66" s="49">
        <v>95</v>
      </c>
      <c r="AI66" s="48">
        <v>0</v>
      </c>
      <c r="AJ66" s="48">
        <v>0</v>
      </c>
      <c r="AK66" s="48">
        <v>0</v>
      </c>
      <c r="AL66" s="48">
        <v>1</v>
      </c>
      <c r="AM66" s="48">
        <v>4</v>
      </c>
      <c r="AN66" s="48">
        <v>1</v>
      </c>
      <c r="AO66" s="48">
        <v>0</v>
      </c>
      <c r="AP66" s="48">
        <v>2</v>
      </c>
      <c r="AQ66" s="48">
        <v>1</v>
      </c>
      <c r="AR66" s="50">
        <v>9</v>
      </c>
      <c r="AS66" s="50">
        <v>9</v>
      </c>
      <c r="AT66" s="50">
        <v>0</v>
      </c>
      <c r="AU66" s="48">
        <v>0</v>
      </c>
      <c r="AV66" s="48">
        <v>0</v>
      </c>
      <c r="AW66" s="48">
        <v>27</v>
      </c>
      <c r="AX66" s="50">
        <v>40</v>
      </c>
      <c r="AY66" s="50">
        <v>14</v>
      </c>
      <c r="AZ66" s="50">
        <v>11</v>
      </c>
      <c r="BA66" s="50">
        <v>12</v>
      </c>
      <c r="BB66" s="50">
        <v>14</v>
      </c>
      <c r="BC66" s="67">
        <v>118</v>
      </c>
      <c r="BD66" s="51">
        <v>118</v>
      </c>
    </row>
    <row r="67" spans="1:56" s="52" customFormat="1" ht="18.75" customHeight="1">
      <c r="A67" s="53" t="s">
        <v>73</v>
      </c>
      <c r="B67" s="48">
        <v>6</v>
      </c>
      <c r="C67" s="48">
        <v>23</v>
      </c>
      <c r="D67" s="48">
        <v>29</v>
      </c>
      <c r="E67" s="48">
        <v>1</v>
      </c>
      <c r="F67" s="48">
        <v>46</v>
      </c>
      <c r="G67" s="48">
        <v>30</v>
      </c>
      <c r="H67" s="48">
        <v>34</v>
      </c>
      <c r="I67" s="48">
        <v>19</v>
      </c>
      <c r="J67" s="48">
        <v>14</v>
      </c>
      <c r="K67" s="49">
        <v>144</v>
      </c>
      <c r="L67" s="49">
        <v>173</v>
      </c>
      <c r="M67" s="48">
        <v>0</v>
      </c>
      <c r="N67" s="48">
        <v>4</v>
      </c>
      <c r="O67" s="48">
        <v>4</v>
      </c>
      <c r="P67" s="48">
        <v>0</v>
      </c>
      <c r="Q67" s="48">
        <v>2</v>
      </c>
      <c r="R67" s="48">
        <v>3</v>
      </c>
      <c r="S67" s="48">
        <v>5</v>
      </c>
      <c r="T67" s="48">
        <v>1</v>
      </c>
      <c r="U67" s="48">
        <v>1</v>
      </c>
      <c r="V67" s="49">
        <v>12</v>
      </c>
      <c r="W67" s="49">
        <v>16</v>
      </c>
      <c r="X67" s="48">
        <v>6</v>
      </c>
      <c r="Y67" s="48">
        <v>19</v>
      </c>
      <c r="Z67" s="48">
        <v>25</v>
      </c>
      <c r="AA67" s="48">
        <v>1</v>
      </c>
      <c r="AB67" s="48">
        <v>44</v>
      </c>
      <c r="AC67" s="48">
        <v>27</v>
      </c>
      <c r="AD67" s="48">
        <v>29</v>
      </c>
      <c r="AE67" s="48">
        <v>18</v>
      </c>
      <c r="AF67" s="48">
        <v>13</v>
      </c>
      <c r="AG67" s="49">
        <v>132</v>
      </c>
      <c r="AH67" s="49">
        <v>157</v>
      </c>
      <c r="AI67" s="48">
        <v>0</v>
      </c>
      <c r="AJ67" s="48">
        <v>1</v>
      </c>
      <c r="AK67" s="48">
        <v>1</v>
      </c>
      <c r="AL67" s="48">
        <v>0</v>
      </c>
      <c r="AM67" s="48">
        <v>0</v>
      </c>
      <c r="AN67" s="48">
        <v>1</v>
      </c>
      <c r="AO67" s="48">
        <v>0</v>
      </c>
      <c r="AP67" s="48">
        <v>0</v>
      </c>
      <c r="AQ67" s="48">
        <v>0</v>
      </c>
      <c r="AR67" s="50">
        <v>1</v>
      </c>
      <c r="AS67" s="50">
        <v>2</v>
      </c>
      <c r="AT67" s="50">
        <v>6</v>
      </c>
      <c r="AU67" s="48">
        <v>24</v>
      </c>
      <c r="AV67" s="48">
        <v>30</v>
      </c>
      <c r="AW67" s="48">
        <v>1</v>
      </c>
      <c r="AX67" s="50">
        <v>46</v>
      </c>
      <c r="AY67" s="50">
        <v>31</v>
      </c>
      <c r="AZ67" s="50">
        <v>34</v>
      </c>
      <c r="BA67" s="50">
        <v>19</v>
      </c>
      <c r="BB67" s="50">
        <v>14</v>
      </c>
      <c r="BC67" s="67">
        <v>145</v>
      </c>
      <c r="BD67" s="51">
        <v>175</v>
      </c>
    </row>
    <row r="68" spans="1:56" s="52" customFormat="1" ht="18.75" customHeight="1">
      <c r="A68" s="53" t="s">
        <v>74</v>
      </c>
      <c r="B68" s="48">
        <v>0</v>
      </c>
      <c r="C68" s="48">
        <v>0</v>
      </c>
      <c r="D68" s="48">
        <v>0</v>
      </c>
      <c r="E68" s="48">
        <v>1</v>
      </c>
      <c r="F68" s="48">
        <v>4</v>
      </c>
      <c r="G68" s="48">
        <v>2</v>
      </c>
      <c r="H68" s="48">
        <v>0</v>
      </c>
      <c r="I68" s="48">
        <v>3</v>
      </c>
      <c r="J68" s="48">
        <v>1</v>
      </c>
      <c r="K68" s="49">
        <v>11</v>
      </c>
      <c r="L68" s="49">
        <v>11</v>
      </c>
      <c r="M68" s="48">
        <v>0</v>
      </c>
      <c r="N68" s="48">
        <v>0</v>
      </c>
      <c r="O68" s="48">
        <v>0</v>
      </c>
      <c r="P68" s="48">
        <v>0</v>
      </c>
      <c r="Q68" s="48">
        <v>0</v>
      </c>
      <c r="R68" s="48">
        <v>0</v>
      </c>
      <c r="S68" s="48">
        <v>0</v>
      </c>
      <c r="T68" s="48">
        <v>0</v>
      </c>
      <c r="U68" s="48">
        <v>0</v>
      </c>
      <c r="V68" s="49">
        <v>0</v>
      </c>
      <c r="W68" s="49">
        <v>0</v>
      </c>
      <c r="X68" s="48">
        <v>0</v>
      </c>
      <c r="Y68" s="48">
        <v>0</v>
      </c>
      <c r="Z68" s="48">
        <v>0</v>
      </c>
      <c r="AA68" s="48">
        <v>1</v>
      </c>
      <c r="AB68" s="48">
        <v>4</v>
      </c>
      <c r="AC68" s="48">
        <v>2</v>
      </c>
      <c r="AD68" s="48">
        <v>0</v>
      </c>
      <c r="AE68" s="48">
        <v>3</v>
      </c>
      <c r="AF68" s="48">
        <v>1</v>
      </c>
      <c r="AG68" s="49">
        <v>11</v>
      </c>
      <c r="AH68" s="49">
        <v>11</v>
      </c>
      <c r="AI68" s="48">
        <v>0</v>
      </c>
      <c r="AJ68" s="48">
        <v>0</v>
      </c>
      <c r="AK68" s="48">
        <v>0</v>
      </c>
      <c r="AL68" s="48">
        <v>0</v>
      </c>
      <c r="AM68" s="48">
        <v>0</v>
      </c>
      <c r="AN68" s="48">
        <v>0</v>
      </c>
      <c r="AO68" s="48">
        <v>0</v>
      </c>
      <c r="AP68" s="48">
        <v>0</v>
      </c>
      <c r="AQ68" s="48">
        <v>0</v>
      </c>
      <c r="AR68" s="50">
        <v>0</v>
      </c>
      <c r="AS68" s="50">
        <v>0</v>
      </c>
      <c r="AT68" s="50">
        <v>0</v>
      </c>
      <c r="AU68" s="48">
        <v>0</v>
      </c>
      <c r="AV68" s="48">
        <v>0</v>
      </c>
      <c r="AW68" s="48">
        <v>1</v>
      </c>
      <c r="AX68" s="50">
        <v>4</v>
      </c>
      <c r="AY68" s="50">
        <v>2</v>
      </c>
      <c r="AZ68" s="50">
        <v>0</v>
      </c>
      <c r="BA68" s="50">
        <v>3</v>
      </c>
      <c r="BB68" s="50">
        <v>1</v>
      </c>
      <c r="BC68" s="67">
        <v>11</v>
      </c>
      <c r="BD68" s="51">
        <v>11</v>
      </c>
    </row>
    <row r="69" spans="1:56" s="52" customFormat="1" ht="18.75" customHeight="1">
      <c r="A69" s="53" t="s">
        <v>75</v>
      </c>
      <c r="B69" s="48">
        <v>64</v>
      </c>
      <c r="C69" s="48">
        <v>69</v>
      </c>
      <c r="D69" s="48">
        <v>133</v>
      </c>
      <c r="E69" s="48">
        <v>0</v>
      </c>
      <c r="F69" s="48">
        <v>76</v>
      </c>
      <c r="G69" s="48">
        <v>72</v>
      </c>
      <c r="H69" s="48">
        <v>75</v>
      </c>
      <c r="I69" s="48">
        <v>72</v>
      </c>
      <c r="J69" s="48">
        <v>54</v>
      </c>
      <c r="K69" s="49">
        <v>349</v>
      </c>
      <c r="L69" s="49">
        <v>482</v>
      </c>
      <c r="M69" s="48">
        <v>11</v>
      </c>
      <c r="N69" s="48">
        <v>11</v>
      </c>
      <c r="O69" s="48">
        <v>22</v>
      </c>
      <c r="P69" s="48">
        <v>0</v>
      </c>
      <c r="Q69" s="48">
        <v>10</v>
      </c>
      <c r="R69" s="48">
        <v>9</v>
      </c>
      <c r="S69" s="48">
        <v>13</v>
      </c>
      <c r="T69" s="48">
        <v>8</v>
      </c>
      <c r="U69" s="48">
        <v>9</v>
      </c>
      <c r="V69" s="49">
        <v>49</v>
      </c>
      <c r="W69" s="49">
        <v>71</v>
      </c>
      <c r="X69" s="48">
        <v>53</v>
      </c>
      <c r="Y69" s="48">
        <v>58</v>
      </c>
      <c r="Z69" s="48">
        <v>111</v>
      </c>
      <c r="AA69" s="48">
        <v>0</v>
      </c>
      <c r="AB69" s="48">
        <v>66</v>
      </c>
      <c r="AC69" s="48">
        <v>63</v>
      </c>
      <c r="AD69" s="48">
        <v>62</v>
      </c>
      <c r="AE69" s="48">
        <v>64</v>
      </c>
      <c r="AF69" s="48">
        <v>45</v>
      </c>
      <c r="AG69" s="49">
        <v>300</v>
      </c>
      <c r="AH69" s="49">
        <v>411</v>
      </c>
      <c r="AI69" s="48">
        <v>0</v>
      </c>
      <c r="AJ69" s="48">
        <v>4</v>
      </c>
      <c r="AK69" s="48">
        <v>4</v>
      </c>
      <c r="AL69" s="48">
        <v>0</v>
      </c>
      <c r="AM69" s="48">
        <v>2</v>
      </c>
      <c r="AN69" s="48">
        <v>8</v>
      </c>
      <c r="AO69" s="48">
        <v>1</v>
      </c>
      <c r="AP69" s="48">
        <v>3</v>
      </c>
      <c r="AQ69" s="48">
        <v>2</v>
      </c>
      <c r="AR69" s="50">
        <v>16</v>
      </c>
      <c r="AS69" s="50">
        <v>20</v>
      </c>
      <c r="AT69" s="50">
        <v>64</v>
      </c>
      <c r="AU69" s="48">
        <v>73</v>
      </c>
      <c r="AV69" s="48">
        <v>137</v>
      </c>
      <c r="AW69" s="48">
        <v>0</v>
      </c>
      <c r="AX69" s="50">
        <v>78</v>
      </c>
      <c r="AY69" s="50">
        <v>80</v>
      </c>
      <c r="AZ69" s="50">
        <v>76</v>
      </c>
      <c r="BA69" s="50">
        <v>75</v>
      </c>
      <c r="BB69" s="50">
        <v>56</v>
      </c>
      <c r="BC69" s="67">
        <v>365</v>
      </c>
      <c r="BD69" s="51">
        <v>502</v>
      </c>
    </row>
    <row r="70" spans="1:56" s="52" customFormat="1" ht="18.75" customHeight="1">
      <c r="A70" s="53" t="s">
        <v>76</v>
      </c>
      <c r="B70" s="48">
        <v>0</v>
      </c>
      <c r="C70" s="48">
        <v>0</v>
      </c>
      <c r="D70" s="48">
        <v>0</v>
      </c>
      <c r="E70" s="48">
        <v>0</v>
      </c>
      <c r="F70" s="48">
        <v>5</v>
      </c>
      <c r="G70" s="48">
        <v>3</v>
      </c>
      <c r="H70" s="48">
        <v>0</v>
      </c>
      <c r="I70" s="48">
        <v>0</v>
      </c>
      <c r="J70" s="48">
        <v>0</v>
      </c>
      <c r="K70" s="49">
        <v>8</v>
      </c>
      <c r="L70" s="49">
        <v>8</v>
      </c>
      <c r="M70" s="48">
        <v>0</v>
      </c>
      <c r="N70" s="48">
        <v>0</v>
      </c>
      <c r="O70" s="48">
        <v>0</v>
      </c>
      <c r="P70" s="48">
        <v>0</v>
      </c>
      <c r="Q70" s="48">
        <v>1</v>
      </c>
      <c r="R70" s="48">
        <v>0</v>
      </c>
      <c r="S70" s="48">
        <v>0</v>
      </c>
      <c r="T70" s="48">
        <v>0</v>
      </c>
      <c r="U70" s="48">
        <v>0</v>
      </c>
      <c r="V70" s="49">
        <v>1</v>
      </c>
      <c r="W70" s="49">
        <v>1</v>
      </c>
      <c r="X70" s="48">
        <v>0</v>
      </c>
      <c r="Y70" s="48">
        <v>0</v>
      </c>
      <c r="Z70" s="48">
        <v>0</v>
      </c>
      <c r="AA70" s="48">
        <v>0</v>
      </c>
      <c r="AB70" s="48">
        <v>4</v>
      </c>
      <c r="AC70" s="48">
        <v>3</v>
      </c>
      <c r="AD70" s="48">
        <v>0</v>
      </c>
      <c r="AE70" s="48">
        <v>0</v>
      </c>
      <c r="AF70" s="48">
        <v>0</v>
      </c>
      <c r="AG70" s="49">
        <v>7</v>
      </c>
      <c r="AH70" s="49">
        <v>7</v>
      </c>
      <c r="AI70" s="48">
        <v>0</v>
      </c>
      <c r="AJ70" s="48">
        <v>0</v>
      </c>
      <c r="AK70" s="48">
        <v>0</v>
      </c>
      <c r="AL70" s="48">
        <v>0</v>
      </c>
      <c r="AM70" s="48">
        <v>0</v>
      </c>
      <c r="AN70" s="48">
        <v>0</v>
      </c>
      <c r="AO70" s="48">
        <v>0</v>
      </c>
      <c r="AP70" s="48">
        <v>0</v>
      </c>
      <c r="AQ70" s="48">
        <v>0</v>
      </c>
      <c r="AR70" s="50">
        <v>0</v>
      </c>
      <c r="AS70" s="50">
        <v>0</v>
      </c>
      <c r="AT70" s="50">
        <v>0</v>
      </c>
      <c r="AU70" s="48">
        <v>0</v>
      </c>
      <c r="AV70" s="48">
        <v>0</v>
      </c>
      <c r="AW70" s="48">
        <v>0</v>
      </c>
      <c r="AX70" s="50">
        <v>5</v>
      </c>
      <c r="AY70" s="50">
        <v>3</v>
      </c>
      <c r="AZ70" s="50">
        <v>0</v>
      </c>
      <c r="BA70" s="50">
        <v>0</v>
      </c>
      <c r="BB70" s="50">
        <v>0</v>
      </c>
      <c r="BC70" s="67">
        <v>8</v>
      </c>
      <c r="BD70" s="51">
        <v>8</v>
      </c>
    </row>
    <row r="71" spans="1:56" s="52" customFormat="1" ht="18.75" customHeight="1">
      <c r="A71" s="53" t="s">
        <v>77</v>
      </c>
      <c r="B71" s="48">
        <v>6</v>
      </c>
      <c r="C71" s="48">
        <v>2</v>
      </c>
      <c r="D71" s="48">
        <v>8</v>
      </c>
      <c r="E71" s="48">
        <v>0</v>
      </c>
      <c r="F71" s="48">
        <v>19</v>
      </c>
      <c r="G71" s="48">
        <v>8</v>
      </c>
      <c r="H71" s="48">
        <v>7</v>
      </c>
      <c r="I71" s="48">
        <v>6</v>
      </c>
      <c r="J71" s="48">
        <v>1</v>
      </c>
      <c r="K71" s="49">
        <v>41</v>
      </c>
      <c r="L71" s="49">
        <v>49</v>
      </c>
      <c r="M71" s="48">
        <v>1</v>
      </c>
      <c r="N71" s="48">
        <v>1</v>
      </c>
      <c r="O71" s="48">
        <v>2</v>
      </c>
      <c r="P71" s="48">
        <v>0</v>
      </c>
      <c r="Q71" s="48">
        <v>5</v>
      </c>
      <c r="R71" s="48">
        <v>3</v>
      </c>
      <c r="S71" s="48">
        <v>0</v>
      </c>
      <c r="T71" s="48">
        <v>2</v>
      </c>
      <c r="U71" s="48">
        <v>1</v>
      </c>
      <c r="V71" s="49">
        <v>11</v>
      </c>
      <c r="W71" s="49">
        <v>13</v>
      </c>
      <c r="X71" s="48">
        <v>5</v>
      </c>
      <c r="Y71" s="48">
        <v>1</v>
      </c>
      <c r="Z71" s="48">
        <v>6</v>
      </c>
      <c r="AA71" s="48">
        <v>0</v>
      </c>
      <c r="AB71" s="48">
        <v>14</v>
      </c>
      <c r="AC71" s="48">
        <v>5</v>
      </c>
      <c r="AD71" s="48">
        <v>7</v>
      </c>
      <c r="AE71" s="48">
        <v>4</v>
      </c>
      <c r="AF71" s="48">
        <v>0</v>
      </c>
      <c r="AG71" s="49">
        <v>30</v>
      </c>
      <c r="AH71" s="49">
        <v>36</v>
      </c>
      <c r="AI71" s="48">
        <v>1</v>
      </c>
      <c r="AJ71" s="48">
        <v>0</v>
      </c>
      <c r="AK71" s="48">
        <v>1</v>
      </c>
      <c r="AL71" s="48">
        <v>0</v>
      </c>
      <c r="AM71" s="48">
        <v>0</v>
      </c>
      <c r="AN71" s="48">
        <v>0</v>
      </c>
      <c r="AO71" s="48">
        <v>0</v>
      </c>
      <c r="AP71" s="48">
        <v>0</v>
      </c>
      <c r="AQ71" s="48">
        <v>0</v>
      </c>
      <c r="AR71" s="50">
        <v>0</v>
      </c>
      <c r="AS71" s="50">
        <v>1</v>
      </c>
      <c r="AT71" s="50">
        <v>7</v>
      </c>
      <c r="AU71" s="48">
        <v>2</v>
      </c>
      <c r="AV71" s="48">
        <v>9</v>
      </c>
      <c r="AW71" s="48">
        <v>0</v>
      </c>
      <c r="AX71" s="50">
        <v>19</v>
      </c>
      <c r="AY71" s="50">
        <v>8</v>
      </c>
      <c r="AZ71" s="50">
        <v>7</v>
      </c>
      <c r="BA71" s="50">
        <v>6</v>
      </c>
      <c r="BB71" s="50">
        <v>1</v>
      </c>
      <c r="BC71" s="67">
        <v>41</v>
      </c>
      <c r="BD71" s="51">
        <v>50</v>
      </c>
    </row>
    <row r="72" spans="1:56" s="52" customFormat="1" ht="18.75" customHeight="1" thickBot="1">
      <c r="A72" s="55" t="s">
        <v>78</v>
      </c>
      <c r="B72" s="56">
        <f>SUM(B63:B71)</f>
        <v>118</v>
      </c>
      <c r="C72" s="56">
        <f>SUM(C63:C71)</f>
        <v>178</v>
      </c>
      <c r="D72" s="56">
        <f>SUM(D63:D71)</f>
        <v>296</v>
      </c>
      <c r="E72" s="56">
        <f>SUM(E63:E71)</f>
        <v>47</v>
      </c>
      <c r="F72" s="56">
        <f aca="true" t="shared" si="6" ref="F72:BD72">SUM(F63:F71)</f>
        <v>328</v>
      </c>
      <c r="G72" s="56">
        <f t="shared" si="6"/>
        <v>248</v>
      </c>
      <c r="H72" s="56">
        <f t="shared" si="6"/>
        <v>240</v>
      </c>
      <c r="I72" s="56">
        <f t="shared" si="6"/>
        <v>213</v>
      </c>
      <c r="J72" s="56">
        <f t="shared" si="6"/>
        <v>151</v>
      </c>
      <c r="K72" s="56">
        <f t="shared" si="6"/>
        <v>1227</v>
      </c>
      <c r="L72" s="56">
        <f t="shared" si="6"/>
        <v>1523</v>
      </c>
      <c r="M72" s="56">
        <f t="shared" si="6"/>
        <v>19</v>
      </c>
      <c r="N72" s="56">
        <f>SUM(N63:N71)</f>
        <v>22</v>
      </c>
      <c r="O72" s="56">
        <f>SUM(O63:O71)</f>
        <v>41</v>
      </c>
      <c r="P72" s="56">
        <f>SUM(P63:P71)</f>
        <v>6</v>
      </c>
      <c r="Q72" s="56">
        <f t="shared" si="6"/>
        <v>43</v>
      </c>
      <c r="R72" s="56">
        <f t="shared" si="6"/>
        <v>29</v>
      </c>
      <c r="S72" s="56">
        <f t="shared" si="6"/>
        <v>30</v>
      </c>
      <c r="T72" s="56">
        <f t="shared" si="6"/>
        <v>21</v>
      </c>
      <c r="U72" s="56">
        <f t="shared" si="6"/>
        <v>20</v>
      </c>
      <c r="V72" s="56">
        <f t="shared" si="6"/>
        <v>149</v>
      </c>
      <c r="W72" s="56">
        <f t="shared" si="6"/>
        <v>190</v>
      </c>
      <c r="X72" s="56">
        <f t="shared" si="6"/>
        <v>99</v>
      </c>
      <c r="Y72" s="56">
        <f>SUM(Y63:Y71)</f>
        <v>156</v>
      </c>
      <c r="Z72" s="56">
        <f>SUM(Z63:Z71)</f>
        <v>255</v>
      </c>
      <c r="AA72" s="56">
        <f>SUM(AA63:AA71)</f>
        <v>41</v>
      </c>
      <c r="AB72" s="56">
        <f>SUM(AB63:AB71)</f>
        <v>285</v>
      </c>
      <c r="AC72" s="56">
        <f t="shared" si="6"/>
        <v>219</v>
      </c>
      <c r="AD72" s="56">
        <f t="shared" si="6"/>
        <v>210</v>
      </c>
      <c r="AE72" s="56">
        <f t="shared" si="6"/>
        <v>192</v>
      </c>
      <c r="AF72" s="56">
        <f t="shared" si="6"/>
        <v>131</v>
      </c>
      <c r="AG72" s="56">
        <f>SUM(AG63:AG71)</f>
        <v>1078</v>
      </c>
      <c r="AH72" s="56">
        <f>SUM(AH63:AH71)</f>
        <v>1333</v>
      </c>
      <c r="AI72" s="56">
        <f t="shared" si="6"/>
        <v>1</v>
      </c>
      <c r="AJ72" s="56">
        <f>SUM(AJ63:AJ71)</f>
        <v>6</v>
      </c>
      <c r="AK72" s="56">
        <f>SUM(AK63:AK71)</f>
        <v>7</v>
      </c>
      <c r="AL72" s="56">
        <f>SUM(AL63:AL71)</f>
        <v>1</v>
      </c>
      <c r="AM72" s="56">
        <f t="shared" si="6"/>
        <v>8</v>
      </c>
      <c r="AN72" s="56">
        <f t="shared" si="6"/>
        <v>13</v>
      </c>
      <c r="AO72" s="56">
        <f t="shared" si="6"/>
        <v>6</v>
      </c>
      <c r="AP72" s="56">
        <f t="shared" si="6"/>
        <v>9</v>
      </c>
      <c r="AQ72" s="56">
        <f t="shared" si="6"/>
        <v>4</v>
      </c>
      <c r="AR72" s="56">
        <f t="shared" si="6"/>
        <v>41</v>
      </c>
      <c r="AS72" s="56">
        <f t="shared" si="6"/>
        <v>48</v>
      </c>
      <c r="AT72" s="56">
        <f t="shared" si="6"/>
        <v>119</v>
      </c>
      <c r="AU72" s="56">
        <f>SUM(AU63:AU71)</f>
        <v>184</v>
      </c>
      <c r="AV72" s="56">
        <f>SUM(AV63:AV71)</f>
        <v>303</v>
      </c>
      <c r="AW72" s="56">
        <f>SUM(AW63:AW71)</f>
        <v>48</v>
      </c>
      <c r="AX72" s="56">
        <f>SUM(AX63:AX71)</f>
        <v>336</v>
      </c>
      <c r="AY72" s="56">
        <f t="shared" si="6"/>
        <v>261</v>
      </c>
      <c r="AZ72" s="56">
        <f t="shared" si="6"/>
        <v>246</v>
      </c>
      <c r="BA72" s="56">
        <f t="shared" si="6"/>
        <v>222</v>
      </c>
      <c r="BB72" s="56">
        <f t="shared" si="6"/>
        <v>155</v>
      </c>
      <c r="BC72" s="69">
        <f t="shared" si="6"/>
        <v>1268</v>
      </c>
      <c r="BD72" s="57">
        <f t="shared" si="6"/>
        <v>1571</v>
      </c>
    </row>
    <row r="73" s="52" customFormat="1" ht="14.25"/>
    <row r="74" s="52" customFormat="1" ht="14.25"/>
    <row r="75" s="52" customFormat="1" ht="14.25"/>
    <row r="76" s="52" customFormat="1" ht="14.25"/>
    <row r="77" s="52" customFormat="1" ht="14.25"/>
    <row r="78" s="52" customFormat="1" ht="14.25"/>
    <row r="79" s="52" customFormat="1" ht="14.25"/>
    <row r="80" s="52" customFormat="1" ht="14.25"/>
    <row r="81" s="52" customFormat="1" ht="14.25"/>
    <row r="82" s="52" customFormat="1" ht="14.25"/>
    <row r="83" s="52" customFormat="1" ht="14.25"/>
    <row r="84" s="52" customFormat="1" ht="14.25"/>
    <row r="85" s="52" customFormat="1" ht="14.25"/>
    <row r="86" s="52" customFormat="1" ht="14.25"/>
    <row r="87" s="52" customFormat="1" ht="14.25"/>
    <row r="88" s="52" customFormat="1" ht="14.25"/>
    <row r="89" s="52" customFormat="1" ht="14.25"/>
    <row r="90" s="52" customFormat="1" ht="14.25"/>
    <row r="91" s="52" customFormat="1" ht="14.25"/>
    <row r="92" s="52" customFormat="1" ht="14.25"/>
    <row r="93" s="52" customFormat="1" ht="14.25"/>
    <row r="94" s="52" customFormat="1" ht="14.25"/>
    <row r="95" s="52" customFormat="1" ht="14.25"/>
    <row r="96" s="52" customFormat="1" ht="14.25"/>
    <row r="97" s="52" customFormat="1" ht="14.25"/>
    <row r="98" s="52" customFormat="1" ht="14.25"/>
    <row r="99" s="52" customFormat="1" ht="14.25"/>
    <row r="100" s="52" customFormat="1" ht="14.25"/>
    <row r="101" s="52" customFormat="1" ht="14.25"/>
    <row r="102" s="52" customFormat="1" ht="14.25"/>
    <row r="103" s="52" customFormat="1" ht="14.25"/>
    <row r="104" s="52" customFormat="1" ht="14.25"/>
    <row r="105" s="52" customFormat="1" ht="14.25"/>
    <row r="106" s="52" customFormat="1" ht="14.25"/>
    <row r="107" s="52" customFormat="1" ht="14.25"/>
    <row r="108" s="52" customFormat="1" ht="14.25"/>
    <row r="109" s="52" customFormat="1" ht="14.25"/>
    <row r="110" s="52" customFormat="1" ht="14.25"/>
    <row r="111" s="52" customFormat="1" ht="14.25"/>
    <row r="112" s="52" customFormat="1" ht="14.25"/>
    <row r="113" s="52" customFormat="1" ht="14.25"/>
    <row r="114" s="52" customFormat="1" ht="14.25"/>
    <row r="115" s="52" customFormat="1" ht="14.25"/>
    <row r="116" s="52" customFormat="1" ht="14.25"/>
    <row r="117" s="52" customFormat="1" ht="14.25"/>
    <row r="118" s="52" customFormat="1" ht="14.25"/>
    <row r="119" s="52" customFormat="1" ht="14.25"/>
    <row r="120" s="52" customFormat="1" ht="14.25"/>
    <row r="121" s="52" customFormat="1" ht="14.25"/>
    <row r="122" s="52" customFormat="1" ht="14.25"/>
    <row r="123" s="52" customFormat="1" ht="14.25"/>
    <row r="124" s="52" customFormat="1" ht="14.25"/>
    <row r="125" s="52" customFormat="1" ht="14.25"/>
    <row r="126" s="52" customFormat="1" ht="14.25"/>
    <row r="127" s="52" customFormat="1" ht="14.25"/>
    <row r="128" s="52" customFormat="1" ht="14.25"/>
    <row r="129" s="52" customFormat="1" ht="14.25"/>
    <row r="130" s="52" customFormat="1" ht="14.25"/>
    <row r="131" s="52" customFormat="1" ht="14.25"/>
    <row r="132" s="52" customFormat="1" ht="14.25"/>
    <row r="133" s="52" customFormat="1" ht="14.25"/>
    <row r="134" s="52" customFormat="1" ht="14.25"/>
    <row r="135" s="52" customFormat="1" ht="14.25"/>
    <row r="136" s="52" customFormat="1" ht="14.25"/>
    <row r="137" s="52" customFormat="1" ht="14.25"/>
    <row r="138" s="52" customFormat="1" ht="14.25"/>
    <row r="139" s="52" customFormat="1" ht="14.25"/>
    <row r="140" s="52" customFormat="1" ht="14.25"/>
    <row r="141" s="52" customFormat="1" ht="14.25"/>
    <row r="142" s="52" customFormat="1" ht="14.25"/>
    <row r="143" s="61" customFormat="1" ht="14.25"/>
    <row r="144" s="61" customFormat="1" ht="14.25"/>
    <row r="145" s="61" customFormat="1" ht="14.25"/>
    <row r="146" s="61" customFormat="1" ht="14.25"/>
    <row r="147" s="61" customFormat="1" ht="14.25"/>
    <row r="148" s="61" customFormat="1" ht="14.25"/>
    <row r="149" s="61" customFormat="1" ht="14.25"/>
    <row r="150" s="61" customFormat="1" ht="14.25"/>
    <row r="151" s="61" customFormat="1" ht="14.25"/>
    <row r="152" s="61" customFormat="1" ht="14.25"/>
    <row r="153" s="61" customFormat="1" ht="14.25"/>
    <row r="154" s="61" customFormat="1" ht="14.25"/>
    <row r="155" s="61" customFormat="1" ht="14.25"/>
    <row r="156" s="61" customFormat="1" ht="14.25"/>
    <row r="157" s="61" customFormat="1" ht="14.25"/>
    <row r="158" s="61" customFormat="1" ht="14.25"/>
    <row r="159" s="61" customFormat="1" ht="14.25"/>
    <row r="160" s="61" customFormat="1" ht="14.25"/>
    <row r="161" s="61" customFormat="1" ht="14.25"/>
    <row r="162" s="61" customFormat="1" ht="14.25"/>
    <row r="163" s="61" customFormat="1" ht="14.25"/>
    <row r="164" s="61" customFormat="1" ht="14.25"/>
    <row r="165" s="61" customFormat="1" ht="14.25"/>
    <row r="166" s="61" customFormat="1" ht="14.25"/>
    <row r="167" s="61" customFormat="1" ht="14.25"/>
    <row r="168" s="61" customFormat="1" ht="14.25"/>
    <row r="169" s="61" customFormat="1" ht="14.25"/>
    <row r="170" s="61" customFormat="1" ht="14.25"/>
    <row r="171" s="61" customFormat="1" ht="14.25"/>
    <row r="172" s="61" customFormat="1" ht="14.25"/>
    <row r="173" s="61" customFormat="1" ht="14.25"/>
    <row r="174" s="61" customFormat="1" ht="14.25"/>
    <row r="175" s="61" customFormat="1" ht="14.25"/>
    <row r="176" s="61" customFormat="1" ht="14.25"/>
    <row r="177" s="61" customFormat="1" ht="14.25"/>
    <row r="178" s="61" customFormat="1" ht="14.25"/>
    <row r="179" s="61" customFormat="1" ht="14.25"/>
    <row r="180" s="61" customFormat="1" ht="14.25"/>
    <row r="181" s="61" customFormat="1" ht="14.25"/>
    <row r="182" s="61" customFormat="1" ht="14.25"/>
    <row r="183" s="61" customFormat="1" ht="14.25"/>
    <row r="184" s="61" customFormat="1" ht="14.25"/>
    <row r="185" s="61" customFormat="1" ht="14.25"/>
    <row r="186" s="61" customFormat="1" ht="14.25"/>
    <row r="187" s="61" customFormat="1" ht="14.25"/>
    <row r="188" s="61" customFormat="1" ht="14.25"/>
    <row r="189" s="61" customFormat="1" ht="14.25"/>
    <row r="190" s="61" customFormat="1" ht="14.25"/>
    <row r="191" s="61" customFormat="1" ht="14.25"/>
    <row r="192" s="61" customFormat="1" ht="14.25"/>
    <row r="193" s="61" customFormat="1" ht="14.25"/>
    <row r="194" s="61" customFormat="1" ht="14.25"/>
    <row r="195" s="61" customFormat="1" ht="14.25"/>
    <row r="196" s="61" customFormat="1" ht="14.25"/>
    <row r="197" s="61" customFormat="1" ht="14.25"/>
    <row r="198" s="61" customFormat="1" ht="14.25"/>
    <row r="199" s="61" customFormat="1" ht="14.25"/>
    <row r="200" s="61" customFormat="1" ht="14.25"/>
    <row r="201" s="61" customFormat="1" ht="14.25"/>
    <row r="202" s="61" customFormat="1" ht="14.25"/>
    <row r="203" s="61" customFormat="1" ht="14.25"/>
    <row r="204" s="61" customFormat="1" ht="14.25"/>
    <row r="205" s="61" customFormat="1" ht="14.25"/>
    <row r="206" s="52" customFormat="1" ht="14.25"/>
    <row r="207" s="52" customFormat="1" ht="14.25"/>
    <row r="208" s="52" customFormat="1" ht="14.25"/>
    <row r="209" s="52" customFormat="1" ht="14.25"/>
    <row r="210" s="52" customFormat="1" ht="14.25"/>
    <row r="211" s="52" customFormat="1" ht="14.25"/>
    <row r="212" s="52" customFormat="1" ht="14.25"/>
    <row r="213" s="52" customFormat="1" ht="14.25"/>
    <row r="214" s="52" customFormat="1" ht="14.25"/>
    <row r="215" s="52" customFormat="1" ht="14.25"/>
    <row r="216" s="52" customFormat="1" ht="14.25"/>
    <row r="217" s="52" customFormat="1" ht="14.25"/>
    <row r="218" s="52" customFormat="1" ht="14.25"/>
    <row r="219" s="52" customFormat="1" ht="14.25"/>
    <row r="220" s="52" customFormat="1" ht="14.25"/>
    <row r="221" s="52" customFormat="1" ht="14.25"/>
    <row r="222" s="52" customFormat="1" ht="14.25"/>
    <row r="223" s="52" customFormat="1" ht="14.25"/>
    <row r="224" s="52" customFormat="1" ht="14.25"/>
    <row r="225" s="52" customFormat="1" ht="14.25"/>
    <row r="226" s="52" customFormat="1" ht="14.25"/>
    <row r="227" s="52" customFormat="1" ht="14.25"/>
    <row r="228" s="52" customFormat="1" ht="14.25"/>
    <row r="229" s="52" customFormat="1" ht="14.25"/>
    <row r="230" s="52" customFormat="1" ht="14.25"/>
    <row r="231" s="52" customFormat="1" ht="14.25"/>
    <row r="232" s="52" customFormat="1" ht="14.25"/>
    <row r="233" s="52" customFormat="1" ht="14.25"/>
    <row r="234" s="52" customFormat="1" ht="14.25"/>
    <row r="235" s="52" customFormat="1" ht="14.25"/>
    <row r="236" s="52" customFormat="1" ht="14.25"/>
    <row r="237" s="52" customFormat="1" ht="14.25"/>
    <row r="238" s="52" customFormat="1" ht="14.25"/>
    <row r="239" s="52" customFormat="1" ht="14.25"/>
    <row r="240" s="52" customFormat="1" ht="14.25"/>
    <row r="241" s="52" customFormat="1" ht="14.25"/>
    <row r="242" s="52" customFormat="1" ht="14.25"/>
    <row r="243" s="52" customFormat="1" ht="14.25"/>
    <row r="244" s="52" customFormat="1" ht="14.25"/>
    <row r="245" s="52" customFormat="1" ht="14.25"/>
    <row r="246" s="52" customFormat="1" ht="14.25"/>
    <row r="247" s="52" customFormat="1" ht="14.25"/>
    <row r="248" s="52" customFormat="1" ht="14.25"/>
    <row r="249" s="52" customFormat="1" ht="14.25"/>
    <row r="250" s="52" customFormat="1" ht="14.25"/>
    <row r="251" s="52" customFormat="1" ht="14.25"/>
    <row r="252" s="52" customFormat="1" ht="14.25"/>
    <row r="253" s="52" customFormat="1" ht="14.25"/>
    <row r="254" s="52" customFormat="1" ht="14.25"/>
    <row r="255" s="52" customFormat="1" ht="14.25"/>
    <row r="256" s="52" customFormat="1" ht="14.25"/>
    <row r="257" s="52" customFormat="1" ht="14.25"/>
    <row r="258" s="52" customFormat="1" ht="14.25"/>
    <row r="259" s="52" customFormat="1" ht="14.25"/>
    <row r="260" s="52" customFormat="1" ht="14.25"/>
    <row r="261" s="52" customFormat="1" ht="14.25"/>
    <row r="262" s="52" customFormat="1" ht="14.25"/>
    <row r="263" s="52" customFormat="1" ht="14.25"/>
    <row r="264" s="52" customFormat="1" ht="14.25"/>
    <row r="265" s="52" customFormat="1" ht="14.25"/>
    <row r="266" s="52" customFormat="1" ht="14.25"/>
    <row r="267" s="52" customFormat="1" ht="14.25"/>
    <row r="268" s="52" customFormat="1" ht="14.25"/>
    <row r="269" s="52" customFormat="1" ht="14.25"/>
    <row r="270" s="52" customFormat="1" ht="14.25"/>
    <row r="271" s="52" customFormat="1" ht="14.25"/>
    <row r="272" s="52" customFormat="1" ht="14.25"/>
    <row r="273" s="52" customFormat="1" ht="14.25"/>
    <row r="274" s="52" customFormat="1" ht="14.25"/>
    <row r="275" s="52" customFormat="1" ht="14.25"/>
    <row r="276" s="52" customFormat="1" ht="14.25"/>
    <row r="277" s="52" customFormat="1" ht="14.25"/>
    <row r="278" s="52" customFormat="1" ht="14.25"/>
    <row r="279" s="52" customFormat="1" ht="14.25"/>
    <row r="280" s="52" customFormat="1" ht="14.25"/>
    <row r="281" s="52" customFormat="1" ht="14.25"/>
    <row r="282" s="52" customFormat="1" ht="14.25"/>
    <row r="283" s="52" customFormat="1" ht="14.25"/>
    <row r="284" s="52" customFormat="1" ht="14.25"/>
    <row r="285" s="52" customFormat="1" ht="14.25"/>
    <row r="286" s="52" customFormat="1" ht="14.25"/>
    <row r="287" s="52" customFormat="1" ht="14.25"/>
    <row r="288" s="52" customFormat="1" ht="14.25"/>
    <row r="289" s="52" customFormat="1" ht="14.25"/>
    <row r="290" s="52" customFormat="1" ht="14.25"/>
    <row r="291" s="52" customFormat="1" ht="14.25"/>
    <row r="292" s="52" customFormat="1" ht="14.25"/>
    <row r="293" s="52" customFormat="1" ht="14.25"/>
    <row r="294" s="52" customFormat="1" ht="14.25"/>
    <row r="295" s="52" customFormat="1" ht="14.25"/>
    <row r="296" s="52" customFormat="1" ht="14.25"/>
    <row r="297" s="52" customFormat="1" ht="14.25"/>
    <row r="298" s="52" customFormat="1" ht="14.25"/>
    <row r="299" s="52" customFormat="1" ht="14.25"/>
    <row r="300" s="52" customFormat="1" ht="14.25"/>
    <row r="301" s="52" customFormat="1" ht="14.25"/>
    <row r="302" s="52" customFormat="1" ht="14.25"/>
    <row r="303" s="52" customFormat="1" ht="14.25"/>
    <row r="304" s="52" customFormat="1" ht="14.25"/>
    <row r="305" s="52" customFormat="1" ht="14.25"/>
    <row r="306" s="52" customFormat="1" ht="14.25"/>
    <row r="307" s="52" customFormat="1" ht="14.25"/>
    <row r="308" s="52" customFormat="1" ht="14.25"/>
    <row r="309" s="52" customFormat="1" ht="14.25"/>
    <row r="310" s="52" customFormat="1" ht="14.25"/>
    <row r="311" s="52" customFormat="1" ht="14.25"/>
    <row r="312" s="52" customFormat="1" ht="14.25"/>
    <row r="313" s="52" customFormat="1" ht="14.25"/>
    <row r="314" s="52" customFormat="1" ht="14.25"/>
    <row r="315" s="52" customFormat="1" ht="14.25"/>
    <row r="316" s="52" customFormat="1" ht="14.25"/>
    <row r="317" s="52" customFormat="1" ht="14.25"/>
    <row r="318" s="52" customFormat="1" ht="14.25"/>
    <row r="319" s="52" customFormat="1" ht="14.25"/>
    <row r="320" s="52" customFormat="1" ht="14.25"/>
    <row r="321" s="52" customFormat="1" ht="14.25"/>
    <row r="322" s="52" customFormat="1" ht="14.25"/>
    <row r="323" s="52" customFormat="1" ht="14.25"/>
    <row r="324" s="52" customFormat="1" ht="14.25"/>
    <row r="325" s="52" customFormat="1" ht="14.25"/>
    <row r="326" s="52" customFormat="1" ht="14.25"/>
    <row r="327" s="52" customFormat="1" ht="14.25"/>
    <row r="328" s="52" customFormat="1" ht="14.25"/>
    <row r="329" s="52" customFormat="1" ht="14.25"/>
    <row r="330" s="52" customFormat="1" ht="14.25"/>
    <row r="331" s="52" customFormat="1" ht="14.25"/>
    <row r="332" s="52" customFormat="1" ht="14.25"/>
    <row r="333" s="52" customFormat="1" ht="14.25"/>
    <row r="334" s="52" customFormat="1" ht="14.25"/>
    <row r="335" s="52" customFormat="1" ht="14.25"/>
  </sheetData>
  <mergeCells count="8">
    <mergeCell ref="AI3:AS4"/>
    <mergeCell ref="AT3:BD4"/>
    <mergeCell ref="X4:AH4"/>
    <mergeCell ref="A3:A5"/>
    <mergeCell ref="X3:AH3"/>
    <mergeCell ref="B3:L4"/>
    <mergeCell ref="M3:W3"/>
    <mergeCell ref="M4:W4"/>
  </mergeCells>
  <printOptions/>
  <pageMargins left="1.06" right="0" top="0.3937007874015748" bottom="0.3937007874015748" header="0.5118110236220472" footer="0.5118110236220472"/>
  <pageSetup horizontalDpi="300" verticalDpi="300" orientation="landscape" paperSize="8" scale="60" r:id="rId1"/>
  <colBreaks count="1" manualBreakCount="1">
    <brk id="34" max="65535" man="1"/>
  </colBreaks>
</worksheet>
</file>

<file path=xl/worksheets/sheet4.xml><?xml version="1.0" encoding="utf-8"?>
<worksheet xmlns="http://schemas.openxmlformats.org/spreadsheetml/2006/main" xmlns:r="http://schemas.openxmlformats.org/officeDocument/2006/relationships">
  <dimension ref="A1:FK171"/>
  <sheetViews>
    <sheetView zoomScale="75" zoomScaleNormal="75" workbookViewId="0" topLeftCell="A1">
      <pane xSplit="1" ySplit="4" topLeftCell="X50" activePane="bottomRight" state="frozen"/>
      <selection pane="topLeft" activeCell="E2" sqref="E2:G2"/>
      <selection pane="topRight" activeCell="E2" sqref="E2:G2"/>
      <selection pane="bottomLeft" activeCell="E2" sqref="E2:G2"/>
      <selection pane="bottomRight" activeCell="B62" sqref="B62:AH70"/>
    </sheetView>
  </sheetViews>
  <sheetFormatPr defaultColWidth="8.796875" defaultRowHeight="14.25"/>
  <cols>
    <col min="1" max="1" width="11.09765625" style="74" customWidth="1"/>
    <col min="2" max="5" width="9.5" style="74" customWidth="1"/>
    <col min="6" max="6" width="10" style="74" customWidth="1"/>
    <col min="7" max="7" width="9.59765625" style="74" customWidth="1"/>
    <col min="8" max="8" width="9.3984375" style="74" customWidth="1"/>
    <col min="9" max="11" width="9.19921875" style="74" customWidth="1"/>
    <col min="12" max="12" width="10.5" style="74" customWidth="1"/>
    <col min="13" max="16" width="9.3984375" style="74" customWidth="1"/>
    <col min="17" max="17" width="9.59765625" style="74" customWidth="1"/>
    <col min="18" max="18" width="9.09765625" style="74" customWidth="1"/>
    <col min="19" max="20" width="9.5" style="74" customWidth="1"/>
    <col min="21" max="22" width="9.19921875" style="74" customWidth="1"/>
    <col min="23" max="23" width="9.5" style="74" customWidth="1"/>
    <col min="24" max="27" width="9.8984375" style="74" customWidth="1"/>
    <col min="28" max="28" width="9.59765625" style="74" customWidth="1"/>
    <col min="29" max="29" width="9.3984375" style="74" customWidth="1"/>
    <col min="30" max="30" width="9.59765625" style="74" customWidth="1"/>
    <col min="31" max="31" width="9.69921875" style="74" customWidth="1"/>
    <col min="32" max="33" width="9.8984375" style="74" customWidth="1"/>
    <col min="34" max="34" width="10.5" style="74" customWidth="1"/>
    <col min="35" max="67" width="9" style="76" customWidth="1"/>
    <col min="68" max="157" width="9" style="2" customWidth="1"/>
    <col min="158" max="164" width="8.8984375" style="75" customWidth="1"/>
    <col min="165" max="167" width="9" style="75" customWidth="1"/>
    <col min="168" max="16384" width="9" style="74" customWidth="1"/>
  </cols>
  <sheetData>
    <row r="1" spans="1:150" ht="18.75" customHeight="1" thickBot="1">
      <c r="A1" s="73" t="s">
        <v>101</v>
      </c>
      <c r="E1" s="75" t="s">
        <v>167</v>
      </c>
      <c r="ET1" s="75"/>
    </row>
    <row r="2" spans="1:167" ht="18" customHeight="1">
      <c r="A2" s="194" t="s">
        <v>0</v>
      </c>
      <c r="B2" s="193" t="s">
        <v>91</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t="s">
        <v>134</v>
      </c>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88" t="s">
        <v>92</v>
      </c>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c r="DP2" s="189"/>
      <c r="DQ2" s="189"/>
      <c r="DR2" s="189"/>
      <c r="DS2" s="189"/>
      <c r="DT2" s="189"/>
      <c r="DU2" s="189"/>
      <c r="DV2" s="189"/>
      <c r="DW2" s="189"/>
      <c r="DX2" s="189"/>
      <c r="DY2" s="189"/>
      <c r="DZ2" s="189"/>
      <c r="EA2" s="189"/>
      <c r="EB2" s="189"/>
      <c r="EC2" s="189"/>
      <c r="ED2" s="189"/>
      <c r="EE2" s="189"/>
      <c r="EF2" s="189"/>
      <c r="EG2" s="189"/>
      <c r="EH2" s="189"/>
      <c r="EI2" s="189"/>
      <c r="EJ2" s="189"/>
      <c r="EK2" s="189"/>
      <c r="EL2" s="189"/>
      <c r="EM2" s="189"/>
      <c r="EN2" s="189"/>
      <c r="EO2" s="189"/>
      <c r="EP2" s="189"/>
      <c r="EQ2" s="189"/>
      <c r="ER2" s="189"/>
      <c r="ES2" s="189"/>
      <c r="ET2" s="189"/>
      <c r="EU2" s="189"/>
      <c r="EV2" s="189"/>
      <c r="EW2" s="189"/>
      <c r="EX2" s="189"/>
      <c r="EY2" s="189"/>
      <c r="EZ2" s="189"/>
      <c r="FA2" s="189"/>
      <c r="FB2" s="190"/>
      <c r="FC2" s="190"/>
      <c r="FD2" s="190"/>
      <c r="FE2" s="190"/>
      <c r="FF2" s="190"/>
      <c r="FG2" s="190"/>
      <c r="FH2" s="190"/>
      <c r="FI2" s="190"/>
      <c r="FJ2" s="190"/>
      <c r="FK2" s="191"/>
    </row>
    <row r="3" spans="1:167" ht="18" customHeight="1" thickBot="1">
      <c r="A3" s="195"/>
      <c r="B3" s="185" t="s">
        <v>93</v>
      </c>
      <c r="C3" s="185"/>
      <c r="D3" s="185"/>
      <c r="E3" s="185"/>
      <c r="F3" s="185"/>
      <c r="G3" s="185"/>
      <c r="H3" s="185"/>
      <c r="I3" s="185"/>
      <c r="J3" s="185"/>
      <c r="K3" s="185"/>
      <c r="L3" s="185"/>
      <c r="M3" s="185" t="s">
        <v>86</v>
      </c>
      <c r="N3" s="185"/>
      <c r="O3" s="185"/>
      <c r="P3" s="185"/>
      <c r="Q3" s="185"/>
      <c r="R3" s="185"/>
      <c r="S3" s="185"/>
      <c r="T3" s="185"/>
      <c r="U3" s="185"/>
      <c r="V3" s="185"/>
      <c r="W3" s="185"/>
      <c r="X3" s="185" t="s">
        <v>87</v>
      </c>
      <c r="Y3" s="185"/>
      <c r="Z3" s="185"/>
      <c r="AA3" s="185"/>
      <c r="AB3" s="185"/>
      <c r="AC3" s="185"/>
      <c r="AD3" s="185"/>
      <c r="AE3" s="185"/>
      <c r="AF3" s="185"/>
      <c r="AG3" s="185"/>
      <c r="AH3" s="185"/>
      <c r="AI3" s="185" t="s">
        <v>93</v>
      </c>
      <c r="AJ3" s="185"/>
      <c r="AK3" s="185"/>
      <c r="AL3" s="185"/>
      <c r="AM3" s="185"/>
      <c r="AN3" s="185"/>
      <c r="AO3" s="185"/>
      <c r="AP3" s="185"/>
      <c r="AQ3" s="185"/>
      <c r="AR3" s="185"/>
      <c r="AS3" s="185"/>
      <c r="AT3" s="185" t="s">
        <v>86</v>
      </c>
      <c r="AU3" s="185"/>
      <c r="AV3" s="185"/>
      <c r="AW3" s="185"/>
      <c r="AX3" s="185"/>
      <c r="AY3" s="185"/>
      <c r="AZ3" s="185"/>
      <c r="BA3" s="185"/>
      <c r="BB3" s="185"/>
      <c r="BC3" s="185"/>
      <c r="BD3" s="185"/>
      <c r="BE3" s="185" t="s">
        <v>87</v>
      </c>
      <c r="BF3" s="185"/>
      <c r="BG3" s="185"/>
      <c r="BH3" s="185"/>
      <c r="BI3" s="185"/>
      <c r="BJ3" s="185"/>
      <c r="BK3" s="185"/>
      <c r="BL3" s="185"/>
      <c r="BM3" s="185"/>
      <c r="BN3" s="185"/>
      <c r="BO3" s="185"/>
      <c r="BP3" s="185" t="s">
        <v>9</v>
      </c>
      <c r="BQ3" s="185"/>
      <c r="BR3" s="185"/>
      <c r="BS3" s="185"/>
      <c r="BT3" s="185"/>
      <c r="BU3" s="185"/>
      <c r="BV3" s="185"/>
      <c r="BW3" s="185"/>
      <c r="BX3" s="185"/>
      <c r="BY3" s="185"/>
      <c r="BZ3" s="185" t="s">
        <v>93</v>
      </c>
      <c r="CA3" s="185"/>
      <c r="CB3" s="185"/>
      <c r="CC3" s="185"/>
      <c r="CD3" s="185"/>
      <c r="CE3" s="185"/>
      <c r="CF3" s="185"/>
      <c r="CG3" s="185"/>
      <c r="CH3" s="185"/>
      <c r="CI3" s="185"/>
      <c r="CJ3" s="185" t="s">
        <v>86</v>
      </c>
      <c r="CK3" s="185"/>
      <c r="CL3" s="185"/>
      <c r="CM3" s="185"/>
      <c r="CN3" s="185"/>
      <c r="CO3" s="185"/>
      <c r="CP3" s="185"/>
      <c r="CQ3" s="185"/>
      <c r="CR3" s="185"/>
      <c r="CS3" s="185"/>
      <c r="CT3" s="185" t="s">
        <v>104</v>
      </c>
      <c r="CU3" s="185"/>
      <c r="CV3" s="185"/>
      <c r="CW3" s="185"/>
      <c r="CX3" s="185"/>
      <c r="CY3" s="185"/>
      <c r="CZ3" s="185"/>
      <c r="DA3" s="185"/>
      <c r="DB3" s="185"/>
      <c r="DC3" s="185"/>
      <c r="DD3" s="185" t="s">
        <v>93</v>
      </c>
      <c r="DE3" s="185"/>
      <c r="DF3" s="185"/>
      <c r="DG3" s="185"/>
      <c r="DH3" s="185"/>
      <c r="DI3" s="185"/>
      <c r="DJ3" s="185"/>
      <c r="DK3" s="185"/>
      <c r="DL3" s="185"/>
      <c r="DM3" s="185"/>
      <c r="DN3" s="185" t="s">
        <v>86</v>
      </c>
      <c r="DO3" s="185"/>
      <c r="DP3" s="185"/>
      <c r="DQ3" s="185"/>
      <c r="DR3" s="185"/>
      <c r="DS3" s="185"/>
      <c r="DT3" s="185"/>
      <c r="DU3" s="185"/>
      <c r="DV3" s="185"/>
      <c r="DW3" s="185"/>
      <c r="DX3" s="185" t="s">
        <v>10</v>
      </c>
      <c r="DY3" s="185"/>
      <c r="DZ3" s="185"/>
      <c r="EA3" s="185"/>
      <c r="EB3" s="185"/>
      <c r="EC3" s="185"/>
      <c r="ED3" s="185"/>
      <c r="EE3" s="185"/>
      <c r="EF3" s="185"/>
      <c r="EG3" s="185"/>
      <c r="EH3" s="185" t="s">
        <v>93</v>
      </c>
      <c r="EI3" s="185"/>
      <c r="EJ3" s="185"/>
      <c r="EK3" s="185"/>
      <c r="EL3" s="185"/>
      <c r="EM3" s="185"/>
      <c r="EN3" s="185"/>
      <c r="EO3" s="185"/>
      <c r="EP3" s="185"/>
      <c r="EQ3" s="185"/>
      <c r="ER3" s="185" t="s">
        <v>86</v>
      </c>
      <c r="ES3" s="185"/>
      <c r="ET3" s="185"/>
      <c r="EU3" s="185"/>
      <c r="EV3" s="185"/>
      <c r="EW3" s="185"/>
      <c r="EX3" s="185"/>
      <c r="EY3" s="185"/>
      <c r="EZ3" s="185"/>
      <c r="FA3" s="192"/>
      <c r="FB3" s="186" t="s">
        <v>135</v>
      </c>
      <c r="FC3" s="186"/>
      <c r="FD3" s="186"/>
      <c r="FE3" s="186"/>
      <c r="FF3" s="186"/>
      <c r="FG3" s="186"/>
      <c r="FH3" s="186"/>
      <c r="FI3" s="186"/>
      <c r="FJ3" s="186"/>
      <c r="FK3" s="187"/>
    </row>
    <row r="4" spans="1:167" s="82" customFormat="1" ht="38.25" customHeight="1" thickBot="1" thickTop="1">
      <c r="A4" s="196"/>
      <c r="B4" s="77" t="s">
        <v>136</v>
      </c>
      <c r="C4" s="78" t="s">
        <v>133</v>
      </c>
      <c r="D4" s="78" t="s">
        <v>6</v>
      </c>
      <c r="E4" s="79" t="s">
        <v>131</v>
      </c>
      <c r="F4" s="80" t="s">
        <v>80</v>
      </c>
      <c r="G4" s="80" t="s">
        <v>81</v>
      </c>
      <c r="H4" s="80" t="s">
        <v>82</v>
      </c>
      <c r="I4" s="80" t="s">
        <v>83</v>
      </c>
      <c r="J4" s="80" t="s">
        <v>84</v>
      </c>
      <c r="K4" s="80" t="s">
        <v>6</v>
      </c>
      <c r="L4" s="80" t="s">
        <v>11</v>
      </c>
      <c r="M4" s="77" t="s">
        <v>137</v>
      </c>
      <c r="N4" s="78" t="s">
        <v>133</v>
      </c>
      <c r="O4" s="78" t="s">
        <v>6</v>
      </c>
      <c r="P4" s="79" t="s">
        <v>131</v>
      </c>
      <c r="Q4" s="80" t="s">
        <v>80</v>
      </c>
      <c r="R4" s="80" t="s">
        <v>81</v>
      </c>
      <c r="S4" s="80" t="s">
        <v>82</v>
      </c>
      <c r="T4" s="80" t="s">
        <v>83</v>
      </c>
      <c r="U4" s="80" t="s">
        <v>84</v>
      </c>
      <c r="V4" s="80" t="s">
        <v>6</v>
      </c>
      <c r="W4" s="80" t="s">
        <v>11</v>
      </c>
      <c r="X4" s="77" t="s">
        <v>137</v>
      </c>
      <c r="Y4" s="78" t="s">
        <v>133</v>
      </c>
      <c r="Z4" s="78" t="s">
        <v>6</v>
      </c>
      <c r="AA4" s="79" t="s">
        <v>131</v>
      </c>
      <c r="AB4" s="80" t="s">
        <v>80</v>
      </c>
      <c r="AC4" s="80" t="s">
        <v>81</v>
      </c>
      <c r="AD4" s="80" t="s">
        <v>82</v>
      </c>
      <c r="AE4" s="80" t="s">
        <v>83</v>
      </c>
      <c r="AF4" s="80" t="s">
        <v>84</v>
      </c>
      <c r="AG4" s="80" t="s">
        <v>6</v>
      </c>
      <c r="AH4" s="80" t="s">
        <v>11</v>
      </c>
      <c r="AI4" s="77" t="s">
        <v>137</v>
      </c>
      <c r="AJ4" s="78" t="s">
        <v>133</v>
      </c>
      <c r="AK4" s="78" t="s">
        <v>6</v>
      </c>
      <c r="AL4" s="79" t="s">
        <v>131</v>
      </c>
      <c r="AM4" s="80" t="s">
        <v>80</v>
      </c>
      <c r="AN4" s="80" t="s">
        <v>81</v>
      </c>
      <c r="AO4" s="80" t="s">
        <v>82</v>
      </c>
      <c r="AP4" s="80" t="s">
        <v>83</v>
      </c>
      <c r="AQ4" s="80" t="s">
        <v>84</v>
      </c>
      <c r="AR4" s="80" t="s">
        <v>6</v>
      </c>
      <c r="AS4" s="80" t="s">
        <v>11</v>
      </c>
      <c r="AT4" s="77" t="s">
        <v>137</v>
      </c>
      <c r="AU4" s="78" t="s">
        <v>133</v>
      </c>
      <c r="AV4" s="78" t="s">
        <v>6</v>
      </c>
      <c r="AW4" s="79" t="s">
        <v>131</v>
      </c>
      <c r="AX4" s="80" t="s">
        <v>80</v>
      </c>
      <c r="AY4" s="80" t="s">
        <v>81</v>
      </c>
      <c r="AZ4" s="80" t="s">
        <v>82</v>
      </c>
      <c r="BA4" s="80" t="s">
        <v>83</v>
      </c>
      <c r="BB4" s="80" t="s">
        <v>84</v>
      </c>
      <c r="BC4" s="80" t="s">
        <v>6</v>
      </c>
      <c r="BD4" s="80" t="s">
        <v>11</v>
      </c>
      <c r="BE4" s="77" t="s">
        <v>137</v>
      </c>
      <c r="BF4" s="78" t="s">
        <v>133</v>
      </c>
      <c r="BG4" s="78" t="s">
        <v>6</v>
      </c>
      <c r="BH4" s="79" t="s">
        <v>131</v>
      </c>
      <c r="BI4" s="80" t="s">
        <v>80</v>
      </c>
      <c r="BJ4" s="80" t="s">
        <v>81</v>
      </c>
      <c r="BK4" s="80" t="s">
        <v>82</v>
      </c>
      <c r="BL4" s="80" t="s">
        <v>83</v>
      </c>
      <c r="BM4" s="80" t="s">
        <v>84</v>
      </c>
      <c r="BN4" s="80" t="s">
        <v>6</v>
      </c>
      <c r="BO4" s="80" t="s">
        <v>11</v>
      </c>
      <c r="BP4" s="77" t="s">
        <v>137</v>
      </c>
      <c r="BQ4" s="78" t="s">
        <v>133</v>
      </c>
      <c r="BR4" s="78" t="s">
        <v>6</v>
      </c>
      <c r="BS4" s="80" t="s">
        <v>80</v>
      </c>
      <c r="BT4" s="80" t="s">
        <v>81</v>
      </c>
      <c r="BU4" s="80" t="s">
        <v>82</v>
      </c>
      <c r="BV4" s="80" t="s">
        <v>83</v>
      </c>
      <c r="BW4" s="80" t="s">
        <v>84</v>
      </c>
      <c r="BX4" s="80" t="s">
        <v>6</v>
      </c>
      <c r="BY4" s="80" t="s">
        <v>11</v>
      </c>
      <c r="BZ4" s="77" t="s">
        <v>137</v>
      </c>
      <c r="CA4" s="78" t="s">
        <v>133</v>
      </c>
      <c r="CB4" s="78" t="s">
        <v>6</v>
      </c>
      <c r="CC4" s="80" t="s">
        <v>80</v>
      </c>
      <c r="CD4" s="80" t="s">
        <v>81</v>
      </c>
      <c r="CE4" s="80" t="s">
        <v>82</v>
      </c>
      <c r="CF4" s="80" t="s">
        <v>83</v>
      </c>
      <c r="CG4" s="80" t="s">
        <v>84</v>
      </c>
      <c r="CH4" s="80" t="s">
        <v>6</v>
      </c>
      <c r="CI4" s="80" t="s">
        <v>11</v>
      </c>
      <c r="CJ4" s="77" t="s">
        <v>137</v>
      </c>
      <c r="CK4" s="78" t="s">
        <v>133</v>
      </c>
      <c r="CL4" s="78" t="s">
        <v>6</v>
      </c>
      <c r="CM4" s="80" t="s">
        <v>80</v>
      </c>
      <c r="CN4" s="80" t="s">
        <v>81</v>
      </c>
      <c r="CO4" s="80" t="s">
        <v>82</v>
      </c>
      <c r="CP4" s="80" t="s">
        <v>83</v>
      </c>
      <c r="CQ4" s="80" t="s">
        <v>84</v>
      </c>
      <c r="CR4" s="80" t="s">
        <v>6</v>
      </c>
      <c r="CS4" s="80" t="s">
        <v>11</v>
      </c>
      <c r="CT4" s="77" t="s">
        <v>137</v>
      </c>
      <c r="CU4" s="78" t="s">
        <v>133</v>
      </c>
      <c r="CV4" s="78" t="s">
        <v>6</v>
      </c>
      <c r="CW4" s="80" t="s">
        <v>80</v>
      </c>
      <c r="CX4" s="80" t="s">
        <v>81</v>
      </c>
      <c r="CY4" s="80" t="s">
        <v>82</v>
      </c>
      <c r="CZ4" s="80" t="s">
        <v>83</v>
      </c>
      <c r="DA4" s="80" t="s">
        <v>84</v>
      </c>
      <c r="DB4" s="80" t="s">
        <v>6</v>
      </c>
      <c r="DC4" s="80" t="s">
        <v>11</v>
      </c>
      <c r="DD4" s="77" t="s">
        <v>137</v>
      </c>
      <c r="DE4" s="78" t="s">
        <v>133</v>
      </c>
      <c r="DF4" s="78" t="s">
        <v>6</v>
      </c>
      <c r="DG4" s="80" t="s">
        <v>80</v>
      </c>
      <c r="DH4" s="80" t="s">
        <v>81</v>
      </c>
      <c r="DI4" s="80" t="s">
        <v>82</v>
      </c>
      <c r="DJ4" s="80" t="s">
        <v>83</v>
      </c>
      <c r="DK4" s="80" t="s">
        <v>84</v>
      </c>
      <c r="DL4" s="80" t="s">
        <v>6</v>
      </c>
      <c r="DM4" s="80" t="s">
        <v>11</v>
      </c>
      <c r="DN4" s="77" t="s">
        <v>137</v>
      </c>
      <c r="DO4" s="78" t="s">
        <v>133</v>
      </c>
      <c r="DP4" s="78" t="s">
        <v>6</v>
      </c>
      <c r="DQ4" s="80" t="s">
        <v>80</v>
      </c>
      <c r="DR4" s="80" t="s">
        <v>81</v>
      </c>
      <c r="DS4" s="80" t="s">
        <v>82</v>
      </c>
      <c r="DT4" s="80" t="s">
        <v>83</v>
      </c>
      <c r="DU4" s="80" t="s">
        <v>84</v>
      </c>
      <c r="DV4" s="80" t="s">
        <v>6</v>
      </c>
      <c r="DW4" s="80" t="s">
        <v>11</v>
      </c>
      <c r="DX4" s="77" t="s">
        <v>137</v>
      </c>
      <c r="DY4" s="78" t="s">
        <v>133</v>
      </c>
      <c r="DZ4" s="78" t="s">
        <v>6</v>
      </c>
      <c r="EA4" s="80" t="s">
        <v>80</v>
      </c>
      <c r="EB4" s="80" t="s">
        <v>81</v>
      </c>
      <c r="EC4" s="80" t="s">
        <v>82</v>
      </c>
      <c r="ED4" s="80" t="s">
        <v>83</v>
      </c>
      <c r="EE4" s="80" t="s">
        <v>84</v>
      </c>
      <c r="EF4" s="80" t="s">
        <v>6</v>
      </c>
      <c r="EG4" s="80" t="s">
        <v>11</v>
      </c>
      <c r="EH4" s="77" t="s">
        <v>137</v>
      </c>
      <c r="EI4" s="78" t="s">
        <v>133</v>
      </c>
      <c r="EJ4" s="78" t="s">
        <v>6</v>
      </c>
      <c r="EK4" s="80" t="s">
        <v>80</v>
      </c>
      <c r="EL4" s="80" t="s">
        <v>81</v>
      </c>
      <c r="EM4" s="80" t="s">
        <v>82</v>
      </c>
      <c r="EN4" s="80" t="s">
        <v>83</v>
      </c>
      <c r="EO4" s="80" t="s">
        <v>84</v>
      </c>
      <c r="EP4" s="80" t="s">
        <v>6</v>
      </c>
      <c r="EQ4" s="80" t="s">
        <v>11</v>
      </c>
      <c r="ER4" s="77" t="s">
        <v>137</v>
      </c>
      <c r="ES4" s="78" t="s">
        <v>133</v>
      </c>
      <c r="ET4" s="78" t="s">
        <v>6</v>
      </c>
      <c r="EU4" s="80" t="s">
        <v>80</v>
      </c>
      <c r="EV4" s="80" t="s">
        <v>81</v>
      </c>
      <c r="EW4" s="80" t="s">
        <v>82</v>
      </c>
      <c r="EX4" s="80" t="s">
        <v>83</v>
      </c>
      <c r="EY4" s="80" t="s">
        <v>84</v>
      </c>
      <c r="EZ4" s="80" t="s">
        <v>6</v>
      </c>
      <c r="FA4" s="81" t="s">
        <v>11</v>
      </c>
      <c r="FB4" s="77" t="s">
        <v>137</v>
      </c>
      <c r="FC4" s="78" t="s">
        <v>133</v>
      </c>
      <c r="FD4" s="78" t="s">
        <v>6</v>
      </c>
      <c r="FE4" s="80" t="s">
        <v>80</v>
      </c>
      <c r="FF4" s="80" t="s">
        <v>81</v>
      </c>
      <c r="FG4" s="80" t="s">
        <v>82</v>
      </c>
      <c r="FH4" s="80" t="s">
        <v>83</v>
      </c>
      <c r="FI4" s="80" t="s">
        <v>84</v>
      </c>
      <c r="FJ4" s="80" t="s">
        <v>6</v>
      </c>
      <c r="FK4" s="81" t="s">
        <v>11</v>
      </c>
    </row>
    <row r="5" spans="1:167" ht="18.75" customHeight="1" thickTop="1">
      <c r="A5" s="83" t="s">
        <v>79</v>
      </c>
      <c r="B5" s="84">
        <f>B29+B56+B61+B71</f>
        <v>26302</v>
      </c>
      <c r="C5" s="84">
        <f aca="true" t="shared" si="0" ref="C5:AH5">C29+C56+C61+C71</f>
        <v>29212</v>
      </c>
      <c r="D5" s="84">
        <f t="shared" si="0"/>
        <v>55514</v>
      </c>
      <c r="E5" s="84">
        <f t="shared" si="0"/>
        <v>61</v>
      </c>
      <c r="F5" s="84">
        <f t="shared" si="0"/>
        <v>44775</v>
      </c>
      <c r="G5" s="84">
        <f t="shared" si="0"/>
        <v>48456</v>
      </c>
      <c r="H5" s="84">
        <f t="shared" si="0"/>
        <v>37406</v>
      </c>
      <c r="I5" s="84">
        <f t="shared" si="0"/>
        <v>24891</v>
      </c>
      <c r="J5" s="84">
        <f t="shared" si="0"/>
        <v>16676</v>
      </c>
      <c r="K5" s="84">
        <f t="shared" si="0"/>
        <v>172265</v>
      </c>
      <c r="L5" s="84">
        <f t="shared" si="0"/>
        <v>227779</v>
      </c>
      <c r="M5" s="84">
        <f t="shared" si="0"/>
        <v>308</v>
      </c>
      <c r="N5" s="84">
        <f t="shared" si="0"/>
        <v>877</v>
      </c>
      <c r="O5" s="84">
        <f t="shared" si="0"/>
        <v>1185</v>
      </c>
      <c r="P5" s="84">
        <f t="shared" si="0"/>
        <v>0</v>
      </c>
      <c r="Q5" s="84">
        <f t="shared" si="0"/>
        <v>1118</v>
      </c>
      <c r="R5" s="84">
        <f t="shared" si="0"/>
        <v>2182</v>
      </c>
      <c r="S5" s="84">
        <f t="shared" si="0"/>
        <v>1660</v>
      </c>
      <c r="T5" s="84">
        <f t="shared" si="0"/>
        <v>1076</v>
      </c>
      <c r="U5" s="84">
        <f t="shared" si="0"/>
        <v>920</v>
      </c>
      <c r="V5" s="84">
        <f t="shared" si="0"/>
        <v>6956</v>
      </c>
      <c r="W5" s="84">
        <f t="shared" si="0"/>
        <v>8141</v>
      </c>
      <c r="X5" s="84">
        <f t="shared" si="0"/>
        <v>26610</v>
      </c>
      <c r="Y5" s="84">
        <f t="shared" si="0"/>
        <v>30089</v>
      </c>
      <c r="Z5" s="84">
        <f t="shared" si="0"/>
        <v>56699</v>
      </c>
      <c r="AA5" s="84">
        <f t="shared" si="0"/>
        <v>61</v>
      </c>
      <c r="AB5" s="84">
        <f t="shared" si="0"/>
        <v>45893</v>
      </c>
      <c r="AC5" s="84">
        <f t="shared" si="0"/>
        <v>50638</v>
      </c>
      <c r="AD5" s="84">
        <f t="shared" si="0"/>
        <v>39066</v>
      </c>
      <c r="AE5" s="84">
        <f t="shared" si="0"/>
        <v>25967</v>
      </c>
      <c r="AF5" s="84">
        <f t="shared" si="0"/>
        <v>17596</v>
      </c>
      <c r="AG5" s="84">
        <f t="shared" si="0"/>
        <v>179221</v>
      </c>
      <c r="AH5" s="84">
        <f t="shared" si="0"/>
        <v>235920</v>
      </c>
      <c r="AI5" s="84">
        <f aca="true" t="shared" si="1" ref="AI5:BO5">AI29+AI56+AI61+AI71</f>
        <v>37</v>
      </c>
      <c r="AJ5" s="84">
        <f t="shared" si="1"/>
        <v>49</v>
      </c>
      <c r="AK5" s="84">
        <f t="shared" si="1"/>
        <v>86</v>
      </c>
      <c r="AL5" s="84">
        <f t="shared" si="1"/>
        <v>1</v>
      </c>
      <c r="AM5" s="84">
        <f t="shared" si="1"/>
        <v>1950</v>
      </c>
      <c r="AN5" s="84">
        <f t="shared" si="1"/>
        <v>2987</v>
      </c>
      <c r="AO5" s="84">
        <f t="shared" si="1"/>
        <v>4129</v>
      </c>
      <c r="AP5" s="84">
        <f t="shared" si="1"/>
        <v>2921</v>
      </c>
      <c r="AQ5" s="84">
        <f t="shared" si="1"/>
        <v>1685</v>
      </c>
      <c r="AR5" s="84">
        <f t="shared" si="1"/>
        <v>13673</v>
      </c>
      <c r="AS5" s="84">
        <f t="shared" si="1"/>
        <v>13759</v>
      </c>
      <c r="AT5" s="84">
        <f t="shared" si="1"/>
        <v>0</v>
      </c>
      <c r="AU5" s="84">
        <f t="shared" si="1"/>
        <v>0</v>
      </c>
      <c r="AV5" s="84">
        <f t="shared" si="1"/>
        <v>0</v>
      </c>
      <c r="AW5" s="84">
        <f t="shared" si="1"/>
        <v>0</v>
      </c>
      <c r="AX5" s="84">
        <f t="shared" si="1"/>
        <v>20</v>
      </c>
      <c r="AY5" s="84">
        <f t="shared" si="1"/>
        <v>34</v>
      </c>
      <c r="AZ5" s="84">
        <f t="shared" si="1"/>
        <v>56</v>
      </c>
      <c r="BA5" s="84">
        <f t="shared" si="1"/>
        <v>48</v>
      </c>
      <c r="BB5" s="84">
        <f t="shared" si="1"/>
        <v>50</v>
      </c>
      <c r="BC5" s="84">
        <f t="shared" si="1"/>
        <v>208</v>
      </c>
      <c r="BD5" s="84">
        <f t="shared" si="1"/>
        <v>208</v>
      </c>
      <c r="BE5" s="84">
        <f t="shared" si="1"/>
        <v>37</v>
      </c>
      <c r="BF5" s="84">
        <f t="shared" si="1"/>
        <v>49</v>
      </c>
      <c r="BG5" s="84">
        <f t="shared" si="1"/>
        <v>86</v>
      </c>
      <c r="BH5" s="84">
        <f t="shared" si="1"/>
        <v>1</v>
      </c>
      <c r="BI5" s="84">
        <f t="shared" si="1"/>
        <v>1970</v>
      </c>
      <c r="BJ5" s="84">
        <f t="shared" si="1"/>
        <v>3021</v>
      </c>
      <c r="BK5" s="84">
        <f t="shared" si="1"/>
        <v>4185</v>
      </c>
      <c r="BL5" s="84">
        <f t="shared" si="1"/>
        <v>2969</v>
      </c>
      <c r="BM5" s="84">
        <f t="shared" si="1"/>
        <v>1735</v>
      </c>
      <c r="BN5" s="84">
        <f t="shared" si="1"/>
        <v>13881</v>
      </c>
      <c r="BO5" s="84">
        <f t="shared" si="1"/>
        <v>13967</v>
      </c>
      <c r="BP5" s="84">
        <f aca="true" t="shared" si="2" ref="BP5:EA5">BP29+BP56+BP61+BP71</f>
        <v>18</v>
      </c>
      <c r="BQ5" s="85">
        <f t="shared" si="2"/>
        <v>60</v>
      </c>
      <c r="BR5" s="85">
        <f t="shared" si="2"/>
        <v>78</v>
      </c>
      <c r="BS5" s="85">
        <f t="shared" si="2"/>
        <v>1136</v>
      </c>
      <c r="BT5" s="85">
        <f t="shared" si="2"/>
        <v>3063</v>
      </c>
      <c r="BU5" s="85">
        <f t="shared" si="2"/>
        <v>7266</v>
      </c>
      <c r="BV5" s="85">
        <f t="shared" si="2"/>
        <v>11814</v>
      </c>
      <c r="BW5" s="85">
        <f t="shared" si="2"/>
        <v>11168</v>
      </c>
      <c r="BX5" s="85">
        <f t="shared" si="2"/>
        <v>34447</v>
      </c>
      <c r="BY5" s="85">
        <f t="shared" si="2"/>
        <v>34525</v>
      </c>
      <c r="BZ5" s="85">
        <f t="shared" si="2"/>
        <v>17</v>
      </c>
      <c r="CA5" s="85">
        <f t="shared" si="2"/>
        <v>60</v>
      </c>
      <c r="CB5" s="85">
        <f t="shared" si="2"/>
        <v>77</v>
      </c>
      <c r="CC5" s="85">
        <f t="shared" si="2"/>
        <v>1124</v>
      </c>
      <c r="CD5" s="85">
        <f t="shared" si="2"/>
        <v>3034</v>
      </c>
      <c r="CE5" s="85">
        <f t="shared" si="2"/>
        <v>7190</v>
      </c>
      <c r="CF5" s="85">
        <f t="shared" si="2"/>
        <v>11667</v>
      </c>
      <c r="CG5" s="85">
        <f t="shared" si="2"/>
        <v>11034</v>
      </c>
      <c r="CH5" s="85">
        <f t="shared" si="2"/>
        <v>34049</v>
      </c>
      <c r="CI5" s="85">
        <f t="shared" si="2"/>
        <v>34126</v>
      </c>
      <c r="CJ5" s="85">
        <f t="shared" si="2"/>
        <v>1</v>
      </c>
      <c r="CK5" s="85">
        <f t="shared" si="2"/>
        <v>0</v>
      </c>
      <c r="CL5" s="85">
        <f t="shared" si="2"/>
        <v>1</v>
      </c>
      <c r="CM5" s="85">
        <f t="shared" si="2"/>
        <v>12</v>
      </c>
      <c r="CN5" s="85">
        <f t="shared" si="2"/>
        <v>29</v>
      </c>
      <c r="CO5" s="85">
        <f t="shared" si="2"/>
        <v>76</v>
      </c>
      <c r="CP5" s="85">
        <f t="shared" si="2"/>
        <v>147</v>
      </c>
      <c r="CQ5" s="85">
        <f t="shared" si="2"/>
        <v>134</v>
      </c>
      <c r="CR5" s="85">
        <f t="shared" si="2"/>
        <v>398</v>
      </c>
      <c r="CS5" s="85">
        <f t="shared" si="2"/>
        <v>399</v>
      </c>
      <c r="CT5" s="85">
        <f t="shared" si="2"/>
        <v>4</v>
      </c>
      <c r="CU5" s="85">
        <f t="shared" si="2"/>
        <v>13</v>
      </c>
      <c r="CV5" s="85">
        <f t="shared" si="2"/>
        <v>17</v>
      </c>
      <c r="CW5" s="85">
        <f t="shared" si="2"/>
        <v>1480</v>
      </c>
      <c r="CX5" s="85">
        <f t="shared" si="2"/>
        <v>3519</v>
      </c>
      <c r="CY5" s="85">
        <f t="shared" si="2"/>
        <v>5461</v>
      </c>
      <c r="CZ5" s="85">
        <f t="shared" si="2"/>
        <v>5049</v>
      </c>
      <c r="DA5" s="85">
        <f t="shared" si="2"/>
        <v>2378</v>
      </c>
      <c r="DB5" s="85">
        <f t="shared" si="2"/>
        <v>17887</v>
      </c>
      <c r="DC5" s="85">
        <f t="shared" si="2"/>
        <v>17904</v>
      </c>
      <c r="DD5" s="85">
        <f t="shared" si="2"/>
        <v>4</v>
      </c>
      <c r="DE5" s="85">
        <f t="shared" si="2"/>
        <v>12</v>
      </c>
      <c r="DF5" s="85">
        <f t="shared" si="2"/>
        <v>16</v>
      </c>
      <c r="DG5" s="85">
        <f t="shared" si="2"/>
        <v>1444</v>
      </c>
      <c r="DH5" s="85">
        <f t="shared" si="2"/>
        <v>3432</v>
      </c>
      <c r="DI5" s="85">
        <f t="shared" si="2"/>
        <v>5316</v>
      </c>
      <c r="DJ5" s="85">
        <f t="shared" si="2"/>
        <v>4899</v>
      </c>
      <c r="DK5" s="85">
        <f t="shared" si="2"/>
        <v>2298</v>
      </c>
      <c r="DL5" s="85">
        <f t="shared" si="2"/>
        <v>17389</v>
      </c>
      <c r="DM5" s="85">
        <f t="shared" si="2"/>
        <v>17405</v>
      </c>
      <c r="DN5" s="85">
        <f t="shared" si="2"/>
        <v>0</v>
      </c>
      <c r="DO5" s="85">
        <f t="shared" si="2"/>
        <v>1</v>
      </c>
      <c r="DP5" s="85">
        <f t="shared" si="2"/>
        <v>1</v>
      </c>
      <c r="DQ5" s="85">
        <f t="shared" si="2"/>
        <v>36</v>
      </c>
      <c r="DR5" s="85">
        <f t="shared" si="2"/>
        <v>87</v>
      </c>
      <c r="DS5" s="85">
        <f t="shared" si="2"/>
        <v>145</v>
      </c>
      <c r="DT5" s="85">
        <f t="shared" si="2"/>
        <v>150</v>
      </c>
      <c r="DU5" s="85">
        <f t="shared" si="2"/>
        <v>80</v>
      </c>
      <c r="DV5" s="85">
        <f t="shared" si="2"/>
        <v>498</v>
      </c>
      <c r="DW5" s="85">
        <f t="shared" si="2"/>
        <v>499</v>
      </c>
      <c r="DX5" s="85">
        <f t="shared" si="2"/>
        <v>0</v>
      </c>
      <c r="DY5" s="85">
        <f t="shared" si="2"/>
        <v>0</v>
      </c>
      <c r="DZ5" s="85">
        <f t="shared" si="2"/>
        <v>0</v>
      </c>
      <c r="EA5" s="85">
        <f t="shared" si="2"/>
        <v>72</v>
      </c>
      <c r="EB5" s="85">
        <f aca="true" t="shared" si="3" ref="EB5:FK5">EB29+EB56+EB61+EB71</f>
        <v>278</v>
      </c>
      <c r="EC5" s="85">
        <f t="shared" si="3"/>
        <v>899</v>
      </c>
      <c r="ED5" s="85">
        <f t="shared" si="3"/>
        <v>2542</v>
      </c>
      <c r="EE5" s="85">
        <f t="shared" si="3"/>
        <v>5506</v>
      </c>
      <c r="EF5" s="85">
        <f t="shared" si="3"/>
        <v>9297</v>
      </c>
      <c r="EG5" s="85">
        <f t="shared" si="3"/>
        <v>9297</v>
      </c>
      <c r="EH5" s="85">
        <f t="shared" si="3"/>
        <v>0</v>
      </c>
      <c r="EI5" s="85">
        <f t="shared" si="3"/>
        <v>0</v>
      </c>
      <c r="EJ5" s="85">
        <f t="shared" si="3"/>
        <v>0</v>
      </c>
      <c r="EK5" s="85">
        <f t="shared" si="3"/>
        <v>71</v>
      </c>
      <c r="EL5" s="85">
        <f t="shared" si="3"/>
        <v>269</v>
      </c>
      <c r="EM5" s="85">
        <f t="shared" si="3"/>
        <v>868</v>
      </c>
      <c r="EN5" s="85">
        <f t="shared" si="3"/>
        <v>2445</v>
      </c>
      <c r="EO5" s="85">
        <f t="shared" si="3"/>
        <v>5302</v>
      </c>
      <c r="EP5" s="85">
        <f t="shared" si="3"/>
        <v>8955</v>
      </c>
      <c r="EQ5" s="85">
        <f t="shared" si="3"/>
        <v>8955</v>
      </c>
      <c r="ER5" s="85">
        <f t="shared" si="3"/>
        <v>0</v>
      </c>
      <c r="ES5" s="85">
        <f t="shared" si="3"/>
        <v>0</v>
      </c>
      <c r="ET5" s="85">
        <f t="shared" si="3"/>
        <v>0</v>
      </c>
      <c r="EU5" s="85">
        <f t="shared" si="3"/>
        <v>1</v>
      </c>
      <c r="EV5" s="85">
        <f t="shared" si="3"/>
        <v>9</v>
      </c>
      <c r="EW5" s="85">
        <f t="shared" si="3"/>
        <v>31</v>
      </c>
      <c r="EX5" s="85">
        <f t="shared" si="3"/>
        <v>97</v>
      </c>
      <c r="EY5" s="85">
        <f t="shared" si="3"/>
        <v>204</v>
      </c>
      <c r="EZ5" s="85">
        <f t="shared" si="3"/>
        <v>342</v>
      </c>
      <c r="FA5" s="86">
        <f t="shared" si="3"/>
        <v>342</v>
      </c>
      <c r="FB5" s="87">
        <f t="shared" si="3"/>
        <v>22</v>
      </c>
      <c r="FC5" s="87">
        <f t="shared" si="3"/>
        <v>73</v>
      </c>
      <c r="FD5" s="87">
        <f t="shared" si="3"/>
        <v>95</v>
      </c>
      <c r="FE5" s="87">
        <f t="shared" si="3"/>
        <v>2681</v>
      </c>
      <c r="FF5" s="87">
        <f t="shared" si="3"/>
        <v>6847</v>
      </c>
      <c r="FG5" s="87">
        <f t="shared" si="3"/>
        <v>13574</v>
      </c>
      <c r="FH5" s="87">
        <f t="shared" si="3"/>
        <v>19325</v>
      </c>
      <c r="FI5" s="87">
        <f t="shared" si="3"/>
        <v>18987</v>
      </c>
      <c r="FJ5" s="87">
        <f t="shared" si="3"/>
        <v>61414</v>
      </c>
      <c r="FK5" s="88">
        <f t="shared" si="3"/>
        <v>61509</v>
      </c>
    </row>
    <row r="6" spans="1:167" s="75" customFormat="1" ht="18.75" customHeight="1">
      <c r="A6" s="89" t="s">
        <v>13</v>
      </c>
      <c r="B6" s="90">
        <v>98</v>
      </c>
      <c r="C6" s="90">
        <v>69</v>
      </c>
      <c r="D6" s="90">
        <v>167</v>
      </c>
      <c r="E6" s="90">
        <v>0</v>
      </c>
      <c r="F6" s="90">
        <v>256</v>
      </c>
      <c r="G6" s="90">
        <v>221</v>
      </c>
      <c r="H6" s="90">
        <v>160</v>
      </c>
      <c r="I6" s="90">
        <v>109</v>
      </c>
      <c r="J6" s="90">
        <v>94</v>
      </c>
      <c r="K6" s="90">
        <v>840</v>
      </c>
      <c r="L6" s="90">
        <v>1007</v>
      </c>
      <c r="M6" s="90">
        <v>1</v>
      </c>
      <c r="N6" s="90">
        <v>1</v>
      </c>
      <c r="O6" s="90">
        <v>2</v>
      </c>
      <c r="P6" s="90">
        <v>0</v>
      </c>
      <c r="Q6" s="90">
        <v>8</v>
      </c>
      <c r="R6" s="90">
        <v>4</v>
      </c>
      <c r="S6" s="90">
        <v>4</v>
      </c>
      <c r="T6" s="90">
        <v>6</v>
      </c>
      <c r="U6" s="90">
        <v>3</v>
      </c>
      <c r="V6" s="90">
        <v>25</v>
      </c>
      <c r="W6" s="90">
        <v>27</v>
      </c>
      <c r="X6" s="90">
        <v>99</v>
      </c>
      <c r="Y6" s="90">
        <v>70</v>
      </c>
      <c r="Z6" s="90">
        <v>169</v>
      </c>
      <c r="AA6" s="90">
        <v>0</v>
      </c>
      <c r="AB6" s="90">
        <v>264</v>
      </c>
      <c r="AC6" s="90">
        <v>225</v>
      </c>
      <c r="AD6" s="90">
        <v>164</v>
      </c>
      <c r="AE6" s="90">
        <v>115</v>
      </c>
      <c r="AF6" s="90">
        <v>97</v>
      </c>
      <c r="AG6" s="90">
        <v>865</v>
      </c>
      <c r="AH6" s="90">
        <v>1034</v>
      </c>
      <c r="AI6" s="90">
        <v>0</v>
      </c>
      <c r="AJ6" s="90">
        <v>0</v>
      </c>
      <c r="AK6" s="90">
        <v>0</v>
      </c>
      <c r="AL6" s="90">
        <v>0</v>
      </c>
      <c r="AM6" s="90">
        <v>11</v>
      </c>
      <c r="AN6" s="90">
        <v>18</v>
      </c>
      <c r="AO6" s="90">
        <v>30</v>
      </c>
      <c r="AP6" s="90">
        <v>17</v>
      </c>
      <c r="AQ6" s="90">
        <v>6</v>
      </c>
      <c r="AR6" s="90">
        <v>82</v>
      </c>
      <c r="AS6" s="90">
        <v>82</v>
      </c>
      <c r="AT6" s="90">
        <v>0</v>
      </c>
      <c r="AU6" s="90">
        <v>0</v>
      </c>
      <c r="AV6" s="90">
        <v>0</v>
      </c>
      <c r="AW6" s="90">
        <v>0</v>
      </c>
      <c r="AX6" s="90">
        <v>1</v>
      </c>
      <c r="AY6" s="90">
        <v>0</v>
      </c>
      <c r="AZ6" s="90">
        <v>0</v>
      </c>
      <c r="BA6" s="90">
        <v>0</v>
      </c>
      <c r="BB6" s="90">
        <v>1</v>
      </c>
      <c r="BC6" s="90">
        <v>2</v>
      </c>
      <c r="BD6" s="90">
        <v>2</v>
      </c>
      <c r="BE6" s="90">
        <v>0</v>
      </c>
      <c r="BF6" s="90">
        <v>0</v>
      </c>
      <c r="BG6" s="90">
        <v>0</v>
      </c>
      <c r="BH6" s="90">
        <v>0</v>
      </c>
      <c r="BI6" s="90">
        <v>12</v>
      </c>
      <c r="BJ6" s="90">
        <v>18</v>
      </c>
      <c r="BK6" s="90">
        <v>30</v>
      </c>
      <c r="BL6" s="90">
        <v>17</v>
      </c>
      <c r="BM6" s="90">
        <v>7</v>
      </c>
      <c r="BN6" s="90">
        <v>84</v>
      </c>
      <c r="BO6" s="90">
        <v>84</v>
      </c>
      <c r="BP6" s="90">
        <v>0</v>
      </c>
      <c r="BQ6" s="91">
        <v>0</v>
      </c>
      <c r="BR6" s="91">
        <v>0</v>
      </c>
      <c r="BS6" s="91">
        <v>1</v>
      </c>
      <c r="BT6" s="91">
        <v>15</v>
      </c>
      <c r="BU6" s="91">
        <v>16</v>
      </c>
      <c r="BV6" s="91">
        <v>53</v>
      </c>
      <c r="BW6" s="91">
        <v>75</v>
      </c>
      <c r="BX6" s="91">
        <v>160</v>
      </c>
      <c r="BY6" s="91">
        <v>160</v>
      </c>
      <c r="BZ6" s="91">
        <v>0</v>
      </c>
      <c r="CA6" s="91">
        <v>0</v>
      </c>
      <c r="CB6" s="91">
        <v>0</v>
      </c>
      <c r="CC6" s="91">
        <v>1</v>
      </c>
      <c r="CD6" s="91">
        <v>15</v>
      </c>
      <c r="CE6" s="91">
        <v>16</v>
      </c>
      <c r="CF6" s="91">
        <v>53</v>
      </c>
      <c r="CG6" s="91">
        <v>73</v>
      </c>
      <c r="CH6" s="91">
        <v>158</v>
      </c>
      <c r="CI6" s="91">
        <v>158</v>
      </c>
      <c r="CJ6" s="91">
        <v>0</v>
      </c>
      <c r="CK6" s="91">
        <v>0</v>
      </c>
      <c r="CL6" s="91">
        <v>0</v>
      </c>
      <c r="CM6" s="91">
        <v>0</v>
      </c>
      <c r="CN6" s="91">
        <v>0</v>
      </c>
      <c r="CO6" s="91">
        <v>0</v>
      </c>
      <c r="CP6" s="91">
        <v>0</v>
      </c>
      <c r="CQ6" s="91">
        <v>2</v>
      </c>
      <c r="CR6" s="91">
        <v>2</v>
      </c>
      <c r="CS6" s="91">
        <v>2</v>
      </c>
      <c r="CT6" s="91">
        <v>0</v>
      </c>
      <c r="CU6" s="91">
        <v>0</v>
      </c>
      <c r="CV6" s="91">
        <v>0</v>
      </c>
      <c r="CW6" s="91">
        <v>2</v>
      </c>
      <c r="CX6" s="91">
        <v>5</v>
      </c>
      <c r="CY6" s="91">
        <v>15</v>
      </c>
      <c r="CZ6" s="91">
        <v>19</v>
      </c>
      <c r="DA6" s="91">
        <v>14</v>
      </c>
      <c r="DB6" s="91">
        <v>55</v>
      </c>
      <c r="DC6" s="91">
        <v>55</v>
      </c>
      <c r="DD6" s="91">
        <v>0</v>
      </c>
      <c r="DE6" s="91">
        <v>0</v>
      </c>
      <c r="DF6" s="91">
        <v>0</v>
      </c>
      <c r="DG6" s="91">
        <v>2</v>
      </c>
      <c r="DH6" s="91">
        <v>5</v>
      </c>
      <c r="DI6" s="91">
        <v>14</v>
      </c>
      <c r="DJ6" s="91">
        <v>19</v>
      </c>
      <c r="DK6" s="91">
        <v>13</v>
      </c>
      <c r="DL6" s="91">
        <v>53</v>
      </c>
      <c r="DM6" s="91">
        <v>53</v>
      </c>
      <c r="DN6" s="91">
        <v>0</v>
      </c>
      <c r="DO6" s="91">
        <v>0</v>
      </c>
      <c r="DP6" s="91">
        <v>0</v>
      </c>
      <c r="DQ6" s="91">
        <v>0</v>
      </c>
      <c r="DR6" s="91">
        <v>0</v>
      </c>
      <c r="DS6" s="91">
        <v>1</v>
      </c>
      <c r="DT6" s="91">
        <v>0</v>
      </c>
      <c r="DU6" s="91">
        <v>1</v>
      </c>
      <c r="DV6" s="91">
        <v>2</v>
      </c>
      <c r="DW6" s="91">
        <v>2</v>
      </c>
      <c r="DX6" s="91">
        <v>0</v>
      </c>
      <c r="DY6" s="91">
        <v>0</v>
      </c>
      <c r="DZ6" s="91">
        <v>0</v>
      </c>
      <c r="EA6" s="91">
        <v>1</v>
      </c>
      <c r="EB6" s="91">
        <v>2</v>
      </c>
      <c r="EC6" s="91">
        <v>4</v>
      </c>
      <c r="ED6" s="91">
        <v>4</v>
      </c>
      <c r="EE6" s="91">
        <v>13</v>
      </c>
      <c r="EF6" s="91">
        <v>24</v>
      </c>
      <c r="EG6" s="91">
        <v>24</v>
      </c>
      <c r="EH6" s="91">
        <v>0</v>
      </c>
      <c r="EI6" s="91">
        <v>0</v>
      </c>
      <c r="EJ6" s="91">
        <v>0</v>
      </c>
      <c r="EK6" s="91">
        <v>1</v>
      </c>
      <c r="EL6" s="91">
        <v>2</v>
      </c>
      <c r="EM6" s="91">
        <v>4</v>
      </c>
      <c r="EN6" s="91">
        <v>4</v>
      </c>
      <c r="EO6" s="91">
        <v>13</v>
      </c>
      <c r="EP6" s="91">
        <v>24</v>
      </c>
      <c r="EQ6" s="91">
        <v>24</v>
      </c>
      <c r="ER6" s="91">
        <v>0</v>
      </c>
      <c r="ES6" s="91">
        <v>0</v>
      </c>
      <c r="ET6" s="91">
        <v>0</v>
      </c>
      <c r="EU6" s="91">
        <v>0</v>
      </c>
      <c r="EV6" s="91">
        <v>0</v>
      </c>
      <c r="EW6" s="91">
        <v>0</v>
      </c>
      <c r="EX6" s="91">
        <v>0</v>
      </c>
      <c r="EY6" s="91">
        <v>0</v>
      </c>
      <c r="EZ6" s="91">
        <v>0</v>
      </c>
      <c r="FA6" s="92">
        <v>0</v>
      </c>
      <c r="FB6" s="90">
        <v>0</v>
      </c>
      <c r="FC6" s="90">
        <v>0</v>
      </c>
      <c r="FD6" s="90">
        <v>0</v>
      </c>
      <c r="FE6" s="90">
        <v>4</v>
      </c>
      <c r="FF6" s="90">
        <v>22</v>
      </c>
      <c r="FG6" s="90">
        <v>35</v>
      </c>
      <c r="FH6" s="90">
        <v>76</v>
      </c>
      <c r="FI6" s="90">
        <v>102</v>
      </c>
      <c r="FJ6" s="90">
        <v>239</v>
      </c>
      <c r="FK6" s="93">
        <v>239</v>
      </c>
    </row>
    <row r="7" spans="1:167" s="75" customFormat="1" ht="18.75" customHeight="1">
      <c r="A7" s="89" t="s">
        <v>14</v>
      </c>
      <c r="B7" s="90">
        <v>189</v>
      </c>
      <c r="C7" s="90">
        <v>148</v>
      </c>
      <c r="D7" s="90">
        <v>337</v>
      </c>
      <c r="E7" s="90">
        <v>1</v>
      </c>
      <c r="F7" s="90">
        <v>365</v>
      </c>
      <c r="G7" s="90">
        <v>343</v>
      </c>
      <c r="H7" s="90">
        <v>354</v>
      </c>
      <c r="I7" s="90">
        <v>201</v>
      </c>
      <c r="J7" s="90">
        <v>137</v>
      </c>
      <c r="K7" s="90">
        <v>1401</v>
      </c>
      <c r="L7" s="90">
        <v>1738</v>
      </c>
      <c r="M7" s="90">
        <v>1</v>
      </c>
      <c r="N7" s="90">
        <v>6</v>
      </c>
      <c r="O7" s="90">
        <v>7</v>
      </c>
      <c r="P7" s="90">
        <v>0</v>
      </c>
      <c r="Q7" s="90">
        <v>8</v>
      </c>
      <c r="R7" s="90">
        <v>14</v>
      </c>
      <c r="S7" s="90">
        <v>10</v>
      </c>
      <c r="T7" s="90">
        <v>7</v>
      </c>
      <c r="U7" s="90">
        <v>4</v>
      </c>
      <c r="V7" s="90">
        <v>43</v>
      </c>
      <c r="W7" s="90">
        <v>50</v>
      </c>
      <c r="X7" s="90">
        <v>190</v>
      </c>
      <c r="Y7" s="90">
        <v>154</v>
      </c>
      <c r="Z7" s="90">
        <v>344</v>
      </c>
      <c r="AA7" s="90">
        <v>1</v>
      </c>
      <c r="AB7" s="90">
        <v>373</v>
      </c>
      <c r="AC7" s="90">
        <v>357</v>
      </c>
      <c r="AD7" s="90">
        <v>364</v>
      </c>
      <c r="AE7" s="90">
        <v>208</v>
      </c>
      <c r="AF7" s="90">
        <v>141</v>
      </c>
      <c r="AG7" s="90">
        <v>1444</v>
      </c>
      <c r="AH7" s="90">
        <v>1788</v>
      </c>
      <c r="AI7" s="90">
        <v>0</v>
      </c>
      <c r="AJ7" s="90">
        <v>0</v>
      </c>
      <c r="AK7" s="90">
        <v>0</v>
      </c>
      <c r="AL7" s="90">
        <v>0</v>
      </c>
      <c r="AM7" s="90">
        <v>30</v>
      </c>
      <c r="AN7" s="90">
        <v>36</v>
      </c>
      <c r="AO7" s="90">
        <v>47</v>
      </c>
      <c r="AP7" s="90">
        <v>29</v>
      </c>
      <c r="AQ7" s="90">
        <v>12</v>
      </c>
      <c r="AR7" s="90">
        <v>154</v>
      </c>
      <c r="AS7" s="90">
        <v>154</v>
      </c>
      <c r="AT7" s="90">
        <v>0</v>
      </c>
      <c r="AU7" s="90">
        <v>0</v>
      </c>
      <c r="AV7" s="90">
        <v>0</v>
      </c>
      <c r="AW7" s="90">
        <v>0</v>
      </c>
      <c r="AX7" s="90">
        <v>0</v>
      </c>
      <c r="AY7" s="90">
        <v>1</v>
      </c>
      <c r="AZ7" s="90">
        <v>0</v>
      </c>
      <c r="BA7" s="90">
        <v>3</v>
      </c>
      <c r="BB7" s="90">
        <v>1</v>
      </c>
      <c r="BC7" s="90">
        <v>5</v>
      </c>
      <c r="BD7" s="90">
        <v>5</v>
      </c>
      <c r="BE7" s="90">
        <v>0</v>
      </c>
      <c r="BF7" s="90">
        <v>0</v>
      </c>
      <c r="BG7" s="90">
        <v>0</v>
      </c>
      <c r="BH7" s="90">
        <v>0</v>
      </c>
      <c r="BI7" s="90">
        <v>30</v>
      </c>
      <c r="BJ7" s="90">
        <v>37</v>
      </c>
      <c r="BK7" s="90">
        <v>47</v>
      </c>
      <c r="BL7" s="90">
        <v>32</v>
      </c>
      <c r="BM7" s="90">
        <v>13</v>
      </c>
      <c r="BN7" s="90">
        <v>159</v>
      </c>
      <c r="BO7" s="90">
        <v>159</v>
      </c>
      <c r="BP7" s="90">
        <v>0</v>
      </c>
      <c r="BQ7" s="91">
        <v>0</v>
      </c>
      <c r="BR7" s="91">
        <v>0</v>
      </c>
      <c r="BS7" s="91">
        <v>8</v>
      </c>
      <c r="BT7" s="91">
        <v>8</v>
      </c>
      <c r="BU7" s="91">
        <v>67</v>
      </c>
      <c r="BV7" s="91">
        <v>146</v>
      </c>
      <c r="BW7" s="91">
        <v>89</v>
      </c>
      <c r="BX7" s="91">
        <v>318</v>
      </c>
      <c r="BY7" s="91">
        <v>318</v>
      </c>
      <c r="BZ7" s="91">
        <v>0</v>
      </c>
      <c r="CA7" s="91">
        <v>0</v>
      </c>
      <c r="CB7" s="91">
        <v>0</v>
      </c>
      <c r="CC7" s="91">
        <v>8</v>
      </c>
      <c r="CD7" s="91">
        <v>8</v>
      </c>
      <c r="CE7" s="91">
        <v>66</v>
      </c>
      <c r="CF7" s="91">
        <v>145</v>
      </c>
      <c r="CG7" s="91">
        <v>88</v>
      </c>
      <c r="CH7" s="91">
        <v>315</v>
      </c>
      <c r="CI7" s="91">
        <v>315</v>
      </c>
      <c r="CJ7" s="91">
        <v>0</v>
      </c>
      <c r="CK7" s="91">
        <v>0</v>
      </c>
      <c r="CL7" s="91">
        <v>0</v>
      </c>
      <c r="CM7" s="91">
        <v>0</v>
      </c>
      <c r="CN7" s="91">
        <v>0</v>
      </c>
      <c r="CO7" s="91">
        <v>1</v>
      </c>
      <c r="CP7" s="91">
        <v>1</v>
      </c>
      <c r="CQ7" s="91">
        <v>1</v>
      </c>
      <c r="CR7" s="91">
        <v>3</v>
      </c>
      <c r="CS7" s="91">
        <v>3</v>
      </c>
      <c r="CT7" s="91">
        <v>0</v>
      </c>
      <c r="CU7" s="91">
        <v>0</v>
      </c>
      <c r="CV7" s="91">
        <v>0</v>
      </c>
      <c r="CW7" s="91">
        <v>18</v>
      </c>
      <c r="CX7" s="91">
        <v>25</v>
      </c>
      <c r="CY7" s="91">
        <v>34</v>
      </c>
      <c r="CZ7" s="91">
        <v>45</v>
      </c>
      <c r="DA7" s="91">
        <v>17</v>
      </c>
      <c r="DB7" s="91">
        <v>139</v>
      </c>
      <c r="DC7" s="91">
        <v>139</v>
      </c>
      <c r="DD7" s="91">
        <v>0</v>
      </c>
      <c r="DE7" s="91">
        <v>0</v>
      </c>
      <c r="DF7" s="91">
        <v>0</v>
      </c>
      <c r="DG7" s="91">
        <v>18</v>
      </c>
      <c r="DH7" s="91">
        <v>25</v>
      </c>
      <c r="DI7" s="91">
        <v>32</v>
      </c>
      <c r="DJ7" s="91">
        <v>44</v>
      </c>
      <c r="DK7" s="91">
        <v>16</v>
      </c>
      <c r="DL7" s="91">
        <v>135</v>
      </c>
      <c r="DM7" s="91">
        <v>135</v>
      </c>
      <c r="DN7" s="91">
        <v>0</v>
      </c>
      <c r="DO7" s="91">
        <v>0</v>
      </c>
      <c r="DP7" s="91">
        <v>0</v>
      </c>
      <c r="DQ7" s="91">
        <v>0</v>
      </c>
      <c r="DR7" s="91">
        <v>0</v>
      </c>
      <c r="DS7" s="91">
        <v>2</v>
      </c>
      <c r="DT7" s="91">
        <v>1</v>
      </c>
      <c r="DU7" s="91">
        <v>1</v>
      </c>
      <c r="DV7" s="91">
        <v>4</v>
      </c>
      <c r="DW7" s="91">
        <v>4</v>
      </c>
      <c r="DX7" s="91">
        <v>0</v>
      </c>
      <c r="DY7" s="91">
        <v>0</v>
      </c>
      <c r="DZ7" s="91">
        <v>0</v>
      </c>
      <c r="EA7" s="91">
        <v>0</v>
      </c>
      <c r="EB7" s="91">
        <v>5</v>
      </c>
      <c r="EC7" s="91">
        <v>4</v>
      </c>
      <c r="ED7" s="91">
        <v>13</v>
      </c>
      <c r="EE7" s="91">
        <v>38</v>
      </c>
      <c r="EF7" s="91">
        <v>60</v>
      </c>
      <c r="EG7" s="91">
        <v>60</v>
      </c>
      <c r="EH7" s="91">
        <v>0</v>
      </c>
      <c r="EI7" s="91">
        <v>0</v>
      </c>
      <c r="EJ7" s="91">
        <v>0</v>
      </c>
      <c r="EK7" s="91">
        <v>0</v>
      </c>
      <c r="EL7" s="91">
        <v>5</v>
      </c>
      <c r="EM7" s="91">
        <v>3</v>
      </c>
      <c r="EN7" s="91">
        <v>12</v>
      </c>
      <c r="EO7" s="91">
        <v>38</v>
      </c>
      <c r="EP7" s="91">
        <v>58</v>
      </c>
      <c r="EQ7" s="91">
        <v>58</v>
      </c>
      <c r="ER7" s="91">
        <v>0</v>
      </c>
      <c r="ES7" s="91">
        <v>0</v>
      </c>
      <c r="ET7" s="91">
        <v>0</v>
      </c>
      <c r="EU7" s="91">
        <v>0</v>
      </c>
      <c r="EV7" s="91">
        <v>0</v>
      </c>
      <c r="EW7" s="91">
        <v>1</v>
      </c>
      <c r="EX7" s="91">
        <v>1</v>
      </c>
      <c r="EY7" s="91">
        <v>0</v>
      </c>
      <c r="EZ7" s="91">
        <v>2</v>
      </c>
      <c r="FA7" s="92">
        <v>2</v>
      </c>
      <c r="FB7" s="90">
        <v>0</v>
      </c>
      <c r="FC7" s="90">
        <v>0</v>
      </c>
      <c r="FD7" s="90">
        <v>0</v>
      </c>
      <c r="FE7" s="90">
        <v>26</v>
      </c>
      <c r="FF7" s="90">
        <v>38</v>
      </c>
      <c r="FG7" s="90">
        <v>105</v>
      </c>
      <c r="FH7" s="90">
        <v>201</v>
      </c>
      <c r="FI7" s="90">
        <v>142</v>
      </c>
      <c r="FJ7" s="90">
        <v>512</v>
      </c>
      <c r="FK7" s="93">
        <v>512</v>
      </c>
    </row>
    <row r="8" spans="1:167" s="75" customFormat="1" ht="18.75" customHeight="1">
      <c r="A8" s="89" t="s">
        <v>15</v>
      </c>
      <c r="B8" s="90">
        <v>365</v>
      </c>
      <c r="C8" s="90">
        <v>178</v>
      </c>
      <c r="D8" s="90">
        <v>543</v>
      </c>
      <c r="E8" s="90">
        <v>0</v>
      </c>
      <c r="F8" s="90">
        <v>870</v>
      </c>
      <c r="G8" s="90">
        <v>738</v>
      </c>
      <c r="H8" s="90">
        <v>572</v>
      </c>
      <c r="I8" s="90">
        <v>432</v>
      </c>
      <c r="J8" s="90">
        <v>336</v>
      </c>
      <c r="K8" s="90">
        <v>2948</v>
      </c>
      <c r="L8" s="90">
        <v>3491</v>
      </c>
      <c r="M8" s="90">
        <v>6</v>
      </c>
      <c r="N8" s="90">
        <v>6</v>
      </c>
      <c r="O8" s="90">
        <v>12</v>
      </c>
      <c r="P8" s="90">
        <v>0</v>
      </c>
      <c r="Q8" s="90">
        <v>22</v>
      </c>
      <c r="R8" s="90">
        <v>28</v>
      </c>
      <c r="S8" s="90">
        <v>26</v>
      </c>
      <c r="T8" s="90">
        <v>10</v>
      </c>
      <c r="U8" s="90">
        <v>13</v>
      </c>
      <c r="V8" s="90">
        <v>99</v>
      </c>
      <c r="W8" s="90">
        <v>111</v>
      </c>
      <c r="X8" s="90">
        <v>371</v>
      </c>
      <c r="Y8" s="90">
        <v>184</v>
      </c>
      <c r="Z8" s="90">
        <v>555</v>
      </c>
      <c r="AA8" s="90">
        <v>0</v>
      </c>
      <c r="AB8" s="90">
        <v>892</v>
      </c>
      <c r="AC8" s="90">
        <v>766</v>
      </c>
      <c r="AD8" s="90">
        <v>598</v>
      </c>
      <c r="AE8" s="90">
        <v>442</v>
      </c>
      <c r="AF8" s="90">
        <v>349</v>
      </c>
      <c r="AG8" s="90">
        <v>3047</v>
      </c>
      <c r="AH8" s="90">
        <v>3602</v>
      </c>
      <c r="AI8" s="90">
        <v>0</v>
      </c>
      <c r="AJ8" s="90">
        <v>0</v>
      </c>
      <c r="AK8" s="90">
        <v>0</v>
      </c>
      <c r="AL8" s="90">
        <v>0</v>
      </c>
      <c r="AM8" s="90">
        <v>11</v>
      </c>
      <c r="AN8" s="90">
        <v>38</v>
      </c>
      <c r="AO8" s="90">
        <v>35</v>
      </c>
      <c r="AP8" s="90">
        <v>10</v>
      </c>
      <c r="AQ8" s="90">
        <v>5</v>
      </c>
      <c r="AR8" s="90">
        <v>99</v>
      </c>
      <c r="AS8" s="90">
        <v>99</v>
      </c>
      <c r="AT8" s="90">
        <v>0</v>
      </c>
      <c r="AU8" s="90">
        <v>0</v>
      </c>
      <c r="AV8" s="90">
        <v>0</v>
      </c>
      <c r="AW8" s="90">
        <v>0</v>
      </c>
      <c r="AX8" s="90">
        <v>0</v>
      </c>
      <c r="AY8" s="90">
        <v>1</v>
      </c>
      <c r="AZ8" s="90">
        <v>0</v>
      </c>
      <c r="BA8" s="90">
        <v>0</v>
      </c>
      <c r="BB8" s="90">
        <v>0</v>
      </c>
      <c r="BC8" s="90">
        <v>1</v>
      </c>
      <c r="BD8" s="90">
        <v>1</v>
      </c>
      <c r="BE8" s="90">
        <v>0</v>
      </c>
      <c r="BF8" s="90">
        <v>0</v>
      </c>
      <c r="BG8" s="90">
        <v>0</v>
      </c>
      <c r="BH8" s="90">
        <v>0</v>
      </c>
      <c r="BI8" s="90">
        <v>11</v>
      </c>
      <c r="BJ8" s="90">
        <v>39</v>
      </c>
      <c r="BK8" s="90">
        <v>35</v>
      </c>
      <c r="BL8" s="90">
        <v>10</v>
      </c>
      <c r="BM8" s="90">
        <v>5</v>
      </c>
      <c r="BN8" s="90">
        <v>100</v>
      </c>
      <c r="BO8" s="90">
        <v>100</v>
      </c>
      <c r="BP8" s="90">
        <v>0</v>
      </c>
      <c r="BQ8" s="91">
        <v>0</v>
      </c>
      <c r="BR8" s="91">
        <v>0</v>
      </c>
      <c r="BS8" s="91">
        <v>11</v>
      </c>
      <c r="BT8" s="91">
        <v>43</v>
      </c>
      <c r="BU8" s="91">
        <v>126</v>
      </c>
      <c r="BV8" s="91">
        <v>212</v>
      </c>
      <c r="BW8" s="91">
        <v>201</v>
      </c>
      <c r="BX8" s="91">
        <v>593</v>
      </c>
      <c r="BY8" s="91">
        <v>593</v>
      </c>
      <c r="BZ8" s="91">
        <v>0</v>
      </c>
      <c r="CA8" s="91">
        <v>0</v>
      </c>
      <c r="CB8" s="91">
        <v>0</v>
      </c>
      <c r="CC8" s="91">
        <v>11</v>
      </c>
      <c r="CD8" s="91">
        <v>43</v>
      </c>
      <c r="CE8" s="91">
        <v>126</v>
      </c>
      <c r="CF8" s="91">
        <v>210</v>
      </c>
      <c r="CG8" s="91">
        <v>201</v>
      </c>
      <c r="CH8" s="91">
        <v>591</v>
      </c>
      <c r="CI8" s="91">
        <v>591</v>
      </c>
      <c r="CJ8" s="91">
        <v>0</v>
      </c>
      <c r="CK8" s="91">
        <v>0</v>
      </c>
      <c r="CL8" s="91">
        <v>0</v>
      </c>
      <c r="CM8" s="91">
        <v>0</v>
      </c>
      <c r="CN8" s="91">
        <v>0</v>
      </c>
      <c r="CO8" s="91">
        <v>0</v>
      </c>
      <c r="CP8" s="91">
        <v>2</v>
      </c>
      <c r="CQ8" s="91">
        <v>0</v>
      </c>
      <c r="CR8" s="91">
        <v>2</v>
      </c>
      <c r="CS8" s="91">
        <v>2</v>
      </c>
      <c r="CT8" s="91">
        <v>0</v>
      </c>
      <c r="CU8" s="91">
        <v>0</v>
      </c>
      <c r="CV8" s="91">
        <v>0</v>
      </c>
      <c r="CW8" s="91">
        <v>9</v>
      </c>
      <c r="CX8" s="91">
        <v>51</v>
      </c>
      <c r="CY8" s="91">
        <v>67</v>
      </c>
      <c r="CZ8" s="91">
        <v>70</v>
      </c>
      <c r="DA8" s="91">
        <v>40</v>
      </c>
      <c r="DB8" s="91">
        <v>237</v>
      </c>
      <c r="DC8" s="91">
        <v>237</v>
      </c>
      <c r="DD8" s="91">
        <v>0</v>
      </c>
      <c r="DE8" s="91">
        <v>0</v>
      </c>
      <c r="DF8" s="91">
        <v>0</v>
      </c>
      <c r="DG8" s="91">
        <v>8</v>
      </c>
      <c r="DH8" s="91">
        <v>49</v>
      </c>
      <c r="DI8" s="91">
        <v>65</v>
      </c>
      <c r="DJ8" s="91">
        <v>70</v>
      </c>
      <c r="DK8" s="91">
        <v>38</v>
      </c>
      <c r="DL8" s="91">
        <v>230</v>
      </c>
      <c r="DM8" s="91">
        <v>230</v>
      </c>
      <c r="DN8" s="91">
        <v>0</v>
      </c>
      <c r="DO8" s="91">
        <v>0</v>
      </c>
      <c r="DP8" s="91">
        <v>0</v>
      </c>
      <c r="DQ8" s="91">
        <v>1</v>
      </c>
      <c r="DR8" s="91">
        <v>2</v>
      </c>
      <c r="DS8" s="91">
        <v>2</v>
      </c>
      <c r="DT8" s="91">
        <v>0</v>
      </c>
      <c r="DU8" s="91">
        <v>2</v>
      </c>
      <c r="DV8" s="91">
        <v>7</v>
      </c>
      <c r="DW8" s="91">
        <v>7</v>
      </c>
      <c r="DX8" s="91">
        <v>0</v>
      </c>
      <c r="DY8" s="91">
        <v>0</v>
      </c>
      <c r="DZ8" s="91">
        <v>0</v>
      </c>
      <c r="EA8" s="91">
        <v>0</v>
      </c>
      <c r="EB8" s="91">
        <v>7</v>
      </c>
      <c r="EC8" s="91">
        <v>8</v>
      </c>
      <c r="ED8" s="91">
        <v>35</v>
      </c>
      <c r="EE8" s="91">
        <v>69</v>
      </c>
      <c r="EF8" s="91">
        <v>119</v>
      </c>
      <c r="EG8" s="91">
        <v>119</v>
      </c>
      <c r="EH8" s="91">
        <v>0</v>
      </c>
      <c r="EI8" s="91">
        <v>0</v>
      </c>
      <c r="EJ8" s="91">
        <v>0</v>
      </c>
      <c r="EK8" s="91">
        <v>0</v>
      </c>
      <c r="EL8" s="91">
        <v>7</v>
      </c>
      <c r="EM8" s="91">
        <v>8</v>
      </c>
      <c r="EN8" s="91">
        <v>35</v>
      </c>
      <c r="EO8" s="91">
        <v>67</v>
      </c>
      <c r="EP8" s="91">
        <v>117</v>
      </c>
      <c r="EQ8" s="91">
        <v>117</v>
      </c>
      <c r="ER8" s="91">
        <v>0</v>
      </c>
      <c r="ES8" s="91">
        <v>0</v>
      </c>
      <c r="ET8" s="91">
        <v>0</v>
      </c>
      <c r="EU8" s="91">
        <v>0</v>
      </c>
      <c r="EV8" s="91">
        <v>0</v>
      </c>
      <c r="EW8" s="91">
        <v>0</v>
      </c>
      <c r="EX8" s="91">
        <v>0</v>
      </c>
      <c r="EY8" s="91">
        <v>2</v>
      </c>
      <c r="EZ8" s="91">
        <v>2</v>
      </c>
      <c r="FA8" s="92">
        <v>2</v>
      </c>
      <c r="FB8" s="90">
        <v>0</v>
      </c>
      <c r="FC8" s="90">
        <v>0</v>
      </c>
      <c r="FD8" s="90">
        <v>0</v>
      </c>
      <c r="FE8" s="90">
        <v>20</v>
      </c>
      <c r="FF8" s="90">
        <v>101</v>
      </c>
      <c r="FG8" s="90">
        <v>201</v>
      </c>
      <c r="FH8" s="90">
        <v>317</v>
      </c>
      <c r="FI8" s="90">
        <v>310</v>
      </c>
      <c r="FJ8" s="90">
        <v>949</v>
      </c>
      <c r="FK8" s="93">
        <v>949</v>
      </c>
    </row>
    <row r="9" spans="1:167" s="75" customFormat="1" ht="18.75" customHeight="1">
      <c r="A9" s="89" t="s">
        <v>16</v>
      </c>
      <c r="B9" s="90">
        <v>816</v>
      </c>
      <c r="C9" s="90">
        <v>814</v>
      </c>
      <c r="D9" s="90">
        <v>1630</v>
      </c>
      <c r="E9" s="90">
        <v>0</v>
      </c>
      <c r="F9" s="90">
        <v>1208</v>
      </c>
      <c r="G9" s="90">
        <v>1331</v>
      </c>
      <c r="H9" s="90">
        <v>1059</v>
      </c>
      <c r="I9" s="90">
        <v>725</v>
      </c>
      <c r="J9" s="90">
        <v>477</v>
      </c>
      <c r="K9" s="90">
        <v>4800</v>
      </c>
      <c r="L9" s="90">
        <v>6430</v>
      </c>
      <c r="M9" s="90">
        <v>8</v>
      </c>
      <c r="N9" s="90">
        <v>20</v>
      </c>
      <c r="O9" s="90">
        <v>28</v>
      </c>
      <c r="P9" s="90">
        <v>0</v>
      </c>
      <c r="Q9" s="90">
        <v>22</v>
      </c>
      <c r="R9" s="90">
        <v>39</v>
      </c>
      <c r="S9" s="90">
        <v>25</v>
      </c>
      <c r="T9" s="90">
        <v>22</v>
      </c>
      <c r="U9" s="90">
        <v>17</v>
      </c>
      <c r="V9" s="90">
        <v>125</v>
      </c>
      <c r="W9" s="90">
        <v>153</v>
      </c>
      <c r="X9" s="90">
        <v>824</v>
      </c>
      <c r="Y9" s="90">
        <v>834</v>
      </c>
      <c r="Z9" s="90">
        <v>1658</v>
      </c>
      <c r="AA9" s="90">
        <v>0</v>
      </c>
      <c r="AB9" s="90">
        <v>1230</v>
      </c>
      <c r="AC9" s="90">
        <v>1370</v>
      </c>
      <c r="AD9" s="90">
        <v>1084</v>
      </c>
      <c r="AE9" s="90">
        <v>747</v>
      </c>
      <c r="AF9" s="90">
        <v>494</v>
      </c>
      <c r="AG9" s="90">
        <v>4925</v>
      </c>
      <c r="AH9" s="90">
        <v>6583</v>
      </c>
      <c r="AI9" s="90">
        <v>3</v>
      </c>
      <c r="AJ9" s="90">
        <v>1</v>
      </c>
      <c r="AK9" s="90">
        <v>4</v>
      </c>
      <c r="AL9" s="90">
        <v>0</v>
      </c>
      <c r="AM9" s="90">
        <v>58</v>
      </c>
      <c r="AN9" s="90">
        <v>85</v>
      </c>
      <c r="AO9" s="90">
        <v>157</v>
      </c>
      <c r="AP9" s="90">
        <v>127</v>
      </c>
      <c r="AQ9" s="90">
        <v>81</v>
      </c>
      <c r="AR9" s="90">
        <v>508</v>
      </c>
      <c r="AS9" s="90">
        <v>512</v>
      </c>
      <c r="AT9" s="90">
        <v>0</v>
      </c>
      <c r="AU9" s="90">
        <v>0</v>
      </c>
      <c r="AV9" s="90">
        <v>0</v>
      </c>
      <c r="AW9" s="90">
        <v>0</v>
      </c>
      <c r="AX9" s="90">
        <v>0</v>
      </c>
      <c r="AY9" s="90">
        <v>0</v>
      </c>
      <c r="AZ9" s="90">
        <v>0</v>
      </c>
      <c r="BA9" s="90">
        <v>0</v>
      </c>
      <c r="BB9" s="90">
        <v>2</v>
      </c>
      <c r="BC9" s="90">
        <v>2</v>
      </c>
      <c r="BD9" s="90">
        <v>2</v>
      </c>
      <c r="BE9" s="90">
        <v>3</v>
      </c>
      <c r="BF9" s="90">
        <v>1</v>
      </c>
      <c r="BG9" s="90">
        <v>4</v>
      </c>
      <c r="BH9" s="90">
        <v>0</v>
      </c>
      <c r="BI9" s="90">
        <v>58</v>
      </c>
      <c r="BJ9" s="90">
        <v>85</v>
      </c>
      <c r="BK9" s="90">
        <v>157</v>
      </c>
      <c r="BL9" s="90">
        <v>127</v>
      </c>
      <c r="BM9" s="90">
        <v>83</v>
      </c>
      <c r="BN9" s="90">
        <v>510</v>
      </c>
      <c r="BO9" s="90">
        <v>514</v>
      </c>
      <c r="BP9" s="90">
        <v>0</v>
      </c>
      <c r="BQ9" s="91">
        <v>3</v>
      </c>
      <c r="BR9" s="91">
        <v>3</v>
      </c>
      <c r="BS9" s="91">
        <v>25</v>
      </c>
      <c r="BT9" s="91">
        <v>70</v>
      </c>
      <c r="BU9" s="91">
        <v>153</v>
      </c>
      <c r="BV9" s="91">
        <v>287</v>
      </c>
      <c r="BW9" s="91">
        <v>310</v>
      </c>
      <c r="BX9" s="91">
        <v>845</v>
      </c>
      <c r="BY9" s="91">
        <v>848</v>
      </c>
      <c r="BZ9" s="91">
        <v>0</v>
      </c>
      <c r="CA9" s="91">
        <v>3</v>
      </c>
      <c r="CB9" s="91">
        <v>3</v>
      </c>
      <c r="CC9" s="91">
        <v>25</v>
      </c>
      <c r="CD9" s="91">
        <v>70</v>
      </c>
      <c r="CE9" s="91">
        <v>152</v>
      </c>
      <c r="CF9" s="91">
        <v>284</v>
      </c>
      <c r="CG9" s="91">
        <v>308</v>
      </c>
      <c r="CH9" s="91">
        <v>839</v>
      </c>
      <c r="CI9" s="91">
        <v>842</v>
      </c>
      <c r="CJ9" s="91">
        <v>0</v>
      </c>
      <c r="CK9" s="91">
        <v>0</v>
      </c>
      <c r="CL9" s="91">
        <v>0</v>
      </c>
      <c r="CM9" s="91">
        <v>0</v>
      </c>
      <c r="CN9" s="91">
        <v>0</v>
      </c>
      <c r="CO9" s="91">
        <v>1</v>
      </c>
      <c r="CP9" s="91">
        <v>3</v>
      </c>
      <c r="CQ9" s="91">
        <v>2</v>
      </c>
      <c r="CR9" s="91">
        <v>6</v>
      </c>
      <c r="CS9" s="91">
        <v>6</v>
      </c>
      <c r="CT9" s="91">
        <v>0</v>
      </c>
      <c r="CU9" s="91">
        <v>0</v>
      </c>
      <c r="CV9" s="91">
        <v>0</v>
      </c>
      <c r="CW9" s="91">
        <v>31</v>
      </c>
      <c r="CX9" s="91">
        <v>77</v>
      </c>
      <c r="CY9" s="91">
        <v>145</v>
      </c>
      <c r="CZ9" s="91">
        <v>130</v>
      </c>
      <c r="DA9" s="91">
        <v>39</v>
      </c>
      <c r="DB9" s="91">
        <v>422</v>
      </c>
      <c r="DC9" s="91">
        <v>422</v>
      </c>
      <c r="DD9" s="91">
        <v>0</v>
      </c>
      <c r="DE9" s="91">
        <v>0</v>
      </c>
      <c r="DF9" s="91">
        <v>0</v>
      </c>
      <c r="DG9" s="91">
        <v>31</v>
      </c>
      <c r="DH9" s="91">
        <v>77</v>
      </c>
      <c r="DI9" s="91">
        <v>143</v>
      </c>
      <c r="DJ9" s="91">
        <v>126</v>
      </c>
      <c r="DK9" s="91">
        <v>37</v>
      </c>
      <c r="DL9" s="91">
        <v>414</v>
      </c>
      <c r="DM9" s="91">
        <v>414</v>
      </c>
      <c r="DN9" s="91">
        <v>0</v>
      </c>
      <c r="DO9" s="91">
        <v>0</v>
      </c>
      <c r="DP9" s="91">
        <v>0</v>
      </c>
      <c r="DQ9" s="91">
        <v>0</v>
      </c>
      <c r="DR9" s="91">
        <v>0</v>
      </c>
      <c r="DS9" s="91">
        <v>2</v>
      </c>
      <c r="DT9" s="91">
        <v>4</v>
      </c>
      <c r="DU9" s="91">
        <v>2</v>
      </c>
      <c r="DV9" s="91">
        <v>8</v>
      </c>
      <c r="DW9" s="91">
        <v>8</v>
      </c>
      <c r="DX9" s="91">
        <v>0</v>
      </c>
      <c r="DY9" s="91">
        <v>0</v>
      </c>
      <c r="DZ9" s="91">
        <v>0</v>
      </c>
      <c r="EA9" s="91">
        <v>3</v>
      </c>
      <c r="EB9" s="91">
        <v>3</v>
      </c>
      <c r="EC9" s="91">
        <v>28</v>
      </c>
      <c r="ED9" s="91">
        <v>66</v>
      </c>
      <c r="EE9" s="91">
        <v>139</v>
      </c>
      <c r="EF9" s="91">
        <v>239</v>
      </c>
      <c r="EG9" s="91">
        <v>239</v>
      </c>
      <c r="EH9" s="91">
        <v>0</v>
      </c>
      <c r="EI9" s="91">
        <v>0</v>
      </c>
      <c r="EJ9" s="91">
        <v>0</v>
      </c>
      <c r="EK9" s="91">
        <v>3</v>
      </c>
      <c r="EL9" s="91">
        <v>3</v>
      </c>
      <c r="EM9" s="91">
        <v>27</v>
      </c>
      <c r="EN9" s="91">
        <v>65</v>
      </c>
      <c r="EO9" s="91">
        <v>132</v>
      </c>
      <c r="EP9" s="91">
        <v>230</v>
      </c>
      <c r="EQ9" s="91">
        <v>230</v>
      </c>
      <c r="ER9" s="91">
        <v>0</v>
      </c>
      <c r="ES9" s="91">
        <v>0</v>
      </c>
      <c r="ET9" s="91">
        <v>0</v>
      </c>
      <c r="EU9" s="91">
        <v>0</v>
      </c>
      <c r="EV9" s="91">
        <v>0</v>
      </c>
      <c r="EW9" s="91">
        <v>1</v>
      </c>
      <c r="EX9" s="91">
        <v>1</v>
      </c>
      <c r="EY9" s="91">
        <v>7</v>
      </c>
      <c r="EZ9" s="91">
        <v>9</v>
      </c>
      <c r="FA9" s="92">
        <v>9</v>
      </c>
      <c r="FB9" s="90">
        <v>0</v>
      </c>
      <c r="FC9" s="90">
        <v>3</v>
      </c>
      <c r="FD9" s="90">
        <v>3</v>
      </c>
      <c r="FE9" s="90">
        <v>59</v>
      </c>
      <c r="FF9" s="90">
        <v>150</v>
      </c>
      <c r="FG9" s="90">
        <v>325</v>
      </c>
      <c r="FH9" s="90">
        <v>480</v>
      </c>
      <c r="FI9" s="90">
        <v>486</v>
      </c>
      <c r="FJ9" s="90">
        <v>1500</v>
      </c>
      <c r="FK9" s="93">
        <v>1503</v>
      </c>
    </row>
    <row r="10" spans="1:167" s="75" customFormat="1" ht="18.75" customHeight="1">
      <c r="A10" s="89" t="s">
        <v>17</v>
      </c>
      <c r="B10" s="90">
        <v>425</v>
      </c>
      <c r="C10" s="90">
        <v>293</v>
      </c>
      <c r="D10" s="90">
        <v>718</v>
      </c>
      <c r="E10" s="90">
        <v>0</v>
      </c>
      <c r="F10" s="90">
        <v>646</v>
      </c>
      <c r="G10" s="90">
        <v>848</v>
      </c>
      <c r="H10" s="90">
        <v>632</v>
      </c>
      <c r="I10" s="90">
        <v>462</v>
      </c>
      <c r="J10" s="90">
        <v>291</v>
      </c>
      <c r="K10" s="90">
        <v>2879</v>
      </c>
      <c r="L10" s="90">
        <v>3597</v>
      </c>
      <c r="M10" s="90">
        <v>3</v>
      </c>
      <c r="N10" s="90">
        <v>15</v>
      </c>
      <c r="O10" s="90">
        <v>18</v>
      </c>
      <c r="P10" s="90">
        <v>0</v>
      </c>
      <c r="Q10" s="90">
        <v>19</v>
      </c>
      <c r="R10" s="90">
        <v>38</v>
      </c>
      <c r="S10" s="90">
        <v>20</v>
      </c>
      <c r="T10" s="90">
        <v>17</v>
      </c>
      <c r="U10" s="90">
        <v>9</v>
      </c>
      <c r="V10" s="90">
        <v>103</v>
      </c>
      <c r="W10" s="90">
        <v>121</v>
      </c>
      <c r="X10" s="90">
        <v>428</v>
      </c>
      <c r="Y10" s="90">
        <v>308</v>
      </c>
      <c r="Z10" s="90">
        <v>736</v>
      </c>
      <c r="AA10" s="90">
        <v>0</v>
      </c>
      <c r="AB10" s="90">
        <v>665</v>
      </c>
      <c r="AC10" s="90">
        <v>886</v>
      </c>
      <c r="AD10" s="90">
        <v>652</v>
      </c>
      <c r="AE10" s="90">
        <v>479</v>
      </c>
      <c r="AF10" s="90">
        <v>300</v>
      </c>
      <c r="AG10" s="90">
        <v>2982</v>
      </c>
      <c r="AH10" s="90">
        <v>3718</v>
      </c>
      <c r="AI10" s="90">
        <v>0</v>
      </c>
      <c r="AJ10" s="90">
        <v>0</v>
      </c>
      <c r="AK10" s="90">
        <v>0</v>
      </c>
      <c r="AL10" s="90">
        <v>0</v>
      </c>
      <c r="AM10" s="90">
        <v>46</v>
      </c>
      <c r="AN10" s="90">
        <v>67</v>
      </c>
      <c r="AO10" s="90">
        <v>79</v>
      </c>
      <c r="AP10" s="90">
        <v>62</v>
      </c>
      <c r="AQ10" s="90">
        <v>21</v>
      </c>
      <c r="AR10" s="90">
        <v>275</v>
      </c>
      <c r="AS10" s="90">
        <v>275</v>
      </c>
      <c r="AT10" s="90">
        <v>0</v>
      </c>
      <c r="AU10" s="90">
        <v>0</v>
      </c>
      <c r="AV10" s="90">
        <v>0</v>
      </c>
      <c r="AW10" s="90">
        <v>0</v>
      </c>
      <c r="AX10" s="90">
        <v>0</v>
      </c>
      <c r="AY10" s="90">
        <v>1</v>
      </c>
      <c r="AZ10" s="90">
        <v>2</v>
      </c>
      <c r="BA10" s="90">
        <v>1</v>
      </c>
      <c r="BB10" s="90">
        <v>0</v>
      </c>
      <c r="BC10" s="90">
        <v>4</v>
      </c>
      <c r="BD10" s="90">
        <v>4</v>
      </c>
      <c r="BE10" s="90">
        <v>0</v>
      </c>
      <c r="BF10" s="90">
        <v>0</v>
      </c>
      <c r="BG10" s="90">
        <v>0</v>
      </c>
      <c r="BH10" s="90">
        <v>0</v>
      </c>
      <c r="BI10" s="90">
        <v>46</v>
      </c>
      <c r="BJ10" s="90">
        <v>68</v>
      </c>
      <c r="BK10" s="90">
        <v>81</v>
      </c>
      <c r="BL10" s="90">
        <v>63</v>
      </c>
      <c r="BM10" s="90">
        <v>21</v>
      </c>
      <c r="BN10" s="90">
        <v>279</v>
      </c>
      <c r="BO10" s="90">
        <v>279</v>
      </c>
      <c r="BP10" s="90">
        <v>0</v>
      </c>
      <c r="BQ10" s="91">
        <v>1</v>
      </c>
      <c r="BR10" s="91">
        <v>1</v>
      </c>
      <c r="BS10" s="91">
        <v>19</v>
      </c>
      <c r="BT10" s="91">
        <v>61</v>
      </c>
      <c r="BU10" s="91">
        <v>130</v>
      </c>
      <c r="BV10" s="91">
        <v>191</v>
      </c>
      <c r="BW10" s="91">
        <v>160</v>
      </c>
      <c r="BX10" s="91">
        <v>561</v>
      </c>
      <c r="BY10" s="91">
        <v>562</v>
      </c>
      <c r="BZ10" s="91">
        <v>0</v>
      </c>
      <c r="CA10" s="91">
        <v>1</v>
      </c>
      <c r="CB10" s="91">
        <v>1</v>
      </c>
      <c r="CC10" s="91">
        <v>19</v>
      </c>
      <c r="CD10" s="91">
        <v>59</v>
      </c>
      <c r="CE10" s="91">
        <v>130</v>
      </c>
      <c r="CF10" s="91">
        <v>187</v>
      </c>
      <c r="CG10" s="91">
        <v>158</v>
      </c>
      <c r="CH10" s="91">
        <v>553</v>
      </c>
      <c r="CI10" s="91">
        <v>554</v>
      </c>
      <c r="CJ10" s="91">
        <v>0</v>
      </c>
      <c r="CK10" s="91">
        <v>0</v>
      </c>
      <c r="CL10" s="91">
        <v>0</v>
      </c>
      <c r="CM10" s="91">
        <v>0</v>
      </c>
      <c r="CN10" s="91">
        <v>2</v>
      </c>
      <c r="CO10" s="91">
        <v>0</v>
      </c>
      <c r="CP10" s="91">
        <v>4</v>
      </c>
      <c r="CQ10" s="91">
        <v>2</v>
      </c>
      <c r="CR10" s="91">
        <v>8</v>
      </c>
      <c r="CS10" s="91">
        <v>8</v>
      </c>
      <c r="CT10" s="91">
        <v>0</v>
      </c>
      <c r="CU10" s="91">
        <v>1</v>
      </c>
      <c r="CV10" s="91">
        <v>1</v>
      </c>
      <c r="CW10" s="91">
        <v>13</v>
      </c>
      <c r="CX10" s="91">
        <v>71</v>
      </c>
      <c r="CY10" s="91">
        <v>77</v>
      </c>
      <c r="CZ10" s="91">
        <v>56</v>
      </c>
      <c r="DA10" s="91">
        <v>24</v>
      </c>
      <c r="DB10" s="91">
        <v>241</v>
      </c>
      <c r="DC10" s="91">
        <v>242</v>
      </c>
      <c r="DD10" s="91">
        <v>0</v>
      </c>
      <c r="DE10" s="91">
        <v>1</v>
      </c>
      <c r="DF10" s="91">
        <v>1</v>
      </c>
      <c r="DG10" s="91">
        <v>13</v>
      </c>
      <c r="DH10" s="91">
        <v>69</v>
      </c>
      <c r="DI10" s="91">
        <v>76</v>
      </c>
      <c r="DJ10" s="91">
        <v>55</v>
      </c>
      <c r="DK10" s="91">
        <v>24</v>
      </c>
      <c r="DL10" s="91">
        <v>237</v>
      </c>
      <c r="DM10" s="91">
        <v>238</v>
      </c>
      <c r="DN10" s="91">
        <v>0</v>
      </c>
      <c r="DO10" s="91">
        <v>0</v>
      </c>
      <c r="DP10" s="91">
        <v>0</v>
      </c>
      <c r="DQ10" s="91">
        <v>0</v>
      </c>
      <c r="DR10" s="91">
        <v>2</v>
      </c>
      <c r="DS10" s="91">
        <v>1</v>
      </c>
      <c r="DT10" s="91">
        <v>1</v>
      </c>
      <c r="DU10" s="91">
        <v>0</v>
      </c>
      <c r="DV10" s="91">
        <v>4</v>
      </c>
      <c r="DW10" s="91">
        <v>4</v>
      </c>
      <c r="DX10" s="91">
        <v>0</v>
      </c>
      <c r="DY10" s="91">
        <v>0</v>
      </c>
      <c r="DZ10" s="91">
        <v>0</v>
      </c>
      <c r="EA10" s="91">
        <v>1</v>
      </c>
      <c r="EB10" s="91">
        <v>3</v>
      </c>
      <c r="EC10" s="91">
        <v>17</v>
      </c>
      <c r="ED10" s="91">
        <v>38</v>
      </c>
      <c r="EE10" s="91">
        <v>81</v>
      </c>
      <c r="EF10" s="91">
        <v>140</v>
      </c>
      <c r="EG10" s="91">
        <v>140</v>
      </c>
      <c r="EH10" s="91">
        <v>0</v>
      </c>
      <c r="EI10" s="91">
        <v>0</v>
      </c>
      <c r="EJ10" s="91">
        <v>0</v>
      </c>
      <c r="EK10" s="91">
        <v>1</v>
      </c>
      <c r="EL10" s="91">
        <v>3</v>
      </c>
      <c r="EM10" s="91">
        <v>17</v>
      </c>
      <c r="EN10" s="91">
        <v>37</v>
      </c>
      <c r="EO10" s="91">
        <v>76</v>
      </c>
      <c r="EP10" s="91">
        <v>134</v>
      </c>
      <c r="EQ10" s="91">
        <v>134</v>
      </c>
      <c r="ER10" s="91">
        <v>0</v>
      </c>
      <c r="ES10" s="91">
        <v>0</v>
      </c>
      <c r="ET10" s="91">
        <v>0</v>
      </c>
      <c r="EU10" s="91">
        <v>0</v>
      </c>
      <c r="EV10" s="91">
        <v>0</v>
      </c>
      <c r="EW10" s="91">
        <v>0</v>
      </c>
      <c r="EX10" s="91">
        <v>1</v>
      </c>
      <c r="EY10" s="91">
        <v>5</v>
      </c>
      <c r="EZ10" s="91">
        <v>6</v>
      </c>
      <c r="FA10" s="92">
        <v>6</v>
      </c>
      <c r="FB10" s="90">
        <v>0</v>
      </c>
      <c r="FC10" s="90">
        <v>2</v>
      </c>
      <c r="FD10" s="90">
        <v>2</v>
      </c>
      <c r="FE10" s="90">
        <v>33</v>
      </c>
      <c r="FF10" s="90">
        <v>135</v>
      </c>
      <c r="FG10" s="90">
        <v>224</v>
      </c>
      <c r="FH10" s="90">
        <v>284</v>
      </c>
      <c r="FI10" s="90">
        <v>265</v>
      </c>
      <c r="FJ10" s="90">
        <v>941</v>
      </c>
      <c r="FK10" s="93">
        <v>943</v>
      </c>
    </row>
    <row r="11" spans="1:167" s="75" customFormat="1" ht="18.75" customHeight="1">
      <c r="A11" s="89" t="s">
        <v>18</v>
      </c>
      <c r="B11" s="90">
        <v>387</v>
      </c>
      <c r="C11" s="90">
        <v>584</v>
      </c>
      <c r="D11" s="90">
        <v>971</v>
      </c>
      <c r="E11" s="90">
        <v>0</v>
      </c>
      <c r="F11" s="90">
        <v>638</v>
      </c>
      <c r="G11" s="90">
        <v>946</v>
      </c>
      <c r="H11" s="90">
        <v>635</v>
      </c>
      <c r="I11" s="90">
        <v>509</v>
      </c>
      <c r="J11" s="90">
        <v>302</v>
      </c>
      <c r="K11" s="90">
        <v>3030</v>
      </c>
      <c r="L11" s="90">
        <v>4001</v>
      </c>
      <c r="M11" s="90">
        <v>7</v>
      </c>
      <c r="N11" s="90">
        <v>12</v>
      </c>
      <c r="O11" s="90">
        <v>19</v>
      </c>
      <c r="P11" s="90">
        <v>0</v>
      </c>
      <c r="Q11" s="90">
        <v>13</v>
      </c>
      <c r="R11" s="90">
        <v>35</v>
      </c>
      <c r="S11" s="90">
        <v>23</v>
      </c>
      <c r="T11" s="90">
        <v>19</v>
      </c>
      <c r="U11" s="90">
        <v>19</v>
      </c>
      <c r="V11" s="90">
        <v>109</v>
      </c>
      <c r="W11" s="90">
        <v>128</v>
      </c>
      <c r="X11" s="90">
        <v>394</v>
      </c>
      <c r="Y11" s="90">
        <v>596</v>
      </c>
      <c r="Z11" s="90">
        <v>990</v>
      </c>
      <c r="AA11" s="90">
        <v>0</v>
      </c>
      <c r="AB11" s="90">
        <v>651</v>
      </c>
      <c r="AC11" s="90">
        <v>981</v>
      </c>
      <c r="AD11" s="90">
        <v>658</v>
      </c>
      <c r="AE11" s="90">
        <v>528</v>
      </c>
      <c r="AF11" s="90">
        <v>321</v>
      </c>
      <c r="AG11" s="90">
        <v>3139</v>
      </c>
      <c r="AH11" s="90">
        <v>4129</v>
      </c>
      <c r="AI11" s="90">
        <v>0</v>
      </c>
      <c r="AJ11" s="90">
        <v>0</v>
      </c>
      <c r="AK11" s="90">
        <v>0</v>
      </c>
      <c r="AL11" s="90">
        <v>0</v>
      </c>
      <c r="AM11" s="90">
        <v>14</v>
      </c>
      <c r="AN11" s="90">
        <v>38</v>
      </c>
      <c r="AO11" s="90">
        <v>46</v>
      </c>
      <c r="AP11" s="90">
        <v>39</v>
      </c>
      <c r="AQ11" s="90">
        <v>29</v>
      </c>
      <c r="AR11" s="90">
        <v>166</v>
      </c>
      <c r="AS11" s="90">
        <v>166</v>
      </c>
      <c r="AT11" s="90">
        <v>0</v>
      </c>
      <c r="AU11" s="90">
        <v>0</v>
      </c>
      <c r="AV11" s="90">
        <v>0</v>
      </c>
      <c r="AW11" s="90">
        <v>0</v>
      </c>
      <c r="AX11" s="90">
        <v>0</v>
      </c>
      <c r="AY11" s="90">
        <v>3</v>
      </c>
      <c r="AZ11" s="90">
        <v>0</v>
      </c>
      <c r="BA11" s="90">
        <v>4</v>
      </c>
      <c r="BB11" s="90">
        <v>1</v>
      </c>
      <c r="BC11" s="90">
        <v>8</v>
      </c>
      <c r="BD11" s="90">
        <v>8</v>
      </c>
      <c r="BE11" s="90">
        <v>0</v>
      </c>
      <c r="BF11" s="90">
        <v>0</v>
      </c>
      <c r="BG11" s="90">
        <v>0</v>
      </c>
      <c r="BH11" s="90">
        <v>0</v>
      </c>
      <c r="BI11" s="90">
        <v>14</v>
      </c>
      <c r="BJ11" s="90">
        <v>41</v>
      </c>
      <c r="BK11" s="90">
        <v>46</v>
      </c>
      <c r="BL11" s="90">
        <v>43</v>
      </c>
      <c r="BM11" s="90">
        <v>30</v>
      </c>
      <c r="BN11" s="90">
        <v>174</v>
      </c>
      <c r="BO11" s="90">
        <v>174</v>
      </c>
      <c r="BP11" s="90">
        <v>0</v>
      </c>
      <c r="BQ11" s="91">
        <v>6</v>
      </c>
      <c r="BR11" s="91">
        <v>6</v>
      </c>
      <c r="BS11" s="91">
        <v>18</v>
      </c>
      <c r="BT11" s="91">
        <v>44</v>
      </c>
      <c r="BU11" s="91">
        <v>106</v>
      </c>
      <c r="BV11" s="91">
        <v>177</v>
      </c>
      <c r="BW11" s="91">
        <v>177</v>
      </c>
      <c r="BX11" s="91">
        <v>522</v>
      </c>
      <c r="BY11" s="91">
        <v>528</v>
      </c>
      <c r="BZ11" s="91">
        <v>0</v>
      </c>
      <c r="CA11" s="91">
        <v>6</v>
      </c>
      <c r="CB11" s="91">
        <v>6</v>
      </c>
      <c r="CC11" s="91">
        <v>18</v>
      </c>
      <c r="CD11" s="91">
        <v>44</v>
      </c>
      <c r="CE11" s="91">
        <v>105</v>
      </c>
      <c r="CF11" s="91">
        <v>174</v>
      </c>
      <c r="CG11" s="91">
        <v>176</v>
      </c>
      <c r="CH11" s="91">
        <v>517</v>
      </c>
      <c r="CI11" s="91">
        <v>523</v>
      </c>
      <c r="CJ11" s="91">
        <v>0</v>
      </c>
      <c r="CK11" s="91">
        <v>0</v>
      </c>
      <c r="CL11" s="91">
        <v>0</v>
      </c>
      <c r="CM11" s="91">
        <v>0</v>
      </c>
      <c r="CN11" s="91">
        <v>0</v>
      </c>
      <c r="CO11" s="91">
        <v>1</v>
      </c>
      <c r="CP11" s="91">
        <v>3</v>
      </c>
      <c r="CQ11" s="91">
        <v>1</v>
      </c>
      <c r="CR11" s="91">
        <v>5</v>
      </c>
      <c r="CS11" s="91">
        <v>5</v>
      </c>
      <c r="CT11" s="91">
        <v>1</v>
      </c>
      <c r="CU11" s="91">
        <v>0</v>
      </c>
      <c r="CV11" s="91">
        <v>1</v>
      </c>
      <c r="CW11" s="91">
        <v>24</v>
      </c>
      <c r="CX11" s="91">
        <v>76</v>
      </c>
      <c r="CY11" s="91">
        <v>106</v>
      </c>
      <c r="CZ11" s="91">
        <v>99</v>
      </c>
      <c r="DA11" s="91">
        <v>51</v>
      </c>
      <c r="DB11" s="91">
        <v>356</v>
      </c>
      <c r="DC11" s="91">
        <v>357</v>
      </c>
      <c r="DD11" s="91">
        <v>1</v>
      </c>
      <c r="DE11" s="91">
        <v>0</v>
      </c>
      <c r="DF11" s="91">
        <v>1</v>
      </c>
      <c r="DG11" s="91">
        <v>24</v>
      </c>
      <c r="DH11" s="91">
        <v>76</v>
      </c>
      <c r="DI11" s="91">
        <v>102</v>
      </c>
      <c r="DJ11" s="91">
        <v>96</v>
      </c>
      <c r="DK11" s="91">
        <v>49</v>
      </c>
      <c r="DL11" s="91">
        <v>347</v>
      </c>
      <c r="DM11" s="91">
        <v>348</v>
      </c>
      <c r="DN11" s="91">
        <v>0</v>
      </c>
      <c r="DO11" s="91">
        <v>0</v>
      </c>
      <c r="DP11" s="91">
        <v>0</v>
      </c>
      <c r="DQ11" s="91">
        <v>0</v>
      </c>
      <c r="DR11" s="91">
        <v>0</v>
      </c>
      <c r="DS11" s="91">
        <v>4</v>
      </c>
      <c r="DT11" s="91">
        <v>3</v>
      </c>
      <c r="DU11" s="91">
        <v>2</v>
      </c>
      <c r="DV11" s="91">
        <v>9</v>
      </c>
      <c r="DW11" s="91">
        <v>9</v>
      </c>
      <c r="DX11" s="91">
        <v>0</v>
      </c>
      <c r="DY11" s="91">
        <v>0</v>
      </c>
      <c r="DZ11" s="91">
        <v>0</v>
      </c>
      <c r="EA11" s="91">
        <v>1</v>
      </c>
      <c r="EB11" s="91">
        <v>2</v>
      </c>
      <c r="EC11" s="91">
        <v>9</v>
      </c>
      <c r="ED11" s="91">
        <v>26</v>
      </c>
      <c r="EE11" s="91">
        <v>54</v>
      </c>
      <c r="EF11" s="91">
        <v>92</v>
      </c>
      <c r="EG11" s="91">
        <v>92</v>
      </c>
      <c r="EH11" s="91">
        <v>0</v>
      </c>
      <c r="EI11" s="91">
        <v>0</v>
      </c>
      <c r="EJ11" s="91">
        <v>0</v>
      </c>
      <c r="EK11" s="91">
        <v>1</v>
      </c>
      <c r="EL11" s="91">
        <v>2</v>
      </c>
      <c r="EM11" s="91">
        <v>9</v>
      </c>
      <c r="EN11" s="91">
        <v>26</v>
      </c>
      <c r="EO11" s="91">
        <v>53</v>
      </c>
      <c r="EP11" s="91">
        <v>91</v>
      </c>
      <c r="EQ11" s="91">
        <v>91</v>
      </c>
      <c r="ER11" s="91">
        <v>0</v>
      </c>
      <c r="ES11" s="91">
        <v>0</v>
      </c>
      <c r="ET11" s="91">
        <v>0</v>
      </c>
      <c r="EU11" s="91">
        <v>0</v>
      </c>
      <c r="EV11" s="91">
        <v>0</v>
      </c>
      <c r="EW11" s="91">
        <v>0</v>
      </c>
      <c r="EX11" s="91">
        <v>0</v>
      </c>
      <c r="EY11" s="91">
        <v>1</v>
      </c>
      <c r="EZ11" s="91">
        <v>1</v>
      </c>
      <c r="FA11" s="92">
        <v>1</v>
      </c>
      <c r="FB11" s="90">
        <v>1</v>
      </c>
      <c r="FC11" s="90">
        <v>6</v>
      </c>
      <c r="FD11" s="90">
        <v>7</v>
      </c>
      <c r="FE11" s="90">
        <v>43</v>
      </c>
      <c r="FF11" s="90">
        <v>122</v>
      </c>
      <c r="FG11" s="90">
        <v>221</v>
      </c>
      <c r="FH11" s="90">
        <v>301</v>
      </c>
      <c r="FI11" s="90">
        <v>280</v>
      </c>
      <c r="FJ11" s="90">
        <v>967</v>
      </c>
      <c r="FK11" s="93">
        <v>974</v>
      </c>
    </row>
    <row r="12" spans="1:167" s="75" customFormat="1" ht="18.75" customHeight="1">
      <c r="A12" s="89" t="s">
        <v>19</v>
      </c>
      <c r="B12" s="90">
        <v>1099</v>
      </c>
      <c r="C12" s="90">
        <v>415</v>
      </c>
      <c r="D12" s="90">
        <v>1514</v>
      </c>
      <c r="E12" s="90">
        <v>0</v>
      </c>
      <c r="F12" s="90">
        <v>917</v>
      </c>
      <c r="G12" s="90">
        <v>695</v>
      </c>
      <c r="H12" s="90">
        <v>672</v>
      </c>
      <c r="I12" s="90">
        <v>521</v>
      </c>
      <c r="J12" s="90">
        <v>357</v>
      </c>
      <c r="K12" s="90">
        <v>3162</v>
      </c>
      <c r="L12" s="90">
        <v>4676</v>
      </c>
      <c r="M12" s="90">
        <v>14</v>
      </c>
      <c r="N12" s="90">
        <v>25</v>
      </c>
      <c r="O12" s="90">
        <v>39</v>
      </c>
      <c r="P12" s="90">
        <v>0</v>
      </c>
      <c r="Q12" s="90">
        <v>37</v>
      </c>
      <c r="R12" s="90">
        <v>36</v>
      </c>
      <c r="S12" s="90">
        <v>28</v>
      </c>
      <c r="T12" s="90">
        <v>15</v>
      </c>
      <c r="U12" s="90">
        <v>16</v>
      </c>
      <c r="V12" s="90">
        <v>132</v>
      </c>
      <c r="W12" s="90">
        <v>171</v>
      </c>
      <c r="X12" s="90">
        <v>1113</v>
      </c>
      <c r="Y12" s="90">
        <v>440</v>
      </c>
      <c r="Z12" s="90">
        <v>1553</v>
      </c>
      <c r="AA12" s="90">
        <v>0</v>
      </c>
      <c r="AB12" s="90">
        <v>954</v>
      </c>
      <c r="AC12" s="90">
        <v>731</v>
      </c>
      <c r="AD12" s="90">
        <v>700</v>
      </c>
      <c r="AE12" s="90">
        <v>536</v>
      </c>
      <c r="AF12" s="90">
        <v>373</v>
      </c>
      <c r="AG12" s="90">
        <v>3294</v>
      </c>
      <c r="AH12" s="90">
        <v>4847</v>
      </c>
      <c r="AI12" s="90">
        <v>0</v>
      </c>
      <c r="AJ12" s="90">
        <v>1</v>
      </c>
      <c r="AK12" s="90">
        <v>1</v>
      </c>
      <c r="AL12" s="90">
        <v>0</v>
      </c>
      <c r="AM12" s="90">
        <v>81</v>
      </c>
      <c r="AN12" s="90">
        <v>92</v>
      </c>
      <c r="AO12" s="90">
        <v>88</v>
      </c>
      <c r="AP12" s="90">
        <v>65</v>
      </c>
      <c r="AQ12" s="90">
        <v>31</v>
      </c>
      <c r="AR12" s="90">
        <v>357</v>
      </c>
      <c r="AS12" s="90">
        <v>358</v>
      </c>
      <c r="AT12" s="90">
        <v>0</v>
      </c>
      <c r="AU12" s="90">
        <v>0</v>
      </c>
      <c r="AV12" s="90">
        <v>0</v>
      </c>
      <c r="AW12" s="90">
        <v>0</v>
      </c>
      <c r="AX12" s="90">
        <v>0</v>
      </c>
      <c r="AY12" s="90">
        <v>2</v>
      </c>
      <c r="AZ12" s="90">
        <v>0</v>
      </c>
      <c r="BA12" s="90">
        <v>1</v>
      </c>
      <c r="BB12" s="90">
        <v>0</v>
      </c>
      <c r="BC12" s="90">
        <v>3</v>
      </c>
      <c r="BD12" s="90">
        <v>3</v>
      </c>
      <c r="BE12" s="90">
        <v>0</v>
      </c>
      <c r="BF12" s="90">
        <v>1</v>
      </c>
      <c r="BG12" s="90">
        <v>1</v>
      </c>
      <c r="BH12" s="90">
        <v>0</v>
      </c>
      <c r="BI12" s="90">
        <v>81</v>
      </c>
      <c r="BJ12" s="90">
        <v>94</v>
      </c>
      <c r="BK12" s="90">
        <v>88</v>
      </c>
      <c r="BL12" s="90">
        <v>66</v>
      </c>
      <c r="BM12" s="90">
        <v>31</v>
      </c>
      <c r="BN12" s="90">
        <v>360</v>
      </c>
      <c r="BO12" s="90">
        <v>361</v>
      </c>
      <c r="BP12" s="90">
        <v>2</v>
      </c>
      <c r="BQ12" s="91">
        <v>2</v>
      </c>
      <c r="BR12" s="91">
        <v>4</v>
      </c>
      <c r="BS12" s="91">
        <v>27</v>
      </c>
      <c r="BT12" s="91">
        <v>46</v>
      </c>
      <c r="BU12" s="91">
        <v>105</v>
      </c>
      <c r="BV12" s="91">
        <v>227</v>
      </c>
      <c r="BW12" s="91">
        <v>208</v>
      </c>
      <c r="BX12" s="91">
        <v>613</v>
      </c>
      <c r="BY12" s="91">
        <v>617</v>
      </c>
      <c r="BZ12" s="91">
        <v>2</v>
      </c>
      <c r="CA12" s="91">
        <v>2</v>
      </c>
      <c r="CB12" s="91">
        <v>4</v>
      </c>
      <c r="CC12" s="91">
        <v>27</v>
      </c>
      <c r="CD12" s="91">
        <v>46</v>
      </c>
      <c r="CE12" s="91">
        <v>105</v>
      </c>
      <c r="CF12" s="91">
        <v>227</v>
      </c>
      <c r="CG12" s="91">
        <v>205</v>
      </c>
      <c r="CH12" s="91">
        <v>610</v>
      </c>
      <c r="CI12" s="91">
        <v>614</v>
      </c>
      <c r="CJ12" s="91">
        <v>0</v>
      </c>
      <c r="CK12" s="91">
        <v>0</v>
      </c>
      <c r="CL12" s="91">
        <v>0</v>
      </c>
      <c r="CM12" s="91">
        <v>0</v>
      </c>
      <c r="CN12" s="91">
        <v>0</v>
      </c>
      <c r="CO12" s="91">
        <v>0</v>
      </c>
      <c r="CP12" s="91">
        <v>0</v>
      </c>
      <c r="CQ12" s="91">
        <v>3</v>
      </c>
      <c r="CR12" s="91">
        <v>3</v>
      </c>
      <c r="CS12" s="91">
        <v>3</v>
      </c>
      <c r="CT12" s="91">
        <v>0</v>
      </c>
      <c r="CU12" s="91">
        <v>0</v>
      </c>
      <c r="CV12" s="91">
        <v>0</v>
      </c>
      <c r="CW12" s="91">
        <v>45</v>
      </c>
      <c r="CX12" s="91">
        <v>105</v>
      </c>
      <c r="CY12" s="91">
        <v>169</v>
      </c>
      <c r="CZ12" s="91">
        <v>141</v>
      </c>
      <c r="DA12" s="91">
        <v>45</v>
      </c>
      <c r="DB12" s="91">
        <v>505</v>
      </c>
      <c r="DC12" s="91">
        <v>505</v>
      </c>
      <c r="DD12" s="91">
        <v>0</v>
      </c>
      <c r="DE12" s="91">
        <v>0</v>
      </c>
      <c r="DF12" s="91">
        <v>0</v>
      </c>
      <c r="DG12" s="91">
        <v>42</v>
      </c>
      <c r="DH12" s="91">
        <v>101</v>
      </c>
      <c r="DI12" s="91">
        <v>169</v>
      </c>
      <c r="DJ12" s="91">
        <v>136</v>
      </c>
      <c r="DK12" s="91">
        <v>45</v>
      </c>
      <c r="DL12" s="91">
        <v>493</v>
      </c>
      <c r="DM12" s="91">
        <v>493</v>
      </c>
      <c r="DN12" s="91">
        <v>0</v>
      </c>
      <c r="DO12" s="91">
        <v>0</v>
      </c>
      <c r="DP12" s="91">
        <v>0</v>
      </c>
      <c r="DQ12" s="91">
        <v>3</v>
      </c>
      <c r="DR12" s="91">
        <v>4</v>
      </c>
      <c r="DS12" s="91">
        <v>0</v>
      </c>
      <c r="DT12" s="91">
        <v>5</v>
      </c>
      <c r="DU12" s="91">
        <v>0</v>
      </c>
      <c r="DV12" s="91">
        <v>12</v>
      </c>
      <c r="DW12" s="91">
        <v>12</v>
      </c>
      <c r="DX12" s="91">
        <v>0</v>
      </c>
      <c r="DY12" s="91">
        <v>0</v>
      </c>
      <c r="DZ12" s="91">
        <v>0</v>
      </c>
      <c r="EA12" s="91">
        <v>1</v>
      </c>
      <c r="EB12" s="91">
        <v>5</v>
      </c>
      <c r="EC12" s="91">
        <v>12</v>
      </c>
      <c r="ED12" s="91">
        <v>30</v>
      </c>
      <c r="EE12" s="91">
        <v>53</v>
      </c>
      <c r="EF12" s="91">
        <v>101</v>
      </c>
      <c r="EG12" s="91">
        <v>101</v>
      </c>
      <c r="EH12" s="91">
        <v>0</v>
      </c>
      <c r="EI12" s="91">
        <v>0</v>
      </c>
      <c r="EJ12" s="91">
        <v>0</v>
      </c>
      <c r="EK12" s="91">
        <v>1</v>
      </c>
      <c r="EL12" s="91">
        <v>4</v>
      </c>
      <c r="EM12" s="91">
        <v>11</v>
      </c>
      <c r="EN12" s="91">
        <v>26</v>
      </c>
      <c r="EO12" s="91">
        <v>52</v>
      </c>
      <c r="EP12" s="91">
        <v>94</v>
      </c>
      <c r="EQ12" s="91">
        <v>94</v>
      </c>
      <c r="ER12" s="91">
        <v>0</v>
      </c>
      <c r="ES12" s="91">
        <v>0</v>
      </c>
      <c r="ET12" s="91">
        <v>0</v>
      </c>
      <c r="EU12" s="91">
        <v>0</v>
      </c>
      <c r="EV12" s="91">
        <v>1</v>
      </c>
      <c r="EW12" s="91">
        <v>1</v>
      </c>
      <c r="EX12" s="91">
        <v>4</v>
      </c>
      <c r="EY12" s="91">
        <v>1</v>
      </c>
      <c r="EZ12" s="91">
        <v>7</v>
      </c>
      <c r="FA12" s="92">
        <v>7</v>
      </c>
      <c r="FB12" s="90">
        <v>2</v>
      </c>
      <c r="FC12" s="90">
        <v>2</v>
      </c>
      <c r="FD12" s="90">
        <v>4</v>
      </c>
      <c r="FE12" s="90">
        <v>73</v>
      </c>
      <c r="FF12" s="90">
        <v>156</v>
      </c>
      <c r="FG12" s="90">
        <v>286</v>
      </c>
      <c r="FH12" s="90">
        <v>398</v>
      </c>
      <c r="FI12" s="90">
        <v>306</v>
      </c>
      <c r="FJ12" s="90">
        <v>1219</v>
      </c>
      <c r="FK12" s="93">
        <v>1223</v>
      </c>
    </row>
    <row r="13" spans="1:167" s="75" customFormat="1" ht="18.75" customHeight="1">
      <c r="A13" s="89" t="s">
        <v>20</v>
      </c>
      <c r="B13" s="90">
        <v>1198</v>
      </c>
      <c r="C13" s="90">
        <v>958</v>
      </c>
      <c r="D13" s="90">
        <v>2156</v>
      </c>
      <c r="E13" s="90">
        <v>0</v>
      </c>
      <c r="F13" s="90">
        <v>973</v>
      </c>
      <c r="G13" s="90">
        <v>1456</v>
      </c>
      <c r="H13" s="90">
        <v>1126</v>
      </c>
      <c r="I13" s="90">
        <v>671</v>
      </c>
      <c r="J13" s="90">
        <v>427</v>
      </c>
      <c r="K13" s="90">
        <v>4653</v>
      </c>
      <c r="L13" s="90">
        <v>6809</v>
      </c>
      <c r="M13" s="90">
        <v>14</v>
      </c>
      <c r="N13" s="90">
        <v>37</v>
      </c>
      <c r="O13" s="90">
        <v>51</v>
      </c>
      <c r="P13" s="90">
        <v>0</v>
      </c>
      <c r="Q13" s="90">
        <v>24</v>
      </c>
      <c r="R13" s="90">
        <v>79</v>
      </c>
      <c r="S13" s="90">
        <v>51</v>
      </c>
      <c r="T13" s="90">
        <v>34</v>
      </c>
      <c r="U13" s="90">
        <v>26</v>
      </c>
      <c r="V13" s="90">
        <v>214</v>
      </c>
      <c r="W13" s="90">
        <v>265</v>
      </c>
      <c r="X13" s="90">
        <v>1212</v>
      </c>
      <c r="Y13" s="90">
        <v>995</v>
      </c>
      <c r="Z13" s="90">
        <v>2207</v>
      </c>
      <c r="AA13" s="90">
        <v>0</v>
      </c>
      <c r="AB13" s="90">
        <v>997</v>
      </c>
      <c r="AC13" s="90">
        <v>1535</v>
      </c>
      <c r="AD13" s="90">
        <v>1177</v>
      </c>
      <c r="AE13" s="90">
        <v>705</v>
      </c>
      <c r="AF13" s="90">
        <v>453</v>
      </c>
      <c r="AG13" s="90">
        <v>4867</v>
      </c>
      <c r="AH13" s="90">
        <v>7074</v>
      </c>
      <c r="AI13" s="90">
        <v>2</v>
      </c>
      <c r="AJ13" s="90">
        <v>2</v>
      </c>
      <c r="AK13" s="90">
        <v>4</v>
      </c>
      <c r="AL13" s="90">
        <v>0</v>
      </c>
      <c r="AM13" s="90">
        <v>42</v>
      </c>
      <c r="AN13" s="90">
        <v>106</v>
      </c>
      <c r="AO13" s="90">
        <v>118</v>
      </c>
      <c r="AP13" s="90">
        <v>95</v>
      </c>
      <c r="AQ13" s="90">
        <v>42</v>
      </c>
      <c r="AR13" s="90">
        <v>403</v>
      </c>
      <c r="AS13" s="90">
        <v>407</v>
      </c>
      <c r="AT13" s="90">
        <v>0</v>
      </c>
      <c r="AU13" s="90">
        <v>0</v>
      </c>
      <c r="AV13" s="90">
        <v>0</v>
      </c>
      <c r="AW13" s="90">
        <v>0</v>
      </c>
      <c r="AX13" s="90">
        <v>0</v>
      </c>
      <c r="AY13" s="90">
        <v>1</v>
      </c>
      <c r="AZ13" s="90">
        <v>1</v>
      </c>
      <c r="BA13" s="90">
        <v>2</v>
      </c>
      <c r="BB13" s="90">
        <v>1</v>
      </c>
      <c r="BC13" s="90">
        <v>5</v>
      </c>
      <c r="BD13" s="90">
        <v>5</v>
      </c>
      <c r="BE13" s="90">
        <v>2</v>
      </c>
      <c r="BF13" s="90">
        <v>2</v>
      </c>
      <c r="BG13" s="90">
        <v>4</v>
      </c>
      <c r="BH13" s="90">
        <v>0</v>
      </c>
      <c r="BI13" s="90">
        <v>42</v>
      </c>
      <c r="BJ13" s="90">
        <v>107</v>
      </c>
      <c r="BK13" s="90">
        <v>119</v>
      </c>
      <c r="BL13" s="90">
        <v>97</v>
      </c>
      <c r="BM13" s="90">
        <v>43</v>
      </c>
      <c r="BN13" s="90">
        <v>408</v>
      </c>
      <c r="BO13" s="90">
        <v>412</v>
      </c>
      <c r="BP13" s="90">
        <v>0</v>
      </c>
      <c r="BQ13" s="91">
        <v>2</v>
      </c>
      <c r="BR13" s="91">
        <v>2</v>
      </c>
      <c r="BS13" s="91">
        <v>5</v>
      </c>
      <c r="BT13" s="91">
        <v>64</v>
      </c>
      <c r="BU13" s="91">
        <v>302</v>
      </c>
      <c r="BV13" s="91">
        <v>473</v>
      </c>
      <c r="BW13" s="91">
        <v>357</v>
      </c>
      <c r="BX13" s="91">
        <v>1201</v>
      </c>
      <c r="BY13" s="91">
        <v>1203</v>
      </c>
      <c r="BZ13" s="91">
        <v>0</v>
      </c>
      <c r="CA13" s="91">
        <v>2</v>
      </c>
      <c r="CB13" s="91">
        <v>2</v>
      </c>
      <c r="CC13" s="91">
        <v>5</v>
      </c>
      <c r="CD13" s="91">
        <v>64</v>
      </c>
      <c r="CE13" s="91">
        <v>298</v>
      </c>
      <c r="CF13" s="91">
        <v>466</v>
      </c>
      <c r="CG13" s="91">
        <v>352</v>
      </c>
      <c r="CH13" s="91">
        <v>1185</v>
      </c>
      <c r="CI13" s="91">
        <v>1187</v>
      </c>
      <c r="CJ13" s="91">
        <v>0</v>
      </c>
      <c r="CK13" s="91">
        <v>0</v>
      </c>
      <c r="CL13" s="91">
        <v>0</v>
      </c>
      <c r="CM13" s="91">
        <v>0</v>
      </c>
      <c r="CN13" s="91">
        <v>0</v>
      </c>
      <c r="CO13" s="91">
        <v>4</v>
      </c>
      <c r="CP13" s="91">
        <v>7</v>
      </c>
      <c r="CQ13" s="91">
        <v>5</v>
      </c>
      <c r="CR13" s="91">
        <v>16</v>
      </c>
      <c r="CS13" s="91">
        <v>16</v>
      </c>
      <c r="CT13" s="91">
        <v>0</v>
      </c>
      <c r="CU13" s="91">
        <v>0</v>
      </c>
      <c r="CV13" s="91">
        <v>0</v>
      </c>
      <c r="CW13" s="91">
        <v>32</v>
      </c>
      <c r="CX13" s="91">
        <v>133</v>
      </c>
      <c r="CY13" s="91">
        <v>208</v>
      </c>
      <c r="CZ13" s="91">
        <v>155</v>
      </c>
      <c r="DA13" s="91">
        <v>60</v>
      </c>
      <c r="DB13" s="91">
        <v>588</v>
      </c>
      <c r="DC13" s="91">
        <v>588</v>
      </c>
      <c r="DD13" s="91">
        <v>0</v>
      </c>
      <c r="DE13" s="91">
        <v>0</v>
      </c>
      <c r="DF13" s="91">
        <v>0</v>
      </c>
      <c r="DG13" s="91">
        <v>32</v>
      </c>
      <c r="DH13" s="91">
        <v>128</v>
      </c>
      <c r="DI13" s="91">
        <v>202</v>
      </c>
      <c r="DJ13" s="91">
        <v>147</v>
      </c>
      <c r="DK13" s="91">
        <v>58</v>
      </c>
      <c r="DL13" s="91">
        <v>567</v>
      </c>
      <c r="DM13" s="91">
        <v>567</v>
      </c>
      <c r="DN13" s="91">
        <v>0</v>
      </c>
      <c r="DO13" s="91">
        <v>0</v>
      </c>
      <c r="DP13" s="91">
        <v>0</v>
      </c>
      <c r="DQ13" s="91">
        <v>0</v>
      </c>
      <c r="DR13" s="91">
        <v>5</v>
      </c>
      <c r="DS13" s="91">
        <v>6</v>
      </c>
      <c r="DT13" s="91">
        <v>8</v>
      </c>
      <c r="DU13" s="91">
        <v>2</v>
      </c>
      <c r="DV13" s="91">
        <v>21</v>
      </c>
      <c r="DW13" s="91">
        <v>21</v>
      </c>
      <c r="DX13" s="91">
        <v>0</v>
      </c>
      <c r="DY13" s="91">
        <v>0</v>
      </c>
      <c r="DZ13" s="91">
        <v>0</v>
      </c>
      <c r="EA13" s="91">
        <v>2</v>
      </c>
      <c r="EB13" s="91">
        <v>5</v>
      </c>
      <c r="EC13" s="91">
        <v>23</v>
      </c>
      <c r="ED13" s="91">
        <v>44</v>
      </c>
      <c r="EE13" s="91">
        <v>132</v>
      </c>
      <c r="EF13" s="91">
        <v>206</v>
      </c>
      <c r="EG13" s="91">
        <v>206</v>
      </c>
      <c r="EH13" s="91">
        <v>0</v>
      </c>
      <c r="EI13" s="91">
        <v>0</v>
      </c>
      <c r="EJ13" s="91">
        <v>0</v>
      </c>
      <c r="EK13" s="91">
        <v>2</v>
      </c>
      <c r="EL13" s="91">
        <v>5</v>
      </c>
      <c r="EM13" s="91">
        <v>22</v>
      </c>
      <c r="EN13" s="91">
        <v>44</v>
      </c>
      <c r="EO13" s="91">
        <v>125</v>
      </c>
      <c r="EP13" s="91">
        <v>198</v>
      </c>
      <c r="EQ13" s="91">
        <v>198</v>
      </c>
      <c r="ER13" s="91">
        <v>0</v>
      </c>
      <c r="ES13" s="91">
        <v>0</v>
      </c>
      <c r="ET13" s="91">
        <v>0</v>
      </c>
      <c r="EU13" s="91">
        <v>0</v>
      </c>
      <c r="EV13" s="91">
        <v>0</v>
      </c>
      <c r="EW13" s="91">
        <v>1</v>
      </c>
      <c r="EX13" s="91">
        <v>0</v>
      </c>
      <c r="EY13" s="91">
        <v>7</v>
      </c>
      <c r="EZ13" s="91">
        <v>8</v>
      </c>
      <c r="FA13" s="92">
        <v>8</v>
      </c>
      <c r="FB13" s="90">
        <v>0</v>
      </c>
      <c r="FC13" s="90">
        <v>2</v>
      </c>
      <c r="FD13" s="90">
        <v>2</v>
      </c>
      <c r="FE13" s="90">
        <v>39</v>
      </c>
      <c r="FF13" s="90">
        <v>202</v>
      </c>
      <c r="FG13" s="90">
        <v>533</v>
      </c>
      <c r="FH13" s="90">
        <v>672</v>
      </c>
      <c r="FI13" s="90">
        <v>549</v>
      </c>
      <c r="FJ13" s="90">
        <v>1995</v>
      </c>
      <c r="FK13" s="93">
        <v>1997</v>
      </c>
    </row>
    <row r="14" spans="1:167" s="75" customFormat="1" ht="18.75" customHeight="1">
      <c r="A14" s="89" t="s">
        <v>21</v>
      </c>
      <c r="B14" s="90">
        <v>1401</v>
      </c>
      <c r="C14" s="90">
        <v>826</v>
      </c>
      <c r="D14" s="90">
        <v>2227</v>
      </c>
      <c r="E14" s="90">
        <v>2</v>
      </c>
      <c r="F14" s="90">
        <v>1264</v>
      </c>
      <c r="G14" s="90">
        <v>962</v>
      </c>
      <c r="H14" s="90">
        <v>969</v>
      </c>
      <c r="I14" s="90">
        <v>360</v>
      </c>
      <c r="J14" s="90">
        <v>362</v>
      </c>
      <c r="K14" s="90">
        <v>3919</v>
      </c>
      <c r="L14" s="90">
        <v>6146</v>
      </c>
      <c r="M14" s="90">
        <v>25</v>
      </c>
      <c r="N14" s="90">
        <v>41</v>
      </c>
      <c r="O14" s="90">
        <v>66</v>
      </c>
      <c r="P14" s="90">
        <v>0</v>
      </c>
      <c r="Q14" s="90">
        <v>38</v>
      </c>
      <c r="R14" s="90">
        <v>44</v>
      </c>
      <c r="S14" s="90">
        <v>42</v>
      </c>
      <c r="T14" s="90">
        <v>25</v>
      </c>
      <c r="U14" s="90">
        <v>15</v>
      </c>
      <c r="V14" s="90">
        <v>164</v>
      </c>
      <c r="W14" s="90">
        <v>230</v>
      </c>
      <c r="X14" s="90">
        <v>1426</v>
      </c>
      <c r="Y14" s="90">
        <v>867</v>
      </c>
      <c r="Z14" s="90">
        <v>2293</v>
      </c>
      <c r="AA14" s="90">
        <v>2</v>
      </c>
      <c r="AB14" s="90">
        <v>1302</v>
      </c>
      <c r="AC14" s="90">
        <v>1006</v>
      </c>
      <c r="AD14" s="90">
        <v>1011</v>
      </c>
      <c r="AE14" s="90">
        <v>385</v>
      </c>
      <c r="AF14" s="90">
        <v>377</v>
      </c>
      <c r="AG14" s="90">
        <v>4083</v>
      </c>
      <c r="AH14" s="90">
        <v>6376</v>
      </c>
      <c r="AI14" s="90">
        <v>0</v>
      </c>
      <c r="AJ14" s="90">
        <v>2</v>
      </c>
      <c r="AK14" s="90">
        <v>2</v>
      </c>
      <c r="AL14" s="90">
        <v>0</v>
      </c>
      <c r="AM14" s="90">
        <v>117</v>
      </c>
      <c r="AN14" s="90">
        <v>101</v>
      </c>
      <c r="AO14" s="90">
        <v>126</v>
      </c>
      <c r="AP14" s="90">
        <v>37</v>
      </c>
      <c r="AQ14" s="90">
        <v>32</v>
      </c>
      <c r="AR14" s="90">
        <v>413</v>
      </c>
      <c r="AS14" s="90">
        <v>415</v>
      </c>
      <c r="AT14" s="90">
        <v>0</v>
      </c>
      <c r="AU14" s="90">
        <v>0</v>
      </c>
      <c r="AV14" s="90">
        <v>0</v>
      </c>
      <c r="AW14" s="90">
        <v>0</v>
      </c>
      <c r="AX14" s="90">
        <v>3</v>
      </c>
      <c r="AY14" s="90">
        <v>1</v>
      </c>
      <c r="AZ14" s="90">
        <v>2</v>
      </c>
      <c r="BA14" s="90">
        <v>2</v>
      </c>
      <c r="BB14" s="90">
        <v>1</v>
      </c>
      <c r="BC14" s="90">
        <v>9</v>
      </c>
      <c r="BD14" s="90">
        <v>9</v>
      </c>
      <c r="BE14" s="90">
        <v>0</v>
      </c>
      <c r="BF14" s="90">
        <v>2</v>
      </c>
      <c r="BG14" s="90">
        <v>2</v>
      </c>
      <c r="BH14" s="90">
        <v>0</v>
      </c>
      <c r="BI14" s="90">
        <v>120</v>
      </c>
      <c r="BJ14" s="90">
        <v>102</v>
      </c>
      <c r="BK14" s="90">
        <v>128</v>
      </c>
      <c r="BL14" s="90">
        <v>39</v>
      </c>
      <c r="BM14" s="90">
        <v>33</v>
      </c>
      <c r="BN14" s="90">
        <v>422</v>
      </c>
      <c r="BO14" s="90">
        <v>424</v>
      </c>
      <c r="BP14" s="90">
        <v>1</v>
      </c>
      <c r="BQ14" s="91">
        <v>0</v>
      </c>
      <c r="BR14" s="91">
        <v>1</v>
      </c>
      <c r="BS14" s="91">
        <v>46</v>
      </c>
      <c r="BT14" s="91">
        <v>74</v>
      </c>
      <c r="BU14" s="91">
        <v>284</v>
      </c>
      <c r="BV14" s="91">
        <v>306</v>
      </c>
      <c r="BW14" s="91">
        <v>261</v>
      </c>
      <c r="BX14" s="91">
        <v>971</v>
      </c>
      <c r="BY14" s="91">
        <v>972</v>
      </c>
      <c r="BZ14" s="91">
        <v>1</v>
      </c>
      <c r="CA14" s="91">
        <v>0</v>
      </c>
      <c r="CB14" s="91">
        <v>1</v>
      </c>
      <c r="CC14" s="91">
        <v>46</v>
      </c>
      <c r="CD14" s="91">
        <v>73</v>
      </c>
      <c r="CE14" s="91">
        <v>279</v>
      </c>
      <c r="CF14" s="91">
        <v>302</v>
      </c>
      <c r="CG14" s="91">
        <v>258</v>
      </c>
      <c r="CH14" s="91">
        <v>958</v>
      </c>
      <c r="CI14" s="91">
        <v>959</v>
      </c>
      <c r="CJ14" s="91">
        <v>0</v>
      </c>
      <c r="CK14" s="91">
        <v>0</v>
      </c>
      <c r="CL14" s="91">
        <v>0</v>
      </c>
      <c r="CM14" s="91">
        <v>0</v>
      </c>
      <c r="CN14" s="91">
        <v>1</v>
      </c>
      <c r="CO14" s="91">
        <v>5</v>
      </c>
      <c r="CP14" s="91">
        <v>4</v>
      </c>
      <c r="CQ14" s="91">
        <v>3</v>
      </c>
      <c r="CR14" s="91">
        <v>13</v>
      </c>
      <c r="CS14" s="91">
        <v>13</v>
      </c>
      <c r="CT14" s="91">
        <v>0</v>
      </c>
      <c r="CU14" s="91">
        <v>0</v>
      </c>
      <c r="CV14" s="91">
        <v>0</v>
      </c>
      <c r="CW14" s="91">
        <v>90</v>
      </c>
      <c r="CX14" s="91">
        <v>120</v>
      </c>
      <c r="CY14" s="91">
        <v>190</v>
      </c>
      <c r="CZ14" s="91">
        <v>96</v>
      </c>
      <c r="DA14" s="91">
        <v>53</v>
      </c>
      <c r="DB14" s="91">
        <v>549</v>
      </c>
      <c r="DC14" s="91">
        <v>549</v>
      </c>
      <c r="DD14" s="91">
        <v>0</v>
      </c>
      <c r="DE14" s="91">
        <v>0</v>
      </c>
      <c r="DF14" s="91">
        <v>0</v>
      </c>
      <c r="DG14" s="91">
        <v>88</v>
      </c>
      <c r="DH14" s="91">
        <v>115</v>
      </c>
      <c r="DI14" s="91">
        <v>184</v>
      </c>
      <c r="DJ14" s="91">
        <v>93</v>
      </c>
      <c r="DK14" s="91">
        <v>51</v>
      </c>
      <c r="DL14" s="91">
        <v>531</v>
      </c>
      <c r="DM14" s="91">
        <v>531</v>
      </c>
      <c r="DN14" s="91">
        <v>0</v>
      </c>
      <c r="DO14" s="91">
        <v>0</v>
      </c>
      <c r="DP14" s="91">
        <v>0</v>
      </c>
      <c r="DQ14" s="91">
        <v>2</v>
      </c>
      <c r="DR14" s="91">
        <v>5</v>
      </c>
      <c r="DS14" s="91">
        <v>6</v>
      </c>
      <c r="DT14" s="91">
        <v>3</v>
      </c>
      <c r="DU14" s="91">
        <v>2</v>
      </c>
      <c r="DV14" s="91">
        <v>18</v>
      </c>
      <c r="DW14" s="91">
        <v>18</v>
      </c>
      <c r="DX14" s="91">
        <v>0</v>
      </c>
      <c r="DY14" s="91">
        <v>0</v>
      </c>
      <c r="DZ14" s="91">
        <v>0</v>
      </c>
      <c r="EA14" s="91">
        <v>3</v>
      </c>
      <c r="EB14" s="91">
        <v>5</v>
      </c>
      <c r="EC14" s="91">
        <v>27</v>
      </c>
      <c r="ED14" s="91">
        <v>67</v>
      </c>
      <c r="EE14" s="91">
        <v>133</v>
      </c>
      <c r="EF14" s="91">
        <v>235</v>
      </c>
      <c r="EG14" s="91">
        <v>235</v>
      </c>
      <c r="EH14" s="91">
        <v>0</v>
      </c>
      <c r="EI14" s="91">
        <v>0</v>
      </c>
      <c r="EJ14" s="91">
        <v>0</v>
      </c>
      <c r="EK14" s="91">
        <v>3</v>
      </c>
      <c r="EL14" s="91">
        <v>5</v>
      </c>
      <c r="EM14" s="91">
        <v>25</v>
      </c>
      <c r="EN14" s="91">
        <v>67</v>
      </c>
      <c r="EO14" s="91">
        <v>127</v>
      </c>
      <c r="EP14" s="91">
        <v>227</v>
      </c>
      <c r="EQ14" s="91">
        <v>227</v>
      </c>
      <c r="ER14" s="91">
        <v>0</v>
      </c>
      <c r="ES14" s="91">
        <v>0</v>
      </c>
      <c r="ET14" s="91">
        <v>0</v>
      </c>
      <c r="EU14" s="91">
        <v>0</v>
      </c>
      <c r="EV14" s="91">
        <v>0</v>
      </c>
      <c r="EW14" s="91">
        <v>2</v>
      </c>
      <c r="EX14" s="91">
        <v>0</v>
      </c>
      <c r="EY14" s="91">
        <v>6</v>
      </c>
      <c r="EZ14" s="91">
        <v>8</v>
      </c>
      <c r="FA14" s="92">
        <v>8</v>
      </c>
      <c r="FB14" s="90">
        <v>1</v>
      </c>
      <c r="FC14" s="90">
        <v>0</v>
      </c>
      <c r="FD14" s="90">
        <v>1</v>
      </c>
      <c r="FE14" s="90">
        <v>138</v>
      </c>
      <c r="FF14" s="90">
        <v>197</v>
      </c>
      <c r="FG14" s="90">
        <v>498</v>
      </c>
      <c r="FH14" s="90">
        <v>465</v>
      </c>
      <c r="FI14" s="90">
        <v>445</v>
      </c>
      <c r="FJ14" s="90">
        <v>1743</v>
      </c>
      <c r="FK14" s="93">
        <v>1744</v>
      </c>
    </row>
    <row r="15" spans="1:167" s="75" customFormat="1" ht="18.75" customHeight="1">
      <c r="A15" s="89" t="s">
        <v>22</v>
      </c>
      <c r="B15" s="90">
        <v>623</v>
      </c>
      <c r="C15" s="90">
        <v>619</v>
      </c>
      <c r="D15" s="90">
        <v>1242</v>
      </c>
      <c r="E15" s="90">
        <v>-1</v>
      </c>
      <c r="F15" s="90">
        <v>858</v>
      </c>
      <c r="G15" s="90">
        <v>1068</v>
      </c>
      <c r="H15" s="90">
        <v>752</v>
      </c>
      <c r="I15" s="90">
        <v>534</v>
      </c>
      <c r="J15" s="90">
        <v>394</v>
      </c>
      <c r="K15" s="90">
        <v>3605</v>
      </c>
      <c r="L15" s="90">
        <v>4847</v>
      </c>
      <c r="M15" s="90">
        <v>7</v>
      </c>
      <c r="N15" s="90">
        <v>20</v>
      </c>
      <c r="O15" s="90">
        <v>27</v>
      </c>
      <c r="P15" s="90">
        <v>0</v>
      </c>
      <c r="Q15" s="90">
        <v>15</v>
      </c>
      <c r="R15" s="90">
        <v>51</v>
      </c>
      <c r="S15" s="90">
        <v>26</v>
      </c>
      <c r="T15" s="90">
        <v>20</v>
      </c>
      <c r="U15" s="90">
        <v>10</v>
      </c>
      <c r="V15" s="90">
        <v>122</v>
      </c>
      <c r="W15" s="90">
        <v>149</v>
      </c>
      <c r="X15" s="90">
        <v>630</v>
      </c>
      <c r="Y15" s="90">
        <v>639</v>
      </c>
      <c r="Z15" s="90">
        <v>1269</v>
      </c>
      <c r="AA15" s="90">
        <v>-1</v>
      </c>
      <c r="AB15" s="90">
        <v>873</v>
      </c>
      <c r="AC15" s="90">
        <v>1119</v>
      </c>
      <c r="AD15" s="90">
        <v>778</v>
      </c>
      <c r="AE15" s="90">
        <v>554</v>
      </c>
      <c r="AF15" s="90">
        <v>404</v>
      </c>
      <c r="AG15" s="90">
        <v>3727</v>
      </c>
      <c r="AH15" s="90">
        <v>4996</v>
      </c>
      <c r="AI15" s="90">
        <v>1</v>
      </c>
      <c r="AJ15" s="90">
        <v>0</v>
      </c>
      <c r="AK15" s="90">
        <v>1</v>
      </c>
      <c r="AL15" s="90">
        <v>0</v>
      </c>
      <c r="AM15" s="90">
        <v>23</v>
      </c>
      <c r="AN15" s="90">
        <v>54</v>
      </c>
      <c r="AO15" s="90">
        <v>58</v>
      </c>
      <c r="AP15" s="90">
        <v>53</v>
      </c>
      <c r="AQ15" s="90">
        <v>24</v>
      </c>
      <c r="AR15" s="90">
        <v>212</v>
      </c>
      <c r="AS15" s="90">
        <v>213</v>
      </c>
      <c r="AT15" s="90">
        <v>0</v>
      </c>
      <c r="AU15" s="90">
        <v>0</v>
      </c>
      <c r="AV15" s="90">
        <v>0</v>
      </c>
      <c r="AW15" s="90">
        <v>0</v>
      </c>
      <c r="AX15" s="90">
        <v>0</v>
      </c>
      <c r="AY15" s="90">
        <v>0</v>
      </c>
      <c r="AZ15" s="90">
        <v>1</v>
      </c>
      <c r="BA15" s="90">
        <v>0</v>
      </c>
      <c r="BB15" s="90">
        <v>1</v>
      </c>
      <c r="BC15" s="90">
        <v>2</v>
      </c>
      <c r="BD15" s="90">
        <v>2</v>
      </c>
      <c r="BE15" s="90">
        <v>1</v>
      </c>
      <c r="BF15" s="90">
        <v>0</v>
      </c>
      <c r="BG15" s="90">
        <v>1</v>
      </c>
      <c r="BH15" s="90">
        <v>0</v>
      </c>
      <c r="BI15" s="90">
        <v>23</v>
      </c>
      <c r="BJ15" s="90">
        <v>54</v>
      </c>
      <c r="BK15" s="90">
        <v>59</v>
      </c>
      <c r="BL15" s="90">
        <v>53</v>
      </c>
      <c r="BM15" s="90">
        <v>25</v>
      </c>
      <c r="BN15" s="90">
        <v>214</v>
      </c>
      <c r="BO15" s="90">
        <v>215</v>
      </c>
      <c r="BP15" s="90">
        <v>0</v>
      </c>
      <c r="BQ15" s="91">
        <v>1</v>
      </c>
      <c r="BR15" s="91">
        <v>1</v>
      </c>
      <c r="BS15" s="91">
        <v>25</v>
      </c>
      <c r="BT15" s="91">
        <v>70</v>
      </c>
      <c r="BU15" s="91">
        <v>168</v>
      </c>
      <c r="BV15" s="91">
        <v>293</v>
      </c>
      <c r="BW15" s="91">
        <v>309</v>
      </c>
      <c r="BX15" s="91">
        <v>865</v>
      </c>
      <c r="BY15" s="91">
        <v>866</v>
      </c>
      <c r="BZ15" s="91">
        <v>0</v>
      </c>
      <c r="CA15" s="91">
        <v>1</v>
      </c>
      <c r="CB15" s="91">
        <v>1</v>
      </c>
      <c r="CC15" s="91">
        <v>25</v>
      </c>
      <c r="CD15" s="91">
        <v>68</v>
      </c>
      <c r="CE15" s="91">
        <v>166</v>
      </c>
      <c r="CF15" s="91">
        <v>288</v>
      </c>
      <c r="CG15" s="91">
        <v>303</v>
      </c>
      <c r="CH15" s="91">
        <v>850</v>
      </c>
      <c r="CI15" s="91">
        <v>851</v>
      </c>
      <c r="CJ15" s="91">
        <v>0</v>
      </c>
      <c r="CK15" s="91">
        <v>0</v>
      </c>
      <c r="CL15" s="91">
        <v>0</v>
      </c>
      <c r="CM15" s="91">
        <v>0</v>
      </c>
      <c r="CN15" s="91">
        <v>2</v>
      </c>
      <c r="CO15" s="91">
        <v>2</v>
      </c>
      <c r="CP15" s="91">
        <v>5</v>
      </c>
      <c r="CQ15" s="91">
        <v>6</v>
      </c>
      <c r="CR15" s="91">
        <v>15</v>
      </c>
      <c r="CS15" s="91">
        <v>15</v>
      </c>
      <c r="CT15" s="91">
        <v>0</v>
      </c>
      <c r="CU15" s="91">
        <v>0</v>
      </c>
      <c r="CV15" s="91">
        <v>0</v>
      </c>
      <c r="CW15" s="91">
        <v>23</v>
      </c>
      <c r="CX15" s="91">
        <v>58</v>
      </c>
      <c r="CY15" s="91">
        <v>87</v>
      </c>
      <c r="CZ15" s="91">
        <v>64</v>
      </c>
      <c r="DA15" s="91">
        <v>25</v>
      </c>
      <c r="DB15" s="91">
        <v>257</v>
      </c>
      <c r="DC15" s="91">
        <v>257</v>
      </c>
      <c r="DD15" s="91">
        <v>0</v>
      </c>
      <c r="DE15" s="91">
        <v>0</v>
      </c>
      <c r="DF15" s="91">
        <v>0</v>
      </c>
      <c r="DG15" s="91">
        <v>23</v>
      </c>
      <c r="DH15" s="91">
        <v>56</v>
      </c>
      <c r="DI15" s="91">
        <v>87</v>
      </c>
      <c r="DJ15" s="91">
        <v>63</v>
      </c>
      <c r="DK15" s="91">
        <v>25</v>
      </c>
      <c r="DL15" s="91">
        <v>254</v>
      </c>
      <c r="DM15" s="91">
        <v>254</v>
      </c>
      <c r="DN15" s="91">
        <v>0</v>
      </c>
      <c r="DO15" s="91">
        <v>0</v>
      </c>
      <c r="DP15" s="91">
        <v>0</v>
      </c>
      <c r="DQ15" s="91">
        <v>0</v>
      </c>
      <c r="DR15" s="91">
        <v>2</v>
      </c>
      <c r="DS15" s="91">
        <v>0</v>
      </c>
      <c r="DT15" s="91">
        <v>1</v>
      </c>
      <c r="DU15" s="91">
        <v>0</v>
      </c>
      <c r="DV15" s="91">
        <v>3</v>
      </c>
      <c r="DW15" s="91">
        <v>3</v>
      </c>
      <c r="DX15" s="91">
        <v>0</v>
      </c>
      <c r="DY15" s="91">
        <v>0</v>
      </c>
      <c r="DZ15" s="91">
        <v>0</v>
      </c>
      <c r="EA15" s="91">
        <v>1</v>
      </c>
      <c r="EB15" s="91">
        <v>3</v>
      </c>
      <c r="EC15" s="91">
        <v>11</v>
      </c>
      <c r="ED15" s="91">
        <v>36</v>
      </c>
      <c r="EE15" s="91">
        <v>86</v>
      </c>
      <c r="EF15" s="91">
        <v>137</v>
      </c>
      <c r="EG15" s="91">
        <v>137</v>
      </c>
      <c r="EH15" s="91">
        <v>0</v>
      </c>
      <c r="EI15" s="91">
        <v>0</v>
      </c>
      <c r="EJ15" s="91">
        <v>0</v>
      </c>
      <c r="EK15" s="91">
        <v>1</v>
      </c>
      <c r="EL15" s="91">
        <v>3</v>
      </c>
      <c r="EM15" s="91">
        <v>11</v>
      </c>
      <c r="EN15" s="91">
        <v>36</v>
      </c>
      <c r="EO15" s="91">
        <v>83</v>
      </c>
      <c r="EP15" s="91">
        <v>134</v>
      </c>
      <c r="EQ15" s="91">
        <v>134</v>
      </c>
      <c r="ER15" s="91">
        <v>0</v>
      </c>
      <c r="ES15" s="91">
        <v>0</v>
      </c>
      <c r="ET15" s="91">
        <v>0</v>
      </c>
      <c r="EU15" s="91">
        <v>0</v>
      </c>
      <c r="EV15" s="91">
        <v>0</v>
      </c>
      <c r="EW15" s="91">
        <v>0</v>
      </c>
      <c r="EX15" s="91">
        <v>0</v>
      </c>
      <c r="EY15" s="91">
        <v>3</v>
      </c>
      <c r="EZ15" s="91">
        <v>3</v>
      </c>
      <c r="FA15" s="92">
        <v>3</v>
      </c>
      <c r="FB15" s="90">
        <v>0</v>
      </c>
      <c r="FC15" s="90">
        <v>1</v>
      </c>
      <c r="FD15" s="90">
        <v>1</v>
      </c>
      <c r="FE15" s="90">
        <v>49</v>
      </c>
      <c r="FF15" s="90">
        <v>131</v>
      </c>
      <c r="FG15" s="90">
        <v>266</v>
      </c>
      <c r="FH15" s="90">
        <v>392</v>
      </c>
      <c r="FI15" s="90">
        <v>417</v>
      </c>
      <c r="FJ15" s="90">
        <v>1255</v>
      </c>
      <c r="FK15" s="93">
        <v>1256</v>
      </c>
    </row>
    <row r="16" spans="1:167" s="75" customFormat="1" ht="18.75" customHeight="1">
      <c r="A16" s="89" t="s">
        <v>23</v>
      </c>
      <c r="B16" s="90">
        <v>1016</v>
      </c>
      <c r="C16" s="90">
        <v>1421</v>
      </c>
      <c r="D16" s="90">
        <v>2437</v>
      </c>
      <c r="E16" s="90">
        <v>2</v>
      </c>
      <c r="F16" s="90">
        <v>3098</v>
      </c>
      <c r="G16" s="90">
        <v>2420</v>
      </c>
      <c r="H16" s="90">
        <v>2210</v>
      </c>
      <c r="I16" s="90">
        <v>1646</v>
      </c>
      <c r="J16" s="90">
        <v>1220</v>
      </c>
      <c r="K16" s="90">
        <v>10596</v>
      </c>
      <c r="L16" s="90">
        <v>13033</v>
      </c>
      <c r="M16" s="90">
        <v>8</v>
      </c>
      <c r="N16" s="90">
        <v>32</v>
      </c>
      <c r="O16" s="90">
        <v>40</v>
      </c>
      <c r="P16" s="90">
        <v>0</v>
      </c>
      <c r="Q16" s="90">
        <v>62</v>
      </c>
      <c r="R16" s="90">
        <v>108</v>
      </c>
      <c r="S16" s="90">
        <v>94</v>
      </c>
      <c r="T16" s="90">
        <v>70</v>
      </c>
      <c r="U16" s="90">
        <v>64</v>
      </c>
      <c r="V16" s="90">
        <v>398</v>
      </c>
      <c r="W16" s="90">
        <v>438</v>
      </c>
      <c r="X16" s="90">
        <v>1024</v>
      </c>
      <c r="Y16" s="90">
        <v>1453</v>
      </c>
      <c r="Z16" s="90">
        <v>2477</v>
      </c>
      <c r="AA16" s="90">
        <v>2</v>
      </c>
      <c r="AB16" s="90">
        <v>3160</v>
      </c>
      <c r="AC16" s="90">
        <v>2528</v>
      </c>
      <c r="AD16" s="90">
        <v>2304</v>
      </c>
      <c r="AE16" s="90">
        <v>1716</v>
      </c>
      <c r="AF16" s="90">
        <v>1284</v>
      </c>
      <c r="AG16" s="90">
        <v>10994</v>
      </c>
      <c r="AH16" s="90">
        <v>13471</v>
      </c>
      <c r="AI16" s="90">
        <v>1</v>
      </c>
      <c r="AJ16" s="90">
        <v>2</v>
      </c>
      <c r="AK16" s="90">
        <v>3</v>
      </c>
      <c r="AL16" s="90">
        <v>0</v>
      </c>
      <c r="AM16" s="90">
        <v>132</v>
      </c>
      <c r="AN16" s="90">
        <v>162</v>
      </c>
      <c r="AO16" s="90">
        <v>261</v>
      </c>
      <c r="AP16" s="90">
        <v>203</v>
      </c>
      <c r="AQ16" s="90">
        <v>118</v>
      </c>
      <c r="AR16" s="90">
        <v>876</v>
      </c>
      <c r="AS16" s="90">
        <v>879</v>
      </c>
      <c r="AT16" s="90">
        <v>0</v>
      </c>
      <c r="AU16" s="90">
        <v>0</v>
      </c>
      <c r="AV16" s="90">
        <v>0</v>
      </c>
      <c r="AW16" s="90">
        <v>0</v>
      </c>
      <c r="AX16" s="90">
        <v>3</v>
      </c>
      <c r="AY16" s="90">
        <v>1</v>
      </c>
      <c r="AZ16" s="90">
        <v>5</v>
      </c>
      <c r="BA16" s="90">
        <v>5</v>
      </c>
      <c r="BB16" s="90">
        <v>3</v>
      </c>
      <c r="BC16" s="90">
        <v>17</v>
      </c>
      <c r="BD16" s="90">
        <v>17</v>
      </c>
      <c r="BE16" s="90">
        <v>1</v>
      </c>
      <c r="BF16" s="90">
        <v>2</v>
      </c>
      <c r="BG16" s="90">
        <v>3</v>
      </c>
      <c r="BH16" s="90">
        <v>0</v>
      </c>
      <c r="BI16" s="90">
        <v>135</v>
      </c>
      <c r="BJ16" s="90">
        <v>163</v>
      </c>
      <c r="BK16" s="90">
        <v>266</v>
      </c>
      <c r="BL16" s="90">
        <v>208</v>
      </c>
      <c r="BM16" s="90">
        <v>121</v>
      </c>
      <c r="BN16" s="90">
        <v>893</v>
      </c>
      <c r="BO16" s="90">
        <v>896</v>
      </c>
      <c r="BP16" s="90">
        <v>0</v>
      </c>
      <c r="BQ16" s="91">
        <v>0</v>
      </c>
      <c r="BR16" s="91">
        <v>0</v>
      </c>
      <c r="BS16" s="91">
        <v>72</v>
      </c>
      <c r="BT16" s="91">
        <v>128</v>
      </c>
      <c r="BU16" s="91">
        <v>322</v>
      </c>
      <c r="BV16" s="91">
        <v>590</v>
      </c>
      <c r="BW16" s="91">
        <v>656</v>
      </c>
      <c r="BX16" s="91">
        <v>1768</v>
      </c>
      <c r="BY16" s="91">
        <v>1768</v>
      </c>
      <c r="BZ16" s="91">
        <v>0</v>
      </c>
      <c r="CA16" s="91">
        <v>0</v>
      </c>
      <c r="CB16" s="91">
        <v>0</v>
      </c>
      <c r="CC16" s="91">
        <v>72</v>
      </c>
      <c r="CD16" s="91">
        <v>126</v>
      </c>
      <c r="CE16" s="91">
        <v>316</v>
      </c>
      <c r="CF16" s="91">
        <v>579</v>
      </c>
      <c r="CG16" s="91">
        <v>642</v>
      </c>
      <c r="CH16" s="91">
        <v>1735</v>
      </c>
      <c r="CI16" s="91">
        <v>1735</v>
      </c>
      <c r="CJ16" s="91">
        <v>0</v>
      </c>
      <c r="CK16" s="91">
        <v>0</v>
      </c>
      <c r="CL16" s="91">
        <v>0</v>
      </c>
      <c r="CM16" s="91">
        <v>0</v>
      </c>
      <c r="CN16" s="91">
        <v>2</v>
      </c>
      <c r="CO16" s="91">
        <v>6</v>
      </c>
      <c r="CP16" s="91">
        <v>11</v>
      </c>
      <c r="CQ16" s="91">
        <v>14</v>
      </c>
      <c r="CR16" s="91">
        <v>33</v>
      </c>
      <c r="CS16" s="91">
        <v>33</v>
      </c>
      <c r="CT16" s="91">
        <v>0</v>
      </c>
      <c r="CU16" s="91">
        <v>0</v>
      </c>
      <c r="CV16" s="91">
        <v>0</v>
      </c>
      <c r="CW16" s="91">
        <v>72</v>
      </c>
      <c r="CX16" s="91">
        <v>149</v>
      </c>
      <c r="CY16" s="91">
        <v>226</v>
      </c>
      <c r="CZ16" s="91">
        <v>211</v>
      </c>
      <c r="DA16" s="91">
        <v>92</v>
      </c>
      <c r="DB16" s="91">
        <v>750</v>
      </c>
      <c r="DC16" s="91">
        <v>750</v>
      </c>
      <c r="DD16" s="91">
        <v>0</v>
      </c>
      <c r="DE16" s="91">
        <v>0</v>
      </c>
      <c r="DF16" s="91">
        <v>0</v>
      </c>
      <c r="DG16" s="91">
        <v>70</v>
      </c>
      <c r="DH16" s="91">
        <v>146</v>
      </c>
      <c r="DI16" s="91">
        <v>218</v>
      </c>
      <c r="DJ16" s="91">
        <v>205</v>
      </c>
      <c r="DK16" s="91">
        <v>90</v>
      </c>
      <c r="DL16" s="91">
        <v>729</v>
      </c>
      <c r="DM16" s="91">
        <v>729</v>
      </c>
      <c r="DN16" s="91">
        <v>0</v>
      </c>
      <c r="DO16" s="91">
        <v>0</v>
      </c>
      <c r="DP16" s="91">
        <v>0</v>
      </c>
      <c r="DQ16" s="91">
        <v>2</v>
      </c>
      <c r="DR16" s="91">
        <v>3</v>
      </c>
      <c r="DS16" s="91">
        <v>8</v>
      </c>
      <c r="DT16" s="91">
        <v>6</v>
      </c>
      <c r="DU16" s="91">
        <v>2</v>
      </c>
      <c r="DV16" s="91">
        <v>21</v>
      </c>
      <c r="DW16" s="91">
        <v>21</v>
      </c>
      <c r="DX16" s="91">
        <v>0</v>
      </c>
      <c r="DY16" s="91">
        <v>0</v>
      </c>
      <c r="DZ16" s="91">
        <v>0</v>
      </c>
      <c r="EA16" s="91">
        <v>4</v>
      </c>
      <c r="EB16" s="91">
        <v>11</v>
      </c>
      <c r="EC16" s="91">
        <v>29</v>
      </c>
      <c r="ED16" s="91">
        <v>115</v>
      </c>
      <c r="EE16" s="91">
        <v>317</v>
      </c>
      <c r="EF16" s="91">
        <v>476</v>
      </c>
      <c r="EG16" s="91">
        <v>476</v>
      </c>
      <c r="EH16" s="91">
        <v>0</v>
      </c>
      <c r="EI16" s="91">
        <v>0</v>
      </c>
      <c r="EJ16" s="91">
        <v>0</v>
      </c>
      <c r="EK16" s="91">
        <v>4</v>
      </c>
      <c r="EL16" s="91">
        <v>10</v>
      </c>
      <c r="EM16" s="91">
        <v>27</v>
      </c>
      <c r="EN16" s="91">
        <v>111</v>
      </c>
      <c r="EO16" s="91">
        <v>303</v>
      </c>
      <c r="EP16" s="91">
        <v>455</v>
      </c>
      <c r="EQ16" s="91">
        <v>455</v>
      </c>
      <c r="ER16" s="91">
        <v>0</v>
      </c>
      <c r="ES16" s="91">
        <v>0</v>
      </c>
      <c r="ET16" s="91">
        <v>0</v>
      </c>
      <c r="EU16" s="91">
        <v>0</v>
      </c>
      <c r="EV16" s="91">
        <v>1</v>
      </c>
      <c r="EW16" s="91">
        <v>2</v>
      </c>
      <c r="EX16" s="91">
        <v>4</v>
      </c>
      <c r="EY16" s="91">
        <v>14</v>
      </c>
      <c r="EZ16" s="91">
        <v>21</v>
      </c>
      <c r="FA16" s="92">
        <v>21</v>
      </c>
      <c r="FB16" s="90">
        <v>0</v>
      </c>
      <c r="FC16" s="90">
        <v>0</v>
      </c>
      <c r="FD16" s="90">
        <v>0</v>
      </c>
      <c r="FE16" s="90">
        <v>148</v>
      </c>
      <c r="FF16" s="90">
        <v>288</v>
      </c>
      <c r="FG16" s="90">
        <v>577</v>
      </c>
      <c r="FH16" s="90">
        <v>916</v>
      </c>
      <c r="FI16" s="90">
        <v>1065</v>
      </c>
      <c r="FJ16" s="90">
        <v>2994</v>
      </c>
      <c r="FK16" s="93">
        <v>2994</v>
      </c>
    </row>
    <row r="17" spans="1:167" s="75" customFormat="1" ht="18.75" customHeight="1">
      <c r="A17" s="89" t="s">
        <v>24</v>
      </c>
      <c r="B17" s="90">
        <v>1505</v>
      </c>
      <c r="C17" s="90">
        <v>2285</v>
      </c>
      <c r="D17" s="90">
        <v>3790</v>
      </c>
      <c r="E17" s="90">
        <v>3</v>
      </c>
      <c r="F17" s="90">
        <v>3167</v>
      </c>
      <c r="G17" s="90">
        <v>3270</v>
      </c>
      <c r="H17" s="90">
        <v>3048</v>
      </c>
      <c r="I17" s="90">
        <v>2014</v>
      </c>
      <c r="J17" s="90">
        <v>1283</v>
      </c>
      <c r="K17" s="90">
        <v>12785</v>
      </c>
      <c r="L17" s="90">
        <v>16575</v>
      </c>
      <c r="M17" s="90">
        <v>7</v>
      </c>
      <c r="N17" s="90">
        <v>30</v>
      </c>
      <c r="O17" s="90">
        <v>37</v>
      </c>
      <c r="P17" s="90">
        <v>0</v>
      </c>
      <c r="Q17" s="90">
        <v>55</v>
      </c>
      <c r="R17" s="90">
        <v>111</v>
      </c>
      <c r="S17" s="90">
        <v>108</v>
      </c>
      <c r="T17" s="90">
        <v>59</v>
      </c>
      <c r="U17" s="90">
        <v>68</v>
      </c>
      <c r="V17" s="90">
        <v>401</v>
      </c>
      <c r="W17" s="90">
        <v>438</v>
      </c>
      <c r="X17" s="90">
        <v>1512</v>
      </c>
      <c r="Y17" s="90">
        <v>2315</v>
      </c>
      <c r="Z17" s="90">
        <v>3827</v>
      </c>
      <c r="AA17" s="90">
        <v>3</v>
      </c>
      <c r="AB17" s="90">
        <v>3222</v>
      </c>
      <c r="AC17" s="90">
        <v>3381</v>
      </c>
      <c r="AD17" s="90">
        <v>3156</v>
      </c>
      <c r="AE17" s="90">
        <v>2073</v>
      </c>
      <c r="AF17" s="90">
        <v>1351</v>
      </c>
      <c r="AG17" s="90">
        <v>13186</v>
      </c>
      <c r="AH17" s="90">
        <v>17013</v>
      </c>
      <c r="AI17" s="90">
        <v>2</v>
      </c>
      <c r="AJ17" s="90">
        <v>5</v>
      </c>
      <c r="AK17" s="90">
        <v>7</v>
      </c>
      <c r="AL17" s="90">
        <v>0</v>
      </c>
      <c r="AM17" s="90">
        <v>85</v>
      </c>
      <c r="AN17" s="90">
        <v>138</v>
      </c>
      <c r="AO17" s="90">
        <v>249</v>
      </c>
      <c r="AP17" s="90">
        <v>211</v>
      </c>
      <c r="AQ17" s="90">
        <v>111</v>
      </c>
      <c r="AR17" s="90">
        <v>794</v>
      </c>
      <c r="AS17" s="90">
        <v>801</v>
      </c>
      <c r="AT17" s="90">
        <v>0</v>
      </c>
      <c r="AU17" s="90">
        <v>0</v>
      </c>
      <c r="AV17" s="90">
        <v>0</v>
      </c>
      <c r="AW17" s="90">
        <v>0</v>
      </c>
      <c r="AX17" s="90">
        <v>0</v>
      </c>
      <c r="AY17" s="90">
        <v>4</v>
      </c>
      <c r="AZ17" s="90">
        <v>3</v>
      </c>
      <c r="BA17" s="90">
        <v>1</v>
      </c>
      <c r="BB17" s="90">
        <v>8</v>
      </c>
      <c r="BC17" s="90">
        <v>16</v>
      </c>
      <c r="BD17" s="90">
        <v>16</v>
      </c>
      <c r="BE17" s="90">
        <v>2</v>
      </c>
      <c r="BF17" s="90">
        <v>5</v>
      </c>
      <c r="BG17" s="90">
        <v>7</v>
      </c>
      <c r="BH17" s="90">
        <v>0</v>
      </c>
      <c r="BI17" s="90">
        <v>85</v>
      </c>
      <c r="BJ17" s="90">
        <v>142</v>
      </c>
      <c r="BK17" s="90">
        <v>252</v>
      </c>
      <c r="BL17" s="90">
        <v>212</v>
      </c>
      <c r="BM17" s="90">
        <v>119</v>
      </c>
      <c r="BN17" s="90">
        <v>810</v>
      </c>
      <c r="BO17" s="90">
        <v>817</v>
      </c>
      <c r="BP17" s="90">
        <v>2</v>
      </c>
      <c r="BQ17" s="91">
        <v>1</v>
      </c>
      <c r="BR17" s="91">
        <v>3</v>
      </c>
      <c r="BS17" s="91">
        <v>38</v>
      </c>
      <c r="BT17" s="91">
        <v>113</v>
      </c>
      <c r="BU17" s="91">
        <v>375</v>
      </c>
      <c r="BV17" s="91">
        <v>599</v>
      </c>
      <c r="BW17" s="91">
        <v>668</v>
      </c>
      <c r="BX17" s="91">
        <v>1793</v>
      </c>
      <c r="BY17" s="91">
        <v>1796</v>
      </c>
      <c r="BZ17" s="91">
        <v>1</v>
      </c>
      <c r="CA17" s="91">
        <v>1</v>
      </c>
      <c r="CB17" s="91">
        <v>2</v>
      </c>
      <c r="CC17" s="91">
        <v>38</v>
      </c>
      <c r="CD17" s="91">
        <v>112</v>
      </c>
      <c r="CE17" s="91">
        <v>370</v>
      </c>
      <c r="CF17" s="91">
        <v>597</v>
      </c>
      <c r="CG17" s="91">
        <v>661</v>
      </c>
      <c r="CH17" s="91">
        <v>1778</v>
      </c>
      <c r="CI17" s="91">
        <v>1780</v>
      </c>
      <c r="CJ17" s="91">
        <v>1</v>
      </c>
      <c r="CK17" s="91">
        <v>0</v>
      </c>
      <c r="CL17" s="91">
        <v>1</v>
      </c>
      <c r="CM17" s="91">
        <v>0</v>
      </c>
      <c r="CN17" s="91">
        <v>1</v>
      </c>
      <c r="CO17" s="91">
        <v>5</v>
      </c>
      <c r="CP17" s="91">
        <v>2</v>
      </c>
      <c r="CQ17" s="91">
        <v>7</v>
      </c>
      <c r="CR17" s="91">
        <v>15</v>
      </c>
      <c r="CS17" s="91">
        <v>16</v>
      </c>
      <c r="CT17" s="91">
        <v>0</v>
      </c>
      <c r="CU17" s="91">
        <v>0</v>
      </c>
      <c r="CV17" s="91">
        <v>0</v>
      </c>
      <c r="CW17" s="91">
        <v>71</v>
      </c>
      <c r="CX17" s="91">
        <v>201</v>
      </c>
      <c r="CY17" s="91">
        <v>333</v>
      </c>
      <c r="CZ17" s="91">
        <v>357</v>
      </c>
      <c r="DA17" s="91">
        <v>138</v>
      </c>
      <c r="DB17" s="91">
        <v>1100</v>
      </c>
      <c r="DC17" s="91">
        <v>1100</v>
      </c>
      <c r="DD17" s="91">
        <v>0</v>
      </c>
      <c r="DE17" s="91">
        <v>0</v>
      </c>
      <c r="DF17" s="91">
        <v>0</v>
      </c>
      <c r="DG17" s="91">
        <v>71</v>
      </c>
      <c r="DH17" s="91">
        <v>197</v>
      </c>
      <c r="DI17" s="91">
        <v>330</v>
      </c>
      <c r="DJ17" s="91">
        <v>348</v>
      </c>
      <c r="DK17" s="91">
        <v>136</v>
      </c>
      <c r="DL17" s="91">
        <v>1082</v>
      </c>
      <c r="DM17" s="91">
        <v>1082</v>
      </c>
      <c r="DN17" s="91">
        <v>0</v>
      </c>
      <c r="DO17" s="91">
        <v>0</v>
      </c>
      <c r="DP17" s="91">
        <v>0</v>
      </c>
      <c r="DQ17" s="91">
        <v>0</v>
      </c>
      <c r="DR17" s="91">
        <v>4</v>
      </c>
      <c r="DS17" s="91">
        <v>3</v>
      </c>
      <c r="DT17" s="91">
        <v>9</v>
      </c>
      <c r="DU17" s="91">
        <v>2</v>
      </c>
      <c r="DV17" s="91">
        <v>18</v>
      </c>
      <c r="DW17" s="91">
        <v>18</v>
      </c>
      <c r="DX17" s="91">
        <v>0</v>
      </c>
      <c r="DY17" s="91">
        <v>0</v>
      </c>
      <c r="DZ17" s="91">
        <v>0</v>
      </c>
      <c r="EA17" s="91">
        <v>0</v>
      </c>
      <c r="EB17" s="91">
        <v>12</v>
      </c>
      <c r="EC17" s="91">
        <v>66</v>
      </c>
      <c r="ED17" s="91">
        <v>146</v>
      </c>
      <c r="EE17" s="91">
        <v>359</v>
      </c>
      <c r="EF17" s="91">
        <v>583</v>
      </c>
      <c r="EG17" s="91">
        <v>583</v>
      </c>
      <c r="EH17" s="91">
        <v>0</v>
      </c>
      <c r="EI17" s="91">
        <v>0</v>
      </c>
      <c r="EJ17" s="91">
        <v>0</v>
      </c>
      <c r="EK17" s="91">
        <v>0</v>
      </c>
      <c r="EL17" s="91">
        <v>12</v>
      </c>
      <c r="EM17" s="91">
        <v>66</v>
      </c>
      <c r="EN17" s="91">
        <v>143</v>
      </c>
      <c r="EO17" s="91">
        <v>354</v>
      </c>
      <c r="EP17" s="91">
        <v>575</v>
      </c>
      <c r="EQ17" s="91">
        <v>575</v>
      </c>
      <c r="ER17" s="91">
        <v>0</v>
      </c>
      <c r="ES17" s="91">
        <v>0</v>
      </c>
      <c r="ET17" s="91">
        <v>0</v>
      </c>
      <c r="EU17" s="91">
        <v>0</v>
      </c>
      <c r="EV17" s="91">
        <v>0</v>
      </c>
      <c r="EW17" s="91">
        <v>0</v>
      </c>
      <c r="EX17" s="91">
        <v>3</v>
      </c>
      <c r="EY17" s="91">
        <v>5</v>
      </c>
      <c r="EZ17" s="91">
        <v>8</v>
      </c>
      <c r="FA17" s="92">
        <v>8</v>
      </c>
      <c r="FB17" s="90">
        <v>2</v>
      </c>
      <c r="FC17" s="90">
        <v>1</v>
      </c>
      <c r="FD17" s="90">
        <v>3</v>
      </c>
      <c r="FE17" s="90">
        <v>109</v>
      </c>
      <c r="FF17" s="90">
        <v>326</v>
      </c>
      <c r="FG17" s="90">
        <v>772</v>
      </c>
      <c r="FH17" s="90">
        <v>1101</v>
      </c>
      <c r="FI17" s="90">
        <v>1161</v>
      </c>
      <c r="FJ17" s="90">
        <v>3469</v>
      </c>
      <c r="FK17" s="93">
        <v>3472</v>
      </c>
    </row>
    <row r="18" spans="1:167" s="75" customFormat="1" ht="18.75" customHeight="1">
      <c r="A18" s="89" t="s">
        <v>25</v>
      </c>
      <c r="B18" s="90">
        <v>662</v>
      </c>
      <c r="C18" s="90">
        <v>680</v>
      </c>
      <c r="D18" s="90">
        <v>1342</v>
      </c>
      <c r="E18" s="90">
        <v>0</v>
      </c>
      <c r="F18" s="90">
        <v>826</v>
      </c>
      <c r="G18" s="90">
        <v>669</v>
      </c>
      <c r="H18" s="90">
        <v>526</v>
      </c>
      <c r="I18" s="90">
        <v>305</v>
      </c>
      <c r="J18" s="90">
        <v>261</v>
      </c>
      <c r="K18" s="90">
        <v>2587</v>
      </c>
      <c r="L18" s="90">
        <v>3929</v>
      </c>
      <c r="M18" s="90">
        <v>5</v>
      </c>
      <c r="N18" s="90">
        <v>20</v>
      </c>
      <c r="O18" s="90">
        <v>25</v>
      </c>
      <c r="P18" s="90">
        <v>0</v>
      </c>
      <c r="Q18" s="90">
        <v>18</v>
      </c>
      <c r="R18" s="90">
        <v>18</v>
      </c>
      <c r="S18" s="90">
        <v>20</v>
      </c>
      <c r="T18" s="90">
        <v>9</v>
      </c>
      <c r="U18" s="90">
        <v>10</v>
      </c>
      <c r="V18" s="90">
        <v>75</v>
      </c>
      <c r="W18" s="90">
        <v>100</v>
      </c>
      <c r="X18" s="90">
        <v>667</v>
      </c>
      <c r="Y18" s="90">
        <v>700</v>
      </c>
      <c r="Z18" s="90">
        <v>1367</v>
      </c>
      <c r="AA18" s="90">
        <v>0</v>
      </c>
      <c r="AB18" s="90">
        <v>844</v>
      </c>
      <c r="AC18" s="90">
        <v>687</v>
      </c>
      <c r="AD18" s="90">
        <v>546</v>
      </c>
      <c r="AE18" s="90">
        <v>314</v>
      </c>
      <c r="AF18" s="90">
        <v>271</v>
      </c>
      <c r="AG18" s="90">
        <v>2662</v>
      </c>
      <c r="AH18" s="90">
        <v>4029</v>
      </c>
      <c r="AI18" s="90">
        <v>0</v>
      </c>
      <c r="AJ18" s="90">
        <v>1</v>
      </c>
      <c r="AK18" s="90">
        <v>1</v>
      </c>
      <c r="AL18" s="90">
        <v>0</v>
      </c>
      <c r="AM18" s="90">
        <v>40</v>
      </c>
      <c r="AN18" s="90">
        <v>54</v>
      </c>
      <c r="AO18" s="90">
        <v>77</v>
      </c>
      <c r="AP18" s="90">
        <v>41</v>
      </c>
      <c r="AQ18" s="90">
        <v>23</v>
      </c>
      <c r="AR18" s="90">
        <v>235</v>
      </c>
      <c r="AS18" s="90">
        <v>236</v>
      </c>
      <c r="AT18" s="90">
        <v>0</v>
      </c>
      <c r="AU18" s="90">
        <v>0</v>
      </c>
      <c r="AV18" s="90">
        <v>0</v>
      </c>
      <c r="AW18" s="90">
        <v>0</v>
      </c>
      <c r="AX18" s="90">
        <v>0</v>
      </c>
      <c r="AY18" s="90">
        <v>0</v>
      </c>
      <c r="AZ18" s="90">
        <v>0</v>
      </c>
      <c r="BA18" s="90">
        <v>0</v>
      </c>
      <c r="BB18" s="90">
        <v>0</v>
      </c>
      <c r="BC18" s="90">
        <v>0</v>
      </c>
      <c r="BD18" s="90">
        <v>0</v>
      </c>
      <c r="BE18" s="90">
        <v>0</v>
      </c>
      <c r="BF18" s="90">
        <v>1</v>
      </c>
      <c r="BG18" s="90">
        <v>1</v>
      </c>
      <c r="BH18" s="90">
        <v>0</v>
      </c>
      <c r="BI18" s="90">
        <v>40</v>
      </c>
      <c r="BJ18" s="90">
        <v>54</v>
      </c>
      <c r="BK18" s="90">
        <v>77</v>
      </c>
      <c r="BL18" s="90">
        <v>41</v>
      </c>
      <c r="BM18" s="90">
        <v>23</v>
      </c>
      <c r="BN18" s="90">
        <v>235</v>
      </c>
      <c r="BO18" s="90">
        <v>236</v>
      </c>
      <c r="BP18" s="90">
        <v>0</v>
      </c>
      <c r="BQ18" s="91">
        <v>1</v>
      </c>
      <c r="BR18" s="91">
        <v>1</v>
      </c>
      <c r="BS18" s="91">
        <v>26</v>
      </c>
      <c r="BT18" s="91">
        <v>59</v>
      </c>
      <c r="BU18" s="91">
        <v>145</v>
      </c>
      <c r="BV18" s="91">
        <v>232</v>
      </c>
      <c r="BW18" s="91">
        <v>200</v>
      </c>
      <c r="BX18" s="91">
        <v>662</v>
      </c>
      <c r="BY18" s="91">
        <v>663</v>
      </c>
      <c r="BZ18" s="91">
        <v>0</v>
      </c>
      <c r="CA18" s="91">
        <v>1</v>
      </c>
      <c r="CB18" s="91">
        <v>1</v>
      </c>
      <c r="CC18" s="91">
        <v>26</v>
      </c>
      <c r="CD18" s="91">
        <v>59</v>
      </c>
      <c r="CE18" s="91">
        <v>143</v>
      </c>
      <c r="CF18" s="91">
        <v>231</v>
      </c>
      <c r="CG18" s="91">
        <v>198</v>
      </c>
      <c r="CH18" s="91">
        <v>657</v>
      </c>
      <c r="CI18" s="91">
        <v>658</v>
      </c>
      <c r="CJ18" s="91">
        <v>0</v>
      </c>
      <c r="CK18" s="91">
        <v>0</v>
      </c>
      <c r="CL18" s="91">
        <v>0</v>
      </c>
      <c r="CM18" s="91">
        <v>0</v>
      </c>
      <c r="CN18" s="91">
        <v>0</v>
      </c>
      <c r="CO18" s="91">
        <v>2</v>
      </c>
      <c r="CP18" s="91">
        <v>1</v>
      </c>
      <c r="CQ18" s="91">
        <v>2</v>
      </c>
      <c r="CR18" s="91">
        <v>5</v>
      </c>
      <c r="CS18" s="91">
        <v>5</v>
      </c>
      <c r="CT18" s="91">
        <v>0</v>
      </c>
      <c r="CU18" s="91">
        <v>0</v>
      </c>
      <c r="CV18" s="91">
        <v>0</v>
      </c>
      <c r="CW18" s="91">
        <v>26</v>
      </c>
      <c r="CX18" s="91">
        <v>49</v>
      </c>
      <c r="CY18" s="91">
        <v>66</v>
      </c>
      <c r="CZ18" s="91">
        <v>44</v>
      </c>
      <c r="DA18" s="91">
        <v>26</v>
      </c>
      <c r="DB18" s="91">
        <v>211</v>
      </c>
      <c r="DC18" s="91">
        <v>211</v>
      </c>
      <c r="DD18" s="91">
        <v>0</v>
      </c>
      <c r="DE18" s="91">
        <v>0</v>
      </c>
      <c r="DF18" s="91">
        <v>0</v>
      </c>
      <c r="DG18" s="91">
        <v>26</v>
      </c>
      <c r="DH18" s="91">
        <v>49</v>
      </c>
      <c r="DI18" s="91">
        <v>64</v>
      </c>
      <c r="DJ18" s="91">
        <v>43</v>
      </c>
      <c r="DK18" s="91">
        <v>26</v>
      </c>
      <c r="DL18" s="91">
        <v>208</v>
      </c>
      <c r="DM18" s="91">
        <v>208</v>
      </c>
      <c r="DN18" s="91">
        <v>0</v>
      </c>
      <c r="DO18" s="91">
        <v>0</v>
      </c>
      <c r="DP18" s="91">
        <v>0</v>
      </c>
      <c r="DQ18" s="91">
        <v>0</v>
      </c>
      <c r="DR18" s="91">
        <v>0</v>
      </c>
      <c r="DS18" s="91">
        <v>2</v>
      </c>
      <c r="DT18" s="91">
        <v>1</v>
      </c>
      <c r="DU18" s="91">
        <v>0</v>
      </c>
      <c r="DV18" s="91">
        <v>3</v>
      </c>
      <c r="DW18" s="91">
        <v>3</v>
      </c>
      <c r="DX18" s="91">
        <v>0</v>
      </c>
      <c r="DY18" s="91">
        <v>0</v>
      </c>
      <c r="DZ18" s="91">
        <v>0</v>
      </c>
      <c r="EA18" s="91">
        <v>0</v>
      </c>
      <c r="EB18" s="91">
        <v>13</v>
      </c>
      <c r="EC18" s="91">
        <v>22</v>
      </c>
      <c r="ED18" s="91">
        <v>41</v>
      </c>
      <c r="EE18" s="91">
        <v>78</v>
      </c>
      <c r="EF18" s="91">
        <v>154</v>
      </c>
      <c r="EG18" s="91">
        <v>154</v>
      </c>
      <c r="EH18" s="91">
        <v>0</v>
      </c>
      <c r="EI18" s="91">
        <v>0</v>
      </c>
      <c r="EJ18" s="91">
        <v>0</v>
      </c>
      <c r="EK18" s="91">
        <v>0</v>
      </c>
      <c r="EL18" s="91">
        <v>13</v>
      </c>
      <c r="EM18" s="91">
        <v>22</v>
      </c>
      <c r="EN18" s="91">
        <v>40</v>
      </c>
      <c r="EO18" s="91">
        <v>76</v>
      </c>
      <c r="EP18" s="91">
        <v>151</v>
      </c>
      <c r="EQ18" s="91">
        <v>151</v>
      </c>
      <c r="ER18" s="91">
        <v>0</v>
      </c>
      <c r="ES18" s="91">
        <v>0</v>
      </c>
      <c r="ET18" s="91">
        <v>0</v>
      </c>
      <c r="EU18" s="91">
        <v>0</v>
      </c>
      <c r="EV18" s="91">
        <v>0</v>
      </c>
      <c r="EW18" s="91">
        <v>0</v>
      </c>
      <c r="EX18" s="91">
        <v>1</v>
      </c>
      <c r="EY18" s="91">
        <v>2</v>
      </c>
      <c r="EZ18" s="91">
        <v>3</v>
      </c>
      <c r="FA18" s="92">
        <v>3</v>
      </c>
      <c r="FB18" s="90">
        <v>0</v>
      </c>
      <c r="FC18" s="90">
        <v>1</v>
      </c>
      <c r="FD18" s="90">
        <v>1</v>
      </c>
      <c r="FE18" s="90">
        <v>52</v>
      </c>
      <c r="FF18" s="90">
        <v>121</v>
      </c>
      <c r="FG18" s="90">
        <v>231</v>
      </c>
      <c r="FH18" s="90">
        <v>317</v>
      </c>
      <c r="FI18" s="90">
        <v>303</v>
      </c>
      <c r="FJ18" s="90">
        <v>1024</v>
      </c>
      <c r="FK18" s="93">
        <v>1025</v>
      </c>
    </row>
    <row r="19" spans="1:167" s="75" customFormat="1" ht="18.75" customHeight="1">
      <c r="A19" s="89" t="s">
        <v>26</v>
      </c>
      <c r="B19" s="90">
        <v>864</v>
      </c>
      <c r="C19" s="90">
        <v>1139</v>
      </c>
      <c r="D19" s="90">
        <v>2003</v>
      </c>
      <c r="E19" s="90">
        <v>0</v>
      </c>
      <c r="F19" s="90">
        <v>763</v>
      </c>
      <c r="G19" s="90">
        <v>1529</v>
      </c>
      <c r="H19" s="90">
        <v>981</v>
      </c>
      <c r="I19" s="90">
        <v>705</v>
      </c>
      <c r="J19" s="90">
        <v>451</v>
      </c>
      <c r="K19" s="90">
        <v>4429</v>
      </c>
      <c r="L19" s="90">
        <v>6432</v>
      </c>
      <c r="M19" s="90">
        <v>3</v>
      </c>
      <c r="N19" s="90">
        <v>22</v>
      </c>
      <c r="O19" s="90">
        <v>25</v>
      </c>
      <c r="P19" s="90">
        <v>0</v>
      </c>
      <c r="Q19" s="90">
        <v>21</v>
      </c>
      <c r="R19" s="90">
        <v>60</v>
      </c>
      <c r="S19" s="90">
        <v>35</v>
      </c>
      <c r="T19" s="90">
        <v>21</v>
      </c>
      <c r="U19" s="90">
        <v>19</v>
      </c>
      <c r="V19" s="90">
        <v>156</v>
      </c>
      <c r="W19" s="90">
        <v>181</v>
      </c>
      <c r="X19" s="90">
        <v>867</v>
      </c>
      <c r="Y19" s="90">
        <v>1161</v>
      </c>
      <c r="Z19" s="90">
        <v>2028</v>
      </c>
      <c r="AA19" s="90">
        <v>0</v>
      </c>
      <c r="AB19" s="90">
        <v>784</v>
      </c>
      <c r="AC19" s="90">
        <v>1589</v>
      </c>
      <c r="AD19" s="90">
        <v>1016</v>
      </c>
      <c r="AE19" s="90">
        <v>726</v>
      </c>
      <c r="AF19" s="90">
        <v>470</v>
      </c>
      <c r="AG19" s="90">
        <v>4585</v>
      </c>
      <c r="AH19" s="90">
        <v>6613</v>
      </c>
      <c r="AI19" s="90">
        <v>1</v>
      </c>
      <c r="AJ19" s="90">
        <v>3</v>
      </c>
      <c r="AK19" s="90">
        <v>4</v>
      </c>
      <c r="AL19" s="90">
        <v>0</v>
      </c>
      <c r="AM19" s="90">
        <v>50</v>
      </c>
      <c r="AN19" s="90">
        <v>80</v>
      </c>
      <c r="AO19" s="90">
        <v>142</v>
      </c>
      <c r="AP19" s="90">
        <v>103</v>
      </c>
      <c r="AQ19" s="90">
        <v>37</v>
      </c>
      <c r="AR19" s="90">
        <v>412</v>
      </c>
      <c r="AS19" s="90">
        <v>416</v>
      </c>
      <c r="AT19" s="90">
        <v>0</v>
      </c>
      <c r="AU19" s="90">
        <v>0</v>
      </c>
      <c r="AV19" s="90">
        <v>0</v>
      </c>
      <c r="AW19" s="90">
        <v>0</v>
      </c>
      <c r="AX19" s="90">
        <v>0</v>
      </c>
      <c r="AY19" s="90">
        <v>1</v>
      </c>
      <c r="AZ19" s="90">
        <v>1</v>
      </c>
      <c r="BA19" s="90">
        <v>0</v>
      </c>
      <c r="BB19" s="90">
        <v>0</v>
      </c>
      <c r="BC19" s="90">
        <v>2</v>
      </c>
      <c r="BD19" s="90">
        <v>2</v>
      </c>
      <c r="BE19" s="90">
        <v>1</v>
      </c>
      <c r="BF19" s="90">
        <v>3</v>
      </c>
      <c r="BG19" s="90">
        <v>4</v>
      </c>
      <c r="BH19" s="90">
        <v>0</v>
      </c>
      <c r="BI19" s="90">
        <v>50</v>
      </c>
      <c r="BJ19" s="90">
        <v>81</v>
      </c>
      <c r="BK19" s="90">
        <v>143</v>
      </c>
      <c r="BL19" s="90">
        <v>103</v>
      </c>
      <c r="BM19" s="90">
        <v>37</v>
      </c>
      <c r="BN19" s="90">
        <v>414</v>
      </c>
      <c r="BO19" s="90">
        <v>418</v>
      </c>
      <c r="BP19" s="90">
        <v>1</v>
      </c>
      <c r="BQ19" s="91">
        <v>1</v>
      </c>
      <c r="BR19" s="91">
        <v>2</v>
      </c>
      <c r="BS19" s="91">
        <v>15</v>
      </c>
      <c r="BT19" s="91">
        <v>102</v>
      </c>
      <c r="BU19" s="91">
        <v>191</v>
      </c>
      <c r="BV19" s="91">
        <v>298</v>
      </c>
      <c r="BW19" s="91">
        <v>260</v>
      </c>
      <c r="BX19" s="91">
        <v>866</v>
      </c>
      <c r="BY19" s="91">
        <v>868</v>
      </c>
      <c r="BZ19" s="91">
        <v>1</v>
      </c>
      <c r="CA19" s="91">
        <v>1</v>
      </c>
      <c r="CB19" s="91">
        <v>2</v>
      </c>
      <c r="CC19" s="91">
        <v>15</v>
      </c>
      <c r="CD19" s="91">
        <v>101</v>
      </c>
      <c r="CE19" s="91">
        <v>191</v>
      </c>
      <c r="CF19" s="91">
        <v>296</v>
      </c>
      <c r="CG19" s="91">
        <v>256</v>
      </c>
      <c r="CH19" s="91">
        <v>859</v>
      </c>
      <c r="CI19" s="91">
        <v>861</v>
      </c>
      <c r="CJ19" s="91">
        <v>0</v>
      </c>
      <c r="CK19" s="91">
        <v>0</v>
      </c>
      <c r="CL19" s="91">
        <v>0</v>
      </c>
      <c r="CM19" s="91">
        <v>0</v>
      </c>
      <c r="CN19" s="91">
        <v>1</v>
      </c>
      <c r="CO19" s="91">
        <v>0</v>
      </c>
      <c r="CP19" s="91">
        <v>2</v>
      </c>
      <c r="CQ19" s="91">
        <v>4</v>
      </c>
      <c r="CR19" s="91">
        <v>7</v>
      </c>
      <c r="CS19" s="91">
        <v>7</v>
      </c>
      <c r="CT19" s="91">
        <v>0</v>
      </c>
      <c r="CU19" s="91">
        <v>0</v>
      </c>
      <c r="CV19" s="91">
        <v>0</v>
      </c>
      <c r="CW19" s="91">
        <v>20</v>
      </c>
      <c r="CX19" s="91">
        <v>96</v>
      </c>
      <c r="CY19" s="91">
        <v>117</v>
      </c>
      <c r="CZ19" s="91">
        <v>113</v>
      </c>
      <c r="DA19" s="91">
        <v>62</v>
      </c>
      <c r="DB19" s="91">
        <v>408</v>
      </c>
      <c r="DC19" s="91">
        <v>408</v>
      </c>
      <c r="DD19" s="91">
        <v>0</v>
      </c>
      <c r="DE19" s="91">
        <v>0</v>
      </c>
      <c r="DF19" s="91">
        <v>0</v>
      </c>
      <c r="DG19" s="91">
        <v>20</v>
      </c>
      <c r="DH19" s="91">
        <v>94</v>
      </c>
      <c r="DI19" s="91">
        <v>112</v>
      </c>
      <c r="DJ19" s="91">
        <v>108</v>
      </c>
      <c r="DK19" s="91">
        <v>62</v>
      </c>
      <c r="DL19" s="91">
        <v>396</v>
      </c>
      <c r="DM19" s="91">
        <v>396</v>
      </c>
      <c r="DN19" s="91">
        <v>0</v>
      </c>
      <c r="DO19" s="91">
        <v>0</v>
      </c>
      <c r="DP19" s="91">
        <v>0</v>
      </c>
      <c r="DQ19" s="91">
        <v>0</v>
      </c>
      <c r="DR19" s="91">
        <v>2</v>
      </c>
      <c r="DS19" s="91">
        <v>5</v>
      </c>
      <c r="DT19" s="91">
        <v>5</v>
      </c>
      <c r="DU19" s="91">
        <v>0</v>
      </c>
      <c r="DV19" s="91">
        <v>12</v>
      </c>
      <c r="DW19" s="91">
        <v>12</v>
      </c>
      <c r="DX19" s="91">
        <v>0</v>
      </c>
      <c r="DY19" s="91">
        <v>0</v>
      </c>
      <c r="DZ19" s="91">
        <v>0</v>
      </c>
      <c r="EA19" s="91">
        <v>2</v>
      </c>
      <c r="EB19" s="91">
        <v>11</v>
      </c>
      <c r="EC19" s="91">
        <v>22</v>
      </c>
      <c r="ED19" s="91">
        <v>85</v>
      </c>
      <c r="EE19" s="91">
        <v>153</v>
      </c>
      <c r="EF19" s="91">
        <v>273</v>
      </c>
      <c r="EG19" s="91">
        <v>273</v>
      </c>
      <c r="EH19" s="91">
        <v>0</v>
      </c>
      <c r="EI19" s="91">
        <v>0</v>
      </c>
      <c r="EJ19" s="91">
        <v>0</v>
      </c>
      <c r="EK19" s="91">
        <v>2</v>
      </c>
      <c r="EL19" s="91">
        <v>11</v>
      </c>
      <c r="EM19" s="91">
        <v>22</v>
      </c>
      <c r="EN19" s="91">
        <v>82</v>
      </c>
      <c r="EO19" s="91">
        <v>148</v>
      </c>
      <c r="EP19" s="91">
        <v>265</v>
      </c>
      <c r="EQ19" s="91">
        <v>265</v>
      </c>
      <c r="ER19" s="91">
        <v>0</v>
      </c>
      <c r="ES19" s="91">
        <v>0</v>
      </c>
      <c r="ET19" s="91">
        <v>0</v>
      </c>
      <c r="EU19" s="91">
        <v>0</v>
      </c>
      <c r="EV19" s="91">
        <v>0</v>
      </c>
      <c r="EW19" s="91">
        <v>0</v>
      </c>
      <c r="EX19" s="91">
        <v>3</v>
      </c>
      <c r="EY19" s="91">
        <v>5</v>
      </c>
      <c r="EZ19" s="91">
        <v>8</v>
      </c>
      <c r="FA19" s="92">
        <v>8</v>
      </c>
      <c r="FB19" s="90">
        <v>1</v>
      </c>
      <c r="FC19" s="90">
        <v>1</v>
      </c>
      <c r="FD19" s="90">
        <v>2</v>
      </c>
      <c r="FE19" s="90">
        <v>36</v>
      </c>
      <c r="FF19" s="90">
        <v>208</v>
      </c>
      <c r="FG19" s="90">
        <v>328</v>
      </c>
      <c r="FH19" s="90">
        <v>492</v>
      </c>
      <c r="FI19" s="90">
        <v>472</v>
      </c>
      <c r="FJ19" s="90">
        <v>1536</v>
      </c>
      <c r="FK19" s="93">
        <v>1538</v>
      </c>
    </row>
    <row r="20" spans="1:167" s="75" customFormat="1" ht="18.75" customHeight="1">
      <c r="A20" s="89" t="s">
        <v>27</v>
      </c>
      <c r="B20" s="90">
        <v>1325</v>
      </c>
      <c r="C20" s="90">
        <v>1548</v>
      </c>
      <c r="D20" s="90">
        <v>2873</v>
      </c>
      <c r="E20" s="90">
        <v>6</v>
      </c>
      <c r="F20" s="90">
        <v>1659</v>
      </c>
      <c r="G20" s="90">
        <v>2314</v>
      </c>
      <c r="H20" s="90">
        <v>1655</v>
      </c>
      <c r="I20" s="90">
        <v>1176</v>
      </c>
      <c r="J20" s="90">
        <v>783</v>
      </c>
      <c r="K20" s="90">
        <v>7593</v>
      </c>
      <c r="L20" s="90">
        <v>10466</v>
      </c>
      <c r="M20" s="90">
        <v>10</v>
      </c>
      <c r="N20" s="90">
        <v>39</v>
      </c>
      <c r="O20" s="90">
        <v>49</v>
      </c>
      <c r="P20" s="90">
        <v>0</v>
      </c>
      <c r="Q20" s="90">
        <v>27</v>
      </c>
      <c r="R20" s="90">
        <v>76</v>
      </c>
      <c r="S20" s="90">
        <v>56</v>
      </c>
      <c r="T20" s="90">
        <v>32</v>
      </c>
      <c r="U20" s="90">
        <v>33</v>
      </c>
      <c r="V20" s="90">
        <v>224</v>
      </c>
      <c r="W20" s="90">
        <v>273</v>
      </c>
      <c r="X20" s="90">
        <v>1335</v>
      </c>
      <c r="Y20" s="90">
        <v>1587</v>
      </c>
      <c r="Z20" s="90">
        <v>2922</v>
      </c>
      <c r="AA20" s="90">
        <v>6</v>
      </c>
      <c r="AB20" s="90">
        <v>1686</v>
      </c>
      <c r="AC20" s="90">
        <v>2390</v>
      </c>
      <c r="AD20" s="90">
        <v>1711</v>
      </c>
      <c r="AE20" s="90">
        <v>1208</v>
      </c>
      <c r="AF20" s="90">
        <v>816</v>
      </c>
      <c r="AG20" s="90">
        <v>7817</v>
      </c>
      <c r="AH20" s="90">
        <v>10739</v>
      </c>
      <c r="AI20" s="90">
        <v>0</v>
      </c>
      <c r="AJ20" s="90">
        <v>0</v>
      </c>
      <c r="AK20" s="90">
        <v>0</v>
      </c>
      <c r="AL20" s="90">
        <v>0</v>
      </c>
      <c r="AM20" s="90">
        <v>48</v>
      </c>
      <c r="AN20" s="90">
        <v>137</v>
      </c>
      <c r="AO20" s="90">
        <v>168</v>
      </c>
      <c r="AP20" s="90">
        <v>131</v>
      </c>
      <c r="AQ20" s="90">
        <v>77</v>
      </c>
      <c r="AR20" s="90">
        <v>561</v>
      </c>
      <c r="AS20" s="90">
        <v>561</v>
      </c>
      <c r="AT20" s="90">
        <v>0</v>
      </c>
      <c r="AU20" s="90">
        <v>0</v>
      </c>
      <c r="AV20" s="90">
        <v>0</v>
      </c>
      <c r="AW20" s="90">
        <v>0</v>
      </c>
      <c r="AX20" s="90">
        <v>2</v>
      </c>
      <c r="AY20" s="90">
        <v>1</v>
      </c>
      <c r="AZ20" s="90">
        <v>2</v>
      </c>
      <c r="BA20" s="90">
        <v>4</v>
      </c>
      <c r="BB20" s="90">
        <v>3</v>
      </c>
      <c r="BC20" s="90">
        <v>12</v>
      </c>
      <c r="BD20" s="90">
        <v>12</v>
      </c>
      <c r="BE20" s="90">
        <v>0</v>
      </c>
      <c r="BF20" s="90">
        <v>0</v>
      </c>
      <c r="BG20" s="90">
        <v>0</v>
      </c>
      <c r="BH20" s="90">
        <v>0</v>
      </c>
      <c r="BI20" s="90">
        <v>50</v>
      </c>
      <c r="BJ20" s="90">
        <v>138</v>
      </c>
      <c r="BK20" s="90">
        <v>170</v>
      </c>
      <c r="BL20" s="90">
        <v>135</v>
      </c>
      <c r="BM20" s="90">
        <v>80</v>
      </c>
      <c r="BN20" s="90">
        <v>573</v>
      </c>
      <c r="BO20" s="90">
        <v>573</v>
      </c>
      <c r="BP20" s="90">
        <v>1</v>
      </c>
      <c r="BQ20" s="91">
        <v>7</v>
      </c>
      <c r="BR20" s="91">
        <v>8</v>
      </c>
      <c r="BS20" s="91">
        <v>24</v>
      </c>
      <c r="BT20" s="91">
        <v>160</v>
      </c>
      <c r="BU20" s="91">
        <v>305</v>
      </c>
      <c r="BV20" s="91">
        <v>532</v>
      </c>
      <c r="BW20" s="91">
        <v>504</v>
      </c>
      <c r="BX20" s="91">
        <v>1525</v>
      </c>
      <c r="BY20" s="91">
        <v>1533</v>
      </c>
      <c r="BZ20" s="91">
        <v>1</v>
      </c>
      <c r="CA20" s="91">
        <v>7</v>
      </c>
      <c r="CB20" s="91">
        <v>8</v>
      </c>
      <c r="CC20" s="91">
        <v>24</v>
      </c>
      <c r="CD20" s="91">
        <v>159</v>
      </c>
      <c r="CE20" s="91">
        <v>303</v>
      </c>
      <c r="CF20" s="91">
        <v>527</v>
      </c>
      <c r="CG20" s="91">
        <v>499</v>
      </c>
      <c r="CH20" s="91">
        <v>1512</v>
      </c>
      <c r="CI20" s="91">
        <v>1520</v>
      </c>
      <c r="CJ20" s="91">
        <v>0</v>
      </c>
      <c r="CK20" s="91">
        <v>0</v>
      </c>
      <c r="CL20" s="91">
        <v>0</v>
      </c>
      <c r="CM20" s="91">
        <v>0</v>
      </c>
      <c r="CN20" s="91">
        <v>1</v>
      </c>
      <c r="CO20" s="91">
        <v>2</v>
      </c>
      <c r="CP20" s="91">
        <v>5</v>
      </c>
      <c r="CQ20" s="91">
        <v>5</v>
      </c>
      <c r="CR20" s="91">
        <v>13</v>
      </c>
      <c r="CS20" s="91">
        <v>13</v>
      </c>
      <c r="CT20" s="91">
        <v>0</v>
      </c>
      <c r="CU20" s="91">
        <v>0</v>
      </c>
      <c r="CV20" s="91">
        <v>0</v>
      </c>
      <c r="CW20" s="91">
        <v>25</v>
      </c>
      <c r="CX20" s="91">
        <v>126</v>
      </c>
      <c r="CY20" s="91">
        <v>184</v>
      </c>
      <c r="CZ20" s="91">
        <v>139</v>
      </c>
      <c r="DA20" s="91">
        <v>85</v>
      </c>
      <c r="DB20" s="91">
        <v>559</v>
      </c>
      <c r="DC20" s="91">
        <v>559</v>
      </c>
      <c r="DD20" s="91">
        <v>0</v>
      </c>
      <c r="DE20" s="91">
        <v>0</v>
      </c>
      <c r="DF20" s="91">
        <v>0</v>
      </c>
      <c r="DG20" s="91">
        <v>25</v>
      </c>
      <c r="DH20" s="91">
        <v>125</v>
      </c>
      <c r="DI20" s="91">
        <v>177</v>
      </c>
      <c r="DJ20" s="91">
        <v>136</v>
      </c>
      <c r="DK20" s="91">
        <v>84</v>
      </c>
      <c r="DL20" s="91">
        <v>547</v>
      </c>
      <c r="DM20" s="91">
        <v>547</v>
      </c>
      <c r="DN20" s="91">
        <v>0</v>
      </c>
      <c r="DO20" s="91">
        <v>0</v>
      </c>
      <c r="DP20" s="91">
        <v>0</v>
      </c>
      <c r="DQ20" s="91">
        <v>0</v>
      </c>
      <c r="DR20" s="91">
        <v>1</v>
      </c>
      <c r="DS20" s="91">
        <v>7</v>
      </c>
      <c r="DT20" s="91">
        <v>3</v>
      </c>
      <c r="DU20" s="91">
        <v>1</v>
      </c>
      <c r="DV20" s="91">
        <v>12</v>
      </c>
      <c r="DW20" s="91">
        <v>12</v>
      </c>
      <c r="DX20" s="91">
        <v>0</v>
      </c>
      <c r="DY20" s="91">
        <v>0</v>
      </c>
      <c r="DZ20" s="91">
        <v>0</v>
      </c>
      <c r="EA20" s="91">
        <v>2</v>
      </c>
      <c r="EB20" s="91">
        <v>19</v>
      </c>
      <c r="EC20" s="91">
        <v>63</v>
      </c>
      <c r="ED20" s="91">
        <v>126</v>
      </c>
      <c r="EE20" s="91">
        <v>193</v>
      </c>
      <c r="EF20" s="91">
        <v>403</v>
      </c>
      <c r="EG20" s="91">
        <v>403</v>
      </c>
      <c r="EH20" s="91">
        <v>0</v>
      </c>
      <c r="EI20" s="91">
        <v>0</v>
      </c>
      <c r="EJ20" s="91">
        <v>0</v>
      </c>
      <c r="EK20" s="91">
        <v>2</v>
      </c>
      <c r="EL20" s="91">
        <v>19</v>
      </c>
      <c r="EM20" s="91">
        <v>63</v>
      </c>
      <c r="EN20" s="91">
        <v>125</v>
      </c>
      <c r="EO20" s="91">
        <v>181</v>
      </c>
      <c r="EP20" s="91">
        <v>390</v>
      </c>
      <c r="EQ20" s="91">
        <v>390</v>
      </c>
      <c r="ER20" s="91">
        <v>0</v>
      </c>
      <c r="ES20" s="91">
        <v>0</v>
      </c>
      <c r="ET20" s="91">
        <v>0</v>
      </c>
      <c r="EU20" s="91">
        <v>0</v>
      </c>
      <c r="EV20" s="91">
        <v>0</v>
      </c>
      <c r="EW20" s="91">
        <v>0</v>
      </c>
      <c r="EX20" s="91">
        <v>1</v>
      </c>
      <c r="EY20" s="91">
        <v>12</v>
      </c>
      <c r="EZ20" s="91">
        <v>13</v>
      </c>
      <c r="FA20" s="92">
        <v>13</v>
      </c>
      <c r="FB20" s="90">
        <v>1</v>
      </c>
      <c r="FC20" s="90">
        <v>7</v>
      </c>
      <c r="FD20" s="90">
        <v>8</v>
      </c>
      <c r="FE20" s="90">
        <v>50</v>
      </c>
      <c r="FF20" s="90">
        <v>305</v>
      </c>
      <c r="FG20" s="90">
        <v>549</v>
      </c>
      <c r="FH20" s="90">
        <v>794</v>
      </c>
      <c r="FI20" s="90">
        <v>778</v>
      </c>
      <c r="FJ20" s="90">
        <v>2476</v>
      </c>
      <c r="FK20" s="93">
        <v>2484</v>
      </c>
    </row>
    <row r="21" spans="1:167" s="75" customFormat="1" ht="18.75" customHeight="1">
      <c r="A21" s="89" t="s">
        <v>28</v>
      </c>
      <c r="B21" s="90">
        <v>516</v>
      </c>
      <c r="C21" s="90">
        <v>598</v>
      </c>
      <c r="D21" s="90">
        <v>1114</v>
      </c>
      <c r="E21" s="90">
        <v>0</v>
      </c>
      <c r="F21" s="90">
        <v>897</v>
      </c>
      <c r="G21" s="90">
        <v>1041</v>
      </c>
      <c r="H21" s="90">
        <v>913</v>
      </c>
      <c r="I21" s="90">
        <v>645</v>
      </c>
      <c r="J21" s="90">
        <v>337</v>
      </c>
      <c r="K21" s="90">
        <v>3833</v>
      </c>
      <c r="L21" s="90">
        <v>4947</v>
      </c>
      <c r="M21" s="90">
        <v>10</v>
      </c>
      <c r="N21" s="90">
        <v>10</v>
      </c>
      <c r="O21" s="90">
        <v>20</v>
      </c>
      <c r="P21" s="90">
        <v>0</v>
      </c>
      <c r="Q21" s="90">
        <v>20</v>
      </c>
      <c r="R21" s="90">
        <v>31</v>
      </c>
      <c r="S21" s="90">
        <v>32</v>
      </c>
      <c r="T21" s="90">
        <v>22</v>
      </c>
      <c r="U21" s="90">
        <v>22</v>
      </c>
      <c r="V21" s="90">
        <v>127</v>
      </c>
      <c r="W21" s="90">
        <v>147</v>
      </c>
      <c r="X21" s="90">
        <v>526</v>
      </c>
      <c r="Y21" s="90">
        <v>608</v>
      </c>
      <c r="Z21" s="90">
        <v>1134</v>
      </c>
      <c r="AA21" s="90">
        <v>0</v>
      </c>
      <c r="AB21" s="90">
        <v>917</v>
      </c>
      <c r="AC21" s="90">
        <v>1072</v>
      </c>
      <c r="AD21" s="90">
        <v>945</v>
      </c>
      <c r="AE21" s="90">
        <v>667</v>
      </c>
      <c r="AF21" s="90">
        <v>359</v>
      </c>
      <c r="AG21" s="90">
        <v>3960</v>
      </c>
      <c r="AH21" s="90">
        <v>5094</v>
      </c>
      <c r="AI21" s="90">
        <v>0</v>
      </c>
      <c r="AJ21" s="90">
        <v>2</v>
      </c>
      <c r="AK21" s="90">
        <v>2</v>
      </c>
      <c r="AL21" s="90">
        <v>0</v>
      </c>
      <c r="AM21" s="90">
        <v>31</v>
      </c>
      <c r="AN21" s="90">
        <v>46</v>
      </c>
      <c r="AO21" s="90">
        <v>82</v>
      </c>
      <c r="AP21" s="90">
        <v>82</v>
      </c>
      <c r="AQ21" s="90">
        <v>44</v>
      </c>
      <c r="AR21" s="90">
        <v>285</v>
      </c>
      <c r="AS21" s="90">
        <v>287</v>
      </c>
      <c r="AT21" s="90">
        <v>0</v>
      </c>
      <c r="AU21" s="90">
        <v>0</v>
      </c>
      <c r="AV21" s="90">
        <v>0</v>
      </c>
      <c r="AW21" s="90">
        <v>0</v>
      </c>
      <c r="AX21" s="90">
        <v>1</v>
      </c>
      <c r="AY21" s="90">
        <v>0</v>
      </c>
      <c r="AZ21" s="90">
        <v>2</v>
      </c>
      <c r="BA21" s="90">
        <v>0</v>
      </c>
      <c r="BB21" s="90">
        <v>2</v>
      </c>
      <c r="BC21" s="90">
        <v>5</v>
      </c>
      <c r="BD21" s="90">
        <v>5</v>
      </c>
      <c r="BE21" s="90">
        <v>0</v>
      </c>
      <c r="BF21" s="90">
        <v>2</v>
      </c>
      <c r="BG21" s="90">
        <v>2</v>
      </c>
      <c r="BH21" s="90">
        <v>0</v>
      </c>
      <c r="BI21" s="90">
        <v>32</v>
      </c>
      <c r="BJ21" s="90">
        <v>46</v>
      </c>
      <c r="BK21" s="90">
        <v>84</v>
      </c>
      <c r="BL21" s="90">
        <v>82</v>
      </c>
      <c r="BM21" s="90">
        <v>46</v>
      </c>
      <c r="BN21" s="90">
        <v>290</v>
      </c>
      <c r="BO21" s="90">
        <v>292</v>
      </c>
      <c r="BP21" s="90">
        <v>0</v>
      </c>
      <c r="BQ21" s="91">
        <v>3</v>
      </c>
      <c r="BR21" s="91">
        <v>3</v>
      </c>
      <c r="BS21" s="91">
        <v>13</v>
      </c>
      <c r="BT21" s="91">
        <v>76</v>
      </c>
      <c r="BU21" s="91">
        <v>166</v>
      </c>
      <c r="BV21" s="91">
        <v>289</v>
      </c>
      <c r="BW21" s="91">
        <v>252</v>
      </c>
      <c r="BX21" s="91">
        <v>796</v>
      </c>
      <c r="BY21" s="91">
        <v>799</v>
      </c>
      <c r="BZ21" s="91">
        <v>0</v>
      </c>
      <c r="CA21" s="91">
        <v>3</v>
      </c>
      <c r="CB21" s="91">
        <v>3</v>
      </c>
      <c r="CC21" s="91">
        <v>13</v>
      </c>
      <c r="CD21" s="91">
        <v>75</v>
      </c>
      <c r="CE21" s="91">
        <v>165</v>
      </c>
      <c r="CF21" s="91">
        <v>287</v>
      </c>
      <c r="CG21" s="91">
        <v>250</v>
      </c>
      <c r="CH21" s="91">
        <v>790</v>
      </c>
      <c r="CI21" s="91">
        <v>793</v>
      </c>
      <c r="CJ21" s="91">
        <v>0</v>
      </c>
      <c r="CK21" s="91">
        <v>0</v>
      </c>
      <c r="CL21" s="91">
        <v>0</v>
      </c>
      <c r="CM21" s="91">
        <v>0</v>
      </c>
      <c r="CN21" s="91">
        <v>1</v>
      </c>
      <c r="CO21" s="91">
        <v>1</v>
      </c>
      <c r="CP21" s="91">
        <v>2</v>
      </c>
      <c r="CQ21" s="91">
        <v>2</v>
      </c>
      <c r="CR21" s="91">
        <v>6</v>
      </c>
      <c r="CS21" s="91">
        <v>6</v>
      </c>
      <c r="CT21" s="91">
        <v>0</v>
      </c>
      <c r="CU21" s="91">
        <v>0</v>
      </c>
      <c r="CV21" s="91">
        <v>0</v>
      </c>
      <c r="CW21" s="91">
        <v>30</v>
      </c>
      <c r="CX21" s="91">
        <v>65</v>
      </c>
      <c r="CY21" s="91">
        <v>113</v>
      </c>
      <c r="CZ21" s="91">
        <v>89</v>
      </c>
      <c r="DA21" s="91">
        <v>34</v>
      </c>
      <c r="DB21" s="91">
        <v>331</v>
      </c>
      <c r="DC21" s="91">
        <v>331</v>
      </c>
      <c r="DD21" s="91">
        <v>0</v>
      </c>
      <c r="DE21" s="91">
        <v>0</v>
      </c>
      <c r="DF21" s="91">
        <v>0</v>
      </c>
      <c r="DG21" s="91">
        <v>29</v>
      </c>
      <c r="DH21" s="91">
        <v>63</v>
      </c>
      <c r="DI21" s="91">
        <v>111</v>
      </c>
      <c r="DJ21" s="91">
        <v>87</v>
      </c>
      <c r="DK21" s="91">
        <v>32</v>
      </c>
      <c r="DL21" s="91">
        <v>322</v>
      </c>
      <c r="DM21" s="91">
        <v>322</v>
      </c>
      <c r="DN21" s="91">
        <v>0</v>
      </c>
      <c r="DO21" s="91">
        <v>0</v>
      </c>
      <c r="DP21" s="91">
        <v>0</v>
      </c>
      <c r="DQ21" s="91">
        <v>1</v>
      </c>
      <c r="DR21" s="91">
        <v>2</v>
      </c>
      <c r="DS21" s="91">
        <v>2</v>
      </c>
      <c r="DT21" s="91">
        <v>2</v>
      </c>
      <c r="DU21" s="91">
        <v>2</v>
      </c>
      <c r="DV21" s="91">
        <v>9</v>
      </c>
      <c r="DW21" s="91">
        <v>9</v>
      </c>
      <c r="DX21" s="91">
        <v>0</v>
      </c>
      <c r="DY21" s="91">
        <v>0</v>
      </c>
      <c r="DZ21" s="91">
        <v>0</v>
      </c>
      <c r="EA21" s="91">
        <v>1</v>
      </c>
      <c r="EB21" s="91">
        <v>6</v>
      </c>
      <c r="EC21" s="91">
        <v>11</v>
      </c>
      <c r="ED21" s="91">
        <v>70</v>
      </c>
      <c r="EE21" s="91">
        <v>113</v>
      </c>
      <c r="EF21" s="91">
        <v>201</v>
      </c>
      <c r="EG21" s="91">
        <v>201</v>
      </c>
      <c r="EH21" s="91">
        <v>0</v>
      </c>
      <c r="EI21" s="91">
        <v>0</v>
      </c>
      <c r="EJ21" s="91">
        <v>0</v>
      </c>
      <c r="EK21" s="91">
        <v>1</v>
      </c>
      <c r="EL21" s="91">
        <v>6</v>
      </c>
      <c r="EM21" s="91">
        <v>11</v>
      </c>
      <c r="EN21" s="91">
        <v>67</v>
      </c>
      <c r="EO21" s="91">
        <v>108</v>
      </c>
      <c r="EP21" s="91">
        <v>193</v>
      </c>
      <c r="EQ21" s="91">
        <v>193</v>
      </c>
      <c r="ER21" s="91">
        <v>0</v>
      </c>
      <c r="ES21" s="91">
        <v>0</v>
      </c>
      <c r="ET21" s="91">
        <v>0</v>
      </c>
      <c r="EU21" s="91">
        <v>0</v>
      </c>
      <c r="EV21" s="91">
        <v>0</v>
      </c>
      <c r="EW21" s="91">
        <v>0</v>
      </c>
      <c r="EX21" s="91">
        <v>3</v>
      </c>
      <c r="EY21" s="91">
        <v>5</v>
      </c>
      <c r="EZ21" s="91">
        <v>8</v>
      </c>
      <c r="FA21" s="92">
        <v>8</v>
      </c>
      <c r="FB21" s="90">
        <v>0</v>
      </c>
      <c r="FC21" s="90">
        <v>3</v>
      </c>
      <c r="FD21" s="90">
        <v>3</v>
      </c>
      <c r="FE21" s="90">
        <v>42</v>
      </c>
      <c r="FF21" s="90">
        <v>145</v>
      </c>
      <c r="FG21" s="90">
        <v>290</v>
      </c>
      <c r="FH21" s="90">
        <v>443</v>
      </c>
      <c r="FI21" s="90">
        <v>397</v>
      </c>
      <c r="FJ21" s="90">
        <v>1317</v>
      </c>
      <c r="FK21" s="93">
        <v>1320</v>
      </c>
    </row>
    <row r="22" spans="1:167" s="75" customFormat="1" ht="18.75" customHeight="1">
      <c r="A22" s="89" t="s">
        <v>29</v>
      </c>
      <c r="B22" s="90">
        <v>1876</v>
      </c>
      <c r="C22" s="90">
        <v>1037</v>
      </c>
      <c r="D22" s="90">
        <v>2913</v>
      </c>
      <c r="E22" s="90">
        <v>7</v>
      </c>
      <c r="F22" s="90">
        <v>967</v>
      </c>
      <c r="G22" s="90">
        <v>1186</v>
      </c>
      <c r="H22" s="90">
        <v>944</v>
      </c>
      <c r="I22" s="90">
        <v>664</v>
      </c>
      <c r="J22" s="90">
        <v>469</v>
      </c>
      <c r="K22" s="90">
        <v>4237</v>
      </c>
      <c r="L22" s="90">
        <v>7150</v>
      </c>
      <c r="M22" s="90">
        <v>28</v>
      </c>
      <c r="N22" s="90">
        <v>50</v>
      </c>
      <c r="O22" s="90">
        <v>78</v>
      </c>
      <c r="P22" s="90">
        <v>0</v>
      </c>
      <c r="Q22" s="90">
        <v>20</v>
      </c>
      <c r="R22" s="90">
        <v>53</v>
      </c>
      <c r="S22" s="90">
        <v>39</v>
      </c>
      <c r="T22" s="90">
        <v>24</v>
      </c>
      <c r="U22" s="90">
        <v>20</v>
      </c>
      <c r="V22" s="90">
        <v>156</v>
      </c>
      <c r="W22" s="90">
        <v>234</v>
      </c>
      <c r="X22" s="90">
        <v>1904</v>
      </c>
      <c r="Y22" s="90">
        <v>1087</v>
      </c>
      <c r="Z22" s="90">
        <v>2991</v>
      </c>
      <c r="AA22" s="90">
        <v>7</v>
      </c>
      <c r="AB22" s="90">
        <v>987</v>
      </c>
      <c r="AC22" s="90">
        <v>1239</v>
      </c>
      <c r="AD22" s="90">
        <v>983</v>
      </c>
      <c r="AE22" s="90">
        <v>688</v>
      </c>
      <c r="AF22" s="90">
        <v>489</v>
      </c>
      <c r="AG22" s="90">
        <v>4393</v>
      </c>
      <c r="AH22" s="90">
        <v>7384</v>
      </c>
      <c r="AI22" s="90">
        <v>6</v>
      </c>
      <c r="AJ22" s="90">
        <v>3</v>
      </c>
      <c r="AK22" s="90">
        <v>9</v>
      </c>
      <c r="AL22" s="90">
        <v>1</v>
      </c>
      <c r="AM22" s="90">
        <v>114</v>
      </c>
      <c r="AN22" s="90">
        <v>132</v>
      </c>
      <c r="AO22" s="90">
        <v>125</v>
      </c>
      <c r="AP22" s="90">
        <v>79</v>
      </c>
      <c r="AQ22" s="90">
        <v>53</v>
      </c>
      <c r="AR22" s="90">
        <v>504</v>
      </c>
      <c r="AS22" s="90">
        <v>513</v>
      </c>
      <c r="AT22" s="90">
        <v>0</v>
      </c>
      <c r="AU22" s="90">
        <v>0</v>
      </c>
      <c r="AV22" s="90">
        <v>0</v>
      </c>
      <c r="AW22" s="90">
        <v>0</v>
      </c>
      <c r="AX22" s="90">
        <v>0</v>
      </c>
      <c r="AY22" s="90">
        <v>0</v>
      </c>
      <c r="AZ22" s="90">
        <v>2</v>
      </c>
      <c r="BA22" s="90">
        <v>0</v>
      </c>
      <c r="BB22" s="90">
        <v>0</v>
      </c>
      <c r="BC22" s="90">
        <v>2</v>
      </c>
      <c r="BD22" s="90">
        <v>2</v>
      </c>
      <c r="BE22" s="90">
        <v>6</v>
      </c>
      <c r="BF22" s="90">
        <v>3</v>
      </c>
      <c r="BG22" s="90">
        <v>9</v>
      </c>
      <c r="BH22" s="90">
        <v>1</v>
      </c>
      <c r="BI22" s="90">
        <v>114</v>
      </c>
      <c r="BJ22" s="90">
        <v>132</v>
      </c>
      <c r="BK22" s="90">
        <v>127</v>
      </c>
      <c r="BL22" s="90">
        <v>79</v>
      </c>
      <c r="BM22" s="90">
        <v>53</v>
      </c>
      <c r="BN22" s="90">
        <v>506</v>
      </c>
      <c r="BO22" s="90">
        <v>515</v>
      </c>
      <c r="BP22" s="90">
        <v>0</v>
      </c>
      <c r="BQ22" s="91">
        <v>2</v>
      </c>
      <c r="BR22" s="91">
        <v>2</v>
      </c>
      <c r="BS22" s="91">
        <v>36</v>
      </c>
      <c r="BT22" s="91">
        <v>89</v>
      </c>
      <c r="BU22" s="91">
        <v>233</v>
      </c>
      <c r="BV22" s="91">
        <v>373</v>
      </c>
      <c r="BW22" s="91">
        <v>300</v>
      </c>
      <c r="BX22" s="91">
        <v>1031</v>
      </c>
      <c r="BY22" s="91">
        <v>1033</v>
      </c>
      <c r="BZ22" s="91">
        <v>0</v>
      </c>
      <c r="CA22" s="91">
        <v>2</v>
      </c>
      <c r="CB22" s="91">
        <v>2</v>
      </c>
      <c r="CC22" s="91">
        <v>35</v>
      </c>
      <c r="CD22" s="91">
        <v>88</v>
      </c>
      <c r="CE22" s="91">
        <v>232</v>
      </c>
      <c r="CF22" s="91">
        <v>368</v>
      </c>
      <c r="CG22" s="91">
        <v>298</v>
      </c>
      <c r="CH22" s="91">
        <v>1021</v>
      </c>
      <c r="CI22" s="91">
        <v>1023</v>
      </c>
      <c r="CJ22" s="91">
        <v>0</v>
      </c>
      <c r="CK22" s="91">
        <v>0</v>
      </c>
      <c r="CL22" s="91">
        <v>0</v>
      </c>
      <c r="CM22" s="91">
        <v>1</v>
      </c>
      <c r="CN22" s="91">
        <v>1</v>
      </c>
      <c r="CO22" s="91">
        <v>1</v>
      </c>
      <c r="CP22" s="91">
        <v>5</v>
      </c>
      <c r="CQ22" s="91">
        <v>2</v>
      </c>
      <c r="CR22" s="91">
        <v>10</v>
      </c>
      <c r="CS22" s="91">
        <v>10</v>
      </c>
      <c r="CT22" s="91">
        <v>1</v>
      </c>
      <c r="CU22" s="91">
        <v>2</v>
      </c>
      <c r="CV22" s="91">
        <v>3</v>
      </c>
      <c r="CW22" s="91">
        <v>62</v>
      </c>
      <c r="CX22" s="91">
        <v>125</v>
      </c>
      <c r="CY22" s="91">
        <v>156</v>
      </c>
      <c r="CZ22" s="91">
        <v>134</v>
      </c>
      <c r="DA22" s="91">
        <v>47</v>
      </c>
      <c r="DB22" s="91">
        <v>524</v>
      </c>
      <c r="DC22" s="91">
        <v>527</v>
      </c>
      <c r="DD22" s="91">
        <v>1</v>
      </c>
      <c r="DE22" s="91">
        <v>2</v>
      </c>
      <c r="DF22" s="91">
        <v>3</v>
      </c>
      <c r="DG22" s="91">
        <v>61</v>
      </c>
      <c r="DH22" s="91">
        <v>124</v>
      </c>
      <c r="DI22" s="91">
        <v>147</v>
      </c>
      <c r="DJ22" s="91">
        <v>129</v>
      </c>
      <c r="DK22" s="91">
        <v>42</v>
      </c>
      <c r="DL22" s="91">
        <v>503</v>
      </c>
      <c r="DM22" s="91">
        <v>506</v>
      </c>
      <c r="DN22" s="91">
        <v>0</v>
      </c>
      <c r="DO22" s="91">
        <v>0</v>
      </c>
      <c r="DP22" s="91">
        <v>0</v>
      </c>
      <c r="DQ22" s="91">
        <v>1</v>
      </c>
      <c r="DR22" s="91">
        <v>1</v>
      </c>
      <c r="DS22" s="91">
        <v>9</v>
      </c>
      <c r="DT22" s="91">
        <v>5</v>
      </c>
      <c r="DU22" s="91">
        <v>5</v>
      </c>
      <c r="DV22" s="91">
        <v>21</v>
      </c>
      <c r="DW22" s="91">
        <v>21</v>
      </c>
      <c r="DX22" s="91">
        <v>0</v>
      </c>
      <c r="DY22" s="91">
        <v>0</v>
      </c>
      <c r="DZ22" s="91">
        <v>0</v>
      </c>
      <c r="EA22" s="91">
        <v>2</v>
      </c>
      <c r="EB22" s="91">
        <v>6</v>
      </c>
      <c r="EC22" s="91">
        <v>32</v>
      </c>
      <c r="ED22" s="91">
        <v>79</v>
      </c>
      <c r="EE22" s="91">
        <v>117</v>
      </c>
      <c r="EF22" s="91">
        <v>236</v>
      </c>
      <c r="EG22" s="91">
        <v>236</v>
      </c>
      <c r="EH22" s="91">
        <v>0</v>
      </c>
      <c r="EI22" s="91">
        <v>0</v>
      </c>
      <c r="EJ22" s="91">
        <v>0</v>
      </c>
      <c r="EK22" s="91">
        <v>2</v>
      </c>
      <c r="EL22" s="91">
        <v>5</v>
      </c>
      <c r="EM22" s="91">
        <v>32</v>
      </c>
      <c r="EN22" s="91">
        <v>79</v>
      </c>
      <c r="EO22" s="91">
        <v>114</v>
      </c>
      <c r="EP22" s="91">
        <v>232</v>
      </c>
      <c r="EQ22" s="91">
        <v>232</v>
      </c>
      <c r="ER22" s="91">
        <v>0</v>
      </c>
      <c r="ES22" s="91">
        <v>0</v>
      </c>
      <c r="ET22" s="91">
        <v>0</v>
      </c>
      <c r="EU22" s="91">
        <v>0</v>
      </c>
      <c r="EV22" s="91">
        <v>1</v>
      </c>
      <c r="EW22" s="91">
        <v>0</v>
      </c>
      <c r="EX22" s="91">
        <v>0</v>
      </c>
      <c r="EY22" s="91">
        <v>3</v>
      </c>
      <c r="EZ22" s="91">
        <v>4</v>
      </c>
      <c r="FA22" s="92">
        <v>4</v>
      </c>
      <c r="FB22" s="90">
        <v>1</v>
      </c>
      <c r="FC22" s="90">
        <v>4</v>
      </c>
      <c r="FD22" s="90">
        <v>5</v>
      </c>
      <c r="FE22" s="90">
        <v>100</v>
      </c>
      <c r="FF22" s="90">
        <v>218</v>
      </c>
      <c r="FG22" s="90">
        <v>413</v>
      </c>
      <c r="FH22" s="90">
        <v>583</v>
      </c>
      <c r="FI22" s="90">
        <v>464</v>
      </c>
      <c r="FJ22" s="90">
        <v>1778</v>
      </c>
      <c r="FK22" s="93">
        <v>1783</v>
      </c>
    </row>
    <row r="23" spans="1:167" s="75" customFormat="1" ht="18.75" customHeight="1">
      <c r="A23" s="89" t="s">
        <v>30</v>
      </c>
      <c r="B23" s="90">
        <v>337</v>
      </c>
      <c r="C23" s="90">
        <v>542</v>
      </c>
      <c r="D23" s="90">
        <v>879</v>
      </c>
      <c r="E23" s="90">
        <v>0</v>
      </c>
      <c r="F23" s="90">
        <v>926</v>
      </c>
      <c r="G23" s="90">
        <v>876</v>
      </c>
      <c r="H23" s="90">
        <v>840</v>
      </c>
      <c r="I23" s="90">
        <v>550</v>
      </c>
      <c r="J23" s="90">
        <v>360</v>
      </c>
      <c r="K23" s="90">
        <v>3552</v>
      </c>
      <c r="L23" s="90">
        <v>4431</v>
      </c>
      <c r="M23" s="90">
        <v>5</v>
      </c>
      <c r="N23" s="90">
        <v>16</v>
      </c>
      <c r="O23" s="90">
        <v>21</v>
      </c>
      <c r="P23" s="90">
        <v>0</v>
      </c>
      <c r="Q23" s="90">
        <v>18</v>
      </c>
      <c r="R23" s="90">
        <v>43</v>
      </c>
      <c r="S23" s="90">
        <v>38</v>
      </c>
      <c r="T23" s="90">
        <v>26</v>
      </c>
      <c r="U23" s="90">
        <v>9</v>
      </c>
      <c r="V23" s="90">
        <v>134</v>
      </c>
      <c r="W23" s="90">
        <v>155</v>
      </c>
      <c r="X23" s="90">
        <v>342</v>
      </c>
      <c r="Y23" s="90">
        <v>558</v>
      </c>
      <c r="Z23" s="90">
        <v>900</v>
      </c>
      <c r="AA23" s="90">
        <v>0</v>
      </c>
      <c r="AB23" s="90">
        <v>944</v>
      </c>
      <c r="AC23" s="90">
        <v>919</v>
      </c>
      <c r="AD23" s="90">
        <v>878</v>
      </c>
      <c r="AE23" s="90">
        <v>576</v>
      </c>
      <c r="AF23" s="90">
        <v>369</v>
      </c>
      <c r="AG23" s="90">
        <v>3686</v>
      </c>
      <c r="AH23" s="90">
        <v>4586</v>
      </c>
      <c r="AI23" s="90">
        <v>0</v>
      </c>
      <c r="AJ23" s="90">
        <v>0</v>
      </c>
      <c r="AK23" s="90">
        <v>0</v>
      </c>
      <c r="AL23" s="90">
        <v>0</v>
      </c>
      <c r="AM23" s="90">
        <v>36</v>
      </c>
      <c r="AN23" s="90">
        <v>64</v>
      </c>
      <c r="AO23" s="90">
        <v>99</v>
      </c>
      <c r="AP23" s="90">
        <v>67</v>
      </c>
      <c r="AQ23" s="90">
        <v>28</v>
      </c>
      <c r="AR23" s="90">
        <v>294</v>
      </c>
      <c r="AS23" s="90">
        <v>294</v>
      </c>
      <c r="AT23" s="90">
        <v>0</v>
      </c>
      <c r="AU23" s="90">
        <v>0</v>
      </c>
      <c r="AV23" s="90">
        <v>0</v>
      </c>
      <c r="AW23" s="90">
        <v>0</v>
      </c>
      <c r="AX23" s="90">
        <v>0</v>
      </c>
      <c r="AY23" s="90">
        <v>1</v>
      </c>
      <c r="AZ23" s="90">
        <v>1</v>
      </c>
      <c r="BA23" s="90">
        <v>2</v>
      </c>
      <c r="BB23" s="90">
        <v>3</v>
      </c>
      <c r="BC23" s="90">
        <v>7</v>
      </c>
      <c r="BD23" s="90">
        <v>7</v>
      </c>
      <c r="BE23" s="90">
        <v>0</v>
      </c>
      <c r="BF23" s="90">
        <v>0</v>
      </c>
      <c r="BG23" s="90">
        <v>0</v>
      </c>
      <c r="BH23" s="90">
        <v>0</v>
      </c>
      <c r="BI23" s="90">
        <v>36</v>
      </c>
      <c r="BJ23" s="90">
        <v>65</v>
      </c>
      <c r="BK23" s="90">
        <v>100</v>
      </c>
      <c r="BL23" s="90">
        <v>69</v>
      </c>
      <c r="BM23" s="90">
        <v>31</v>
      </c>
      <c r="BN23" s="90">
        <v>301</v>
      </c>
      <c r="BO23" s="90">
        <v>301</v>
      </c>
      <c r="BP23" s="90">
        <v>0</v>
      </c>
      <c r="BQ23" s="91">
        <v>0</v>
      </c>
      <c r="BR23" s="91">
        <v>0</v>
      </c>
      <c r="BS23" s="91">
        <v>15</v>
      </c>
      <c r="BT23" s="91">
        <v>37</v>
      </c>
      <c r="BU23" s="91">
        <v>81</v>
      </c>
      <c r="BV23" s="91">
        <v>168</v>
      </c>
      <c r="BW23" s="91">
        <v>196</v>
      </c>
      <c r="BX23" s="91">
        <v>497</v>
      </c>
      <c r="BY23" s="91">
        <v>497</v>
      </c>
      <c r="BZ23" s="91">
        <v>0</v>
      </c>
      <c r="CA23" s="91">
        <v>0</v>
      </c>
      <c r="CB23" s="91">
        <v>0</v>
      </c>
      <c r="CC23" s="91">
        <v>15</v>
      </c>
      <c r="CD23" s="91">
        <v>37</v>
      </c>
      <c r="CE23" s="91">
        <v>78</v>
      </c>
      <c r="CF23" s="91">
        <v>163</v>
      </c>
      <c r="CG23" s="91">
        <v>195</v>
      </c>
      <c r="CH23" s="91">
        <v>488</v>
      </c>
      <c r="CI23" s="91">
        <v>488</v>
      </c>
      <c r="CJ23" s="91">
        <v>0</v>
      </c>
      <c r="CK23" s="91">
        <v>0</v>
      </c>
      <c r="CL23" s="91">
        <v>0</v>
      </c>
      <c r="CM23" s="91">
        <v>0</v>
      </c>
      <c r="CN23" s="91">
        <v>0</v>
      </c>
      <c r="CO23" s="91">
        <v>3</v>
      </c>
      <c r="CP23" s="91">
        <v>5</v>
      </c>
      <c r="CQ23" s="91">
        <v>1</v>
      </c>
      <c r="CR23" s="91">
        <v>9</v>
      </c>
      <c r="CS23" s="91">
        <v>9</v>
      </c>
      <c r="CT23" s="91">
        <v>0</v>
      </c>
      <c r="CU23" s="91">
        <v>0</v>
      </c>
      <c r="CV23" s="91">
        <v>0</v>
      </c>
      <c r="CW23" s="91">
        <v>23</v>
      </c>
      <c r="CX23" s="91">
        <v>45</v>
      </c>
      <c r="CY23" s="91">
        <v>118</v>
      </c>
      <c r="CZ23" s="91">
        <v>105</v>
      </c>
      <c r="DA23" s="91">
        <v>60</v>
      </c>
      <c r="DB23" s="91">
        <v>351</v>
      </c>
      <c r="DC23" s="91">
        <v>351</v>
      </c>
      <c r="DD23" s="91">
        <v>0</v>
      </c>
      <c r="DE23" s="91">
        <v>0</v>
      </c>
      <c r="DF23" s="91">
        <v>0</v>
      </c>
      <c r="DG23" s="91">
        <v>23</v>
      </c>
      <c r="DH23" s="91">
        <v>42</v>
      </c>
      <c r="DI23" s="91">
        <v>113</v>
      </c>
      <c r="DJ23" s="91">
        <v>105</v>
      </c>
      <c r="DK23" s="91">
        <v>57</v>
      </c>
      <c r="DL23" s="91">
        <v>340</v>
      </c>
      <c r="DM23" s="91">
        <v>340</v>
      </c>
      <c r="DN23" s="91">
        <v>0</v>
      </c>
      <c r="DO23" s="91">
        <v>0</v>
      </c>
      <c r="DP23" s="91">
        <v>0</v>
      </c>
      <c r="DQ23" s="91">
        <v>0</v>
      </c>
      <c r="DR23" s="91">
        <v>3</v>
      </c>
      <c r="DS23" s="91">
        <v>5</v>
      </c>
      <c r="DT23" s="91">
        <v>0</v>
      </c>
      <c r="DU23" s="91">
        <v>3</v>
      </c>
      <c r="DV23" s="91">
        <v>11</v>
      </c>
      <c r="DW23" s="91">
        <v>11</v>
      </c>
      <c r="DX23" s="91">
        <v>0</v>
      </c>
      <c r="DY23" s="91">
        <v>0</v>
      </c>
      <c r="DZ23" s="91">
        <v>0</v>
      </c>
      <c r="EA23" s="91">
        <v>4</v>
      </c>
      <c r="EB23" s="91">
        <v>6</v>
      </c>
      <c r="EC23" s="91">
        <v>19</v>
      </c>
      <c r="ED23" s="91">
        <v>49</v>
      </c>
      <c r="EE23" s="91">
        <v>121</v>
      </c>
      <c r="EF23" s="91">
        <v>199</v>
      </c>
      <c r="EG23" s="91">
        <v>199</v>
      </c>
      <c r="EH23" s="91">
        <v>0</v>
      </c>
      <c r="EI23" s="91">
        <v>0</v>
      </c>
      <c r="EJ23" s="91">
        <v>0</v>
      </c>
      <c r="EK23" s="91">
        <v>4</v>
      </c>
      <c r="EL23" s="91">
        <v>6</v>
      </c>
      <c r="EM23" s="91">
        <v>17</v>
      </c>
      <c r="EN23" s="91">
        <v>49</v>
      </c>
      <c r="EO23" s="91">
        <v>117</v>
      </c>
      <c r="EP23" s="91">
        <v>193</v>
      </c>
      <c r="EQ23" s="91">
        <v>193</v>
      </c>
      <c r="ER23" s="91">
        <v>0</v>
      </c>
      <c r="ES23" s="91">
        <v>0</v>
      </c>
      <c r="ET23" s="91">
        <v>0</v>
      </c>
      <c r="EU23" s="91">
        <v>0</v>
      </c>
      <c r="EV23" s="91">
        <v>0</v>
      </c>
      <c r="EW23" s="91">
        <v>2</v>
      </c>
      <c r="EX23" s="91">
        <v>0</v>
      </c>
      <c r="EY23" s="91">
        <v>4</v>
      </c>
      <c r="EZ23" s="91">
        <v>6</v>
      </c>
      <c r="FA23" s="92">
        <v>6</v>
      </c>
      <c r="FB23" s="90">
        <v>0</v>
      </c>
      <c r="FC23" s="90">
        <v>0</v>
      </c>
      <c r="FD23" s="90">
        <v>0</v>
      </c>
      <c r="FE23" s="90">
        <v>42</v>
      </c>
      <c r="FF23" s="90">
        <v>88</v>
      </c>
      <c r="FG23" s="90">
        <v>218</v>
      </c>
      <c r="FH23" s="90">
        <v>321</v>
      </c>
      <c r="FI23" s="90">
        <v>376</v>
      </c>
      <c r="FJ23" s="90">
        <v>1045</v>
      </c>
      <c r="FK23" s="93">
        <v>1045</v>
      </c>
    </row>
    <row r="24" spans="1:167" s="75" customFormat="1" ht="18.75" customHeight="1">
      <c r="A24" s="89" t="s">
        <v>31</v>
      </c>
      <c r="B24" s="90">
        <v>936</v>
      </c>
      <c r="C24" s="90">
        <v>1125</v>
      </c>
      <c r="D24" s="90">
        <v>2061</v>
      </c>
      <c r="E24" s="90">
        <v>7</v>
      </c>
      <c r="F24" s="90">
        <v>2221</v>
      </c>
      <c r="G24" s="90">
        <v>2327</v>
      </c>
      <c r="H24" s="90">
        <v>1677</v>
      </c>
      <c r="I24" s="90">
        <v>1138</v>
      </c>
      <c r="J24" s="90">
        <v>784</v>
      </c>
      <c r="K24" s="90">
        <v>8154</v>
      </c>
      <c r="L24" s="90">
        <v>10215</v>
      </c>
      <c r="M24" s="90">
        <v>5</v>
      </c>
      <c r="N24" s="90">
        <v>37</v>
      </c>
      <c r="O24" s="90">
        <v>42</v>
      </c>
      <c r="P24" s="90">
        <v>0</v>
      </c>
      <c r="Q24" s="90">
        <v>53</v>
      </c>
      <c r="R24" s="90">
        <v>98</v>
      </c>
      <c r="S24" s="90">
        <v>72</v>
      </c>
      <c r="T24" s="90">
        <v>63</v>
      </c>
      <c r="U24" s="90">
        <v>45</v>
      </c>
      <c r="V24" s="90">
        <v>331</v>
      </c>
      <c r="W24" s="90">
        <v>373</v>
      </c>
      <c r="X24" s="90">
        <v>941</v>
      </c>
      <c r="Y24" s="90">
        <v>1162</v>
      </c>
      <c r="Z24" s="90">
        <v>2103</v>
      </c>
      <c r="AA24" s="90">
        <v>7</v>
      </c>
      <c r="AB24" s="90">
        <v>2274</v>
      </c>
      <c r="AC24" s="90">
        <v>2425</v>
      </c>
      <c r="AD24" s="90">
        <v>1749</v>
      </c>
      <c r="AE24" s="90">
        <v>1201</v>
      </c>
      <c r="AF24" s="90">
        <v>829</v>
      </c>
      <c r="AG24" s="90">
        <v>8485</v>
      </c>
      <c r="AH24" s="90">
        <v>10588</v>
      </c>
      <c r="AI24" s="90">
        <v>2</v>
      </c>
      <c r="AJ24" s="90">
        <v>2</v>
      </c>
      <c r="AK24" s="90">
        <v>4</v>
      </c>
      <c r="AL24" s="90">
        <v>0</v>
      </c>
      <c r="AM24" s="90">
        <v>83</v>
      </c>
      <c r="AN24" s="90">
        <v>123</v>
      </c>
      <c r="AO24" s="90">
        <v>164</v>
      </c>
      <c r="AP24" s="90">
        <v>137</v>
      </c>
      <c r="AQ24" s="90">
        <v>106</v>
      </c>
      <c r="AR24" s="90">
        <v>613</v>
      </c>
      <c r="AS24" s="90">
        <v>617</v>
      </c>
      <c r="AT24" s="90">
        <v>0</v>
      </c>
      <c r="AU24" s="90">
        <v>0</v>
      </c>
      <c r="AV24" s="90">
        <v>0</v>
      </c>
      <c r="AW24" s="90">
        <v>0</v>
      </c>
      <c r="AX24" s="90">
        <v>0</v>
      </c>
      <c r="AY24" s="90">
        <v>2</v>
      </c>
      <c r="AZ24" s="90">
        <v>3</v>
      </c>
      <c r="BA24" s="90">
        <v>5</v>
      </c>
      <c r="BB24" s="90">
        <v>2</v>
      </c>
      <c r="BC24" s="90">
        <v>12</v>
      </c>
      <c r="BD24" s="90">
        <v>12</v>
      </c>
      <c r="BE24" s="90">
        <v>2</v>
      </c>
      <c r="BF24" s="90">
        <v>2</v>
      </c>
      <c r="BG24" s="90">
        <v>4</v>
      </c>
      <c r="BH24" s="90">
        <v>0</v>
      </c>
      <c r="BI24" s="90">
        <v>83</v>
      </c>
      <c r="BJ24" s="90">
        <v>125</v>
      </c>
      <c r="BK24" s="90">
        <v>167</v>
      </c>
      <c r="BL24" s="90">
        <v>142</v>
      </c>
      <c r="BM24" s="90">
        <v>108</v>
      </c>
      <c r="BN24" s="90">
        <v>625</v>
      </c>
      <c r="BO24" s="90">
        <v>629</v>
      </c>
      <c r="BP24" s="90">
        <v>0</v>
      </c>
      <c r="BQ24" s="91">
        <v>0</v>
      </c>
      <c r="BR24" s="91">
        <v>0</v>
      </c>
      <c r="BS24" s="91">
        <v>29</v>
      </c>
      <c r="BT24" s="91">
        <v>124</v>
      </c>
      <c r="BU24" s="91">
        <v>210</v>
      </c>
      <c r="BV24" s="91">
        <v>378</v>
      </c>
      <c r="BW24" s="91">
        <v>388</v>
      </c>
      <c r="BX24" s="91">
        <v>1129</v>
      </c>
      <c r="BY24" s="91">
        <v>1129</v>
      </c>
      <c r="BZ24" s="91">
        <v>0</v>
      </c>
      <c r="CA24" s="91">
        <v>0</v>
      </c>
      <c r="CB24" s="91">
        <v>0</v>
      </c>
      <c r="CC24" s="91">
        <v>29</v>
      </c>
      <c r="CD24" s="91">
        <v>124</v>
      </c>
      <c r="CE24" s="91">
        <v>209</v>
      </c>
      <c r="CF24" s="91">
        <v>372</v>
      </c>
      <c r="CG24" s="91">
        <v>383</v>
      </c>
      <c r="CH24" s="91">
        <v>1117</v>
      </c>
      <c r="CI24" s="91">
        <v>1117</v>
      </c>
      <c r="CJ24" s="91">
        <v>0</v>
      </c>
      <c r="CK24" s="91">
        <v>0</v>
      </c>
      <c r="CL24" s="91">
        <v>0</v>
      </c>
      <c r="CM24" s="91">
        <v>0</v>
      </c>
      <c r="CN24" s="91">
        <v>0</v>
      </c>
      <c r="CO24" s="91">
        <v>1</v>
      </c>
      <c r="CP24" s="91">
        <v>6</v>
      </c>
      <c r="CQ24" s="91">
        <v>5</v>
      </c>
      <c r="CR24" s="91">
        <v>12</v>
      </c>
      <c r="CS24" s="91">
        <v>12</v>
      </c>
      <c r="CT24" s="91">
        <v>0</v>
      </c>
      <c r="CU24" s="91">
        <v>0</v>
      </c>
      <c r="CV24" s="91">
        <v>0</v>
      </c>
      <c r="CW24" s="91">
        <v>65</v>
      </c>
      <c r="CX24" s="91">
        <v>165</v>
      </c>
      <c r="CY24" s="91">
        <v>248</v>
      </c>
      <c r="CZ24" s="91">
        <v>258</v>
      </c>
      <c r="DA24" s="91">
        <v>131</v>
      </c>
      <c r="DB24" s="91">
        <v>867</v>
      </c>
      <c r="DC24" s="91">
        <v>867</v>
      </c>
      <c r="DD24" s="91">
        <v>0</v>
      </c>
      <c r="DE24" s="91">
        <v>0</v>
      </c>
      <c r="DF24" s="91">
        <v>0</v>
      </c>
      <c r="DG24" s="91">
        <v>63</v>
      </c>
      <c r="DH24" s="91">
        <v>162</v>
      </c>
      <c r="DI24" s="91">
        <v>242</v>
      </c>
      <c r="DJ24" s="91">
        <v>252</v>
      </c>
      <c r="DK24" s="91">
        <v>129</v>
      </c>
      <c r="DL24" s="91">
        <v>848</v>
      </c>
      <c r="DM24" s="91">
        <v>848</v>
      </c>
      <c r="DN24" s="91">
        <v>0</v>
      </c>
      <c r="DO24" s="91">
        <v>0</v>
      </c>
      <c r="DP24" s="91">
        <v>0</v>
      </c>
      <c r="DQ24" s="91">
        <v>2</v>
      </c>
      <c r="DR24" s="91">
        <v>3</v>
      </c>
      <c r="DS24" s="91">
        <v>6</v>
      </c>
      <c r="DT24" s="91">
        <v>6</v>
      </c>
      <c r="DU24" s="91">
        <v>2</v>
      </c>
      <c r="DV24" s="91">
        <v>19</v>
      </c>
      <c r="DW24" s="91">
        <v>19</v>
      </c>
      <c r="DX24" s="91">
        <v>0</v>
      </c>
      <c r="DY24" s="91">
        <v>0</v>
      </c>
      <c r="DZ24" s="91">
        <v>0</v>
      </c>
      <c r="EA24" s="91">
        <v>3</v>
      </c>
      <c r="EB24" s="91">
        <v>13</v>
      </c>
      <c r="EC24" s="91">
        <v>41</v>
      </c>
      <c r="ED24" s="91">
        <v>175</v>
      </c>
      <c r="EE24" s="91">
        <v>332</v>
      </c>
      <c r="EF24" s="91">
        <v>564</v>
      </c>
      <c r="EG24" s="91">
        <v>564</v>
      </c>
      <c r="EH24" s="91">
        <v>0</v>
      </c>
      <c r="EI24" s="91">
        <v>0</v>
      </c>
      <c r="EJ24" s="91">
        <v>0</v>
      </c>
      <c r="EK24" s="91">
        <v>3</v>
      </c>
      <c r="EL24" s="91">
        <v>13</v>
      </c>
      <c r="EM24" s="91">
        <v>37</v>
      </c>
      <c r="EN24" s="91">
        <v>168</v>
      </c>
      <c r="EO24" s="91">
        <v>323</v>
      </c>
      <c r="EP24" s="91">
        <v>544</v>
      </c>
      <c r="EQ24" s="91">
        <v>544</v>
      </c>
      <c r="ER24" s="91">
        <v>0</v>
      </c>
      <c r="ES24" s="91">
        <v>0</v>
      </c>
      <c r="ET24" s="91">
        <v>0</v>
      </c>
      <c r="EU24" s="91">
        <v>0</v>
      </c>
      <c r="EV24" s="91">
        <v>0</v>
      </c>
      <c r="EW24" s="91">
        <v>4</v>
      </c>
      <c r="EX24" s="91">
        <v>7</v>
      </c>
      <c r="EY24" s="91">
        <v>9</v>
      </c>
      <c r="EZ24" s="91">
        <v>20</v>
      </c>
      <c r="FA24" s="92">
        <v>20</v>
      </c>
      <c r="FB24" s="90">
        <v>0</v>
      </c>
      <c r="FC24" s="90">
        <v>0</v>
      </c>
      <c r="FD24" s="90">
        <v>0</v>
      </c>
      <c r="FE24" s="90">
        <v>97</v>
      </c>
      <c r="FF24" s="90">
        <v>302</v>
      </c>
      <c r="FG24" s="90">
        <v>496</v>
      </c>
      <c r="FH24" s="90">
        <v>806</v>
      </c>
      <c r="FI24" s="90">
        <v>843</v>
      </c>
      <c r="FJ24" s="90">
        <v>2544</v>
      </c>
      <c r="FK24" s="93">
        <v>2544</v>
      </c>
    </row>
    <row r="25" spans="1:167" s="75" customFormat="1" ht="18.75" customHeight="1">
      <c r="A25" s="89" t="s">
        <v>32</v>
      </c>
      <c r="B25" s="90">
        <v>488</v>
      </c>
      <c r="C25" s="90">
        <v>1400</v>
      </c>
      <c r="D25" s="90">
        <v>1888</v>
      </c>
      <c r="E25" s="90">
        <v>3</v>
      </c>
      <c r="F25" s="90">
        <v>2564</v>
      </c>
      <c r="G25" s="90">
        <v>3415</v>
      </c>
      <c r="H25" s="90">
        <v>2273</v>
      </c>
      <c r="I25" s="90">
        <v>1614</v>
      </c>
      <c r="J25" s="90">
        <v>981</v>
      </c>
      <c r="K25" s="90">
        <v>10850</v>
      </c>
      <c r="L25" s="90">
        <v>12738</v>
      </c>
      <c r="M25" s="90">
        <v>5</v>
      </c>
      <c r="N25" s="90">
        <v>27</v>
      </c>
      <c r="O25" s="90">
        <v>32</v>
      </c>
      <c r="P25" s="90">
        <v>0</v>
      </c>
      <c r="Q25" s="90">
        <v>46</v>
      </c>
      <c r="R25" s="90">
        <v>127</v>
      </c>
      <c r="S25" s="90">
        <v>85</v>
      </c>
      <c r="T25" s="90">
        <v>75</v>
      </c>
      <c r="U25" s="90">
        <v>47</v>
      </c>
      <c r="V25" s="90">
        <v>380</v>
      </c>
      <c r="W25" s="90">
        <v>412</v>
      </c>
      <c r="X25" s="90">
        <v>493</v>
      </c>
      <c r="Y25" s="90">
        <v>1427</v>
      </c>
      <c r="Z25" s="90">
        <v>1920</v>
      </c>
      <c r="AA25" s="90">
        <v>3</v>
      </c>
      <c r="AB25" s="90">
        <v>2610</v>
      </c>
      <c r="AC25" s="90">
        <v>3542</v>
      </c>
      <c r="AD25" s="90">
        <v>2358</v>
      </c>
      <c r="AE25" s="90">
        <v>1689</v>
      </c>
      <c r="AF25" s="90">
        <v>1028</v>
      </c>
      <c r="AG25" s="90">
        <v>11230</v>
      </c>
      <c r="AH25" s="90">
        <v>13150</v>
      </c>
      <c r="AI25" s="90">
        <v>0</v>
      </c>
      <c r="AJ25" s="90">
        <v>0</v>
      </c>
      <c r="AK25" s="90">
        <v>0</v>
      </c>
      <c r="AL25" s="90">
        <v>0</v>
      </c>
      <c r="AM25" s="90">
        <v>61</v>
      </c>
      <c r="AN25" s="90">
        <v>112</v>
      </c>
      <c r="AO25" s="90">
        <v>208</v>
      </c>
      <c r="AP25" s="90">
        <v>157</v>
      </c>
      <c r="AQ25" s="90">
        <v>110</v>
      </c>
      <c r="AR25" s="90">
        <v>648</v>
      </c>
      <c r="AS25" s="90">
        <v>648</v>
      </c>
      <c r="AT25" s="90">
        <v>0</v>
      </c>
      <c r="AU25" s="90">
        <v>0</v>
      </c>
      <c r="AV25" s="90">
        <v>0</v>
      </c>
      <c r="AW25" s="90">
        <v>0</v>
      </c>
      <c r="AX25" s="90">
        <v>0</v>
      </c>
      <c r="AY25" s="90">
        <v>5</v>
      </c>
      <c r="AZ25" s="90">
        <v>3</v>
      </c>
      <c r="BA25" s="90">
        <v>2</v>
      </c>
      <c r="BB25" s="90">
        <v>2</v>
      </c>
      <c r="BC25" s="90">
        <v>12</v>
      </c>
      <c r="BD25" s="90">
        <v>12</v>
      </c>
      <c r="BE25" s="90">
        <v>0</v>
      </c>
      <c r="BF25" s="90">
        <v>0</v>
      </c>
      <c r="BG25" s="90">
        <v>0</v>
      </c>
      <c r="BH25" s="90">
        <v>0</v>
      </c>
      <c r="BI25" s="90">
        <v>61</v>
      </c>
      <c r="BJ25" s="90">
        <v>117</v>
      </c>
      <c r="BK25" s="90">
        <v>211</v>
      </c>
      <c r="BL25" s="90">
        <v>159</v>
      </c>
      <c r="BM25" s="90">
        <v>112</v>
      </c>
      <c r="BN25" s="90">
        <v>660</v>
      </c>
      <c r="BO25" s="90">
        <v>660</v>
      </c>
      <c r="BP25" s="90">
        <v>1</v>
      </c>
      <c r="BQ25" s="91">
        <v>0</v>
      </c>
      <c r="BR25" s="91">
        <v>1</v>
      </c>
      <c r="BS25" s="91">
        <v>47</v>
      </c>
      <c r="BT25" s="91">
        <v>138</v>
      </c>
      <c r="BU25" s="91">
        <v>247</v>
      </c>
      <c r="BV25" s="91">
        <v>550</v>
      </c>
      <c r="BW25" s="91">
        <v>547</v>
      </c>
      <c r="BX25" s="91">
        <v>1529</v>
      </c>
      <c r="BY25" s="91">
        <v>1530</v>
      </c>
      <c r="BZ25" s="91">
        <v>1</v>
      </c>
      <c r="CA25" s="91">
        <v>0</v>
      </c>
      <c r="CB25" s="91">
        <v>1</v>
      </c>
      <c r="CC25" s="91">
        <v>45</v>
      </c>
      <c r="CD25" s="91">
        <v>136</v>
      </c>
      <c r="CE25" s="91">
        <v>246</v>
      </c>
      <c r="CF25" s="91">
        <v>543</v>
      </c>
      <c r="CG25" s="91">
        <v>539</v>
      </c>
      <c r="CH25" s="91">
        <v>1509</v>
      </c>
      <c r="CI25" s="91">
        <v>1510</v>
      </c>
      <c r="CJ25" s="91">
        <v>0</v>
      </c>
      <c r="CK25" s="91">
        <v>0</v>
      </c>
      <c r="CL25" s="91">
        <v>0</v>
      </c>
      <c r="CM25" s="91">
        <v>2</v>
      </c>
      <c r="CN25" s="91">
        <v>2</v>
      </c>
      <c r="CO25" s="91">
        <v>1</v>
      </c>
      <c r="CP25" s="91">
        <v>7</v>
      </c>
      <c r="CQ25" s="91">
        <v>8</v>
      </c>
      <c r="CR25" s="91">
        <v>20</v>
      </c>
      <c r="CS25" s="91">
        <v>20</v>
      </c>
      <c r="CT25" s="91">
        <v>0</v>
      </c>
      <c r="CU25" s="91">
        <v>0</v>
      </c>
      <c r="CV25" s="91">
        <v>0</v>
      </c>
      <c r="CW25" s="91">
        <v>44</v>
      </c>
      <c r="CX25" s="91">
        <v>142</v>
      </c>
      <c r="CY25" s="91">
        <v>205</v>
      </c>
      <c r="CZ25" s="91">
        <v>257</v>
      </c>
      <c r="DA25" s="91">
        <v>97</v>
      </c>
      <c r="DB25" s="91">
        <v>745</v>
      </c>
      <c r="DC25" s="91">
        <v>745</v>
      </c>
      <c r="DD25" s="91">
        <v>0</v>
      </c>
      <c r="DE25" s="91">
        <v>0</v>
      </c>
      <c r="DF25" s="91">
        <v>0</v>
      </c>
      <c r="DG25" s="91">
        <v>43</v>
      </c>
      <c r="DH25" s="91">
        <v>142</v>
      </c>
      <c r="DI25" s="91">
        <v>201</v>
      </c>
      <c r="DJ25" s="91">
        <v>251</v>
      </c>
      <c r="DK25" s="91">
        <v>92</v>
      </c>
      <c r="DL25" s="91">
        <v>729</v>
      </c>
      <c r="DM25" s="91">
        <v>729</v>
      </c>
      <c r="DN25" s="91">
        <v>0</v>
      </c>
      <c r="DO25" s="91">
        <v>0</v>
      </c>
      <c r="DP25" s="91">
        <v>0</v>
      </c>
      <c r="DQ25" s="91">
        <v>1</v>
      </c>
      <c r="DR25" s="91">
        <v>0</v>
      </c>
      <c r="DS25" s="91">
        <v>4</v>
      </c>
      <c r="DT25" s="91">
        <v>6</v>
      </c>
      <c r="DU25" s="91">
        <v>5</v>
      </c>
      <c r="DV25" s="91">
        <v>16</v>
      </c>
      <c r="DW25" s="91">
        <v>16</v>
      </c>
      <c r="DX25" s="91">
        <v>0</v>
      </c>
      <c r="DY25" s="91">
        <v>0</v>
      </c>
      <c r="DZ25" s="91">
        <v>0</v>
      </c>
      <c r="EA25" s="91">
        <v>4</v>
      </c>
      <c r="EB25" s="91">
        <v>16</v>
      </c>
      <c r="EC25" s="91">
        <v>57</v>
      </c>
      <c r="ED25" s="91">
        <v>202</v>
      </c>
      <c r="EE25" s="91">
        <v>311</v>
      </c>
      <c r="EF25" s="91">
        <v>590</v>
      </c>
      <c r="EG25" s="91">
        <v>590</v>
      </c>
      <c r="EH25" s="91">
        <v>0</v>
      </c>
      <c r="EI25" s="91">
        <v>0</v>
      </c>
      <c r="EJ25" s="91">
        <v>0</v>
      </c>
      <c r="EK25" s="91">
        <v>4</v>
      </c>
      <c r="EL25" s="91">
        <v>16</v>
      </c>
      <c r="EM25" s="91">
        <v>55</v>
      </c>
      <c r="EN25" s="91">
        <v>196</v>
      </c>
      <c r="EO25" s="91">
        <v>304</v>
      </c>
      <c r="EP25" s="91">
        <v>575</v>
      </c>
      <c r="EQ25" s="91">
        <v>575</v>
      </c>
      <c r="ER25" s="91">
        <v>0</v>
      </c>
      <c r="ES25" s="91">
        <v>0</v>
      </c>
      <c r="ET25" s="91">
        <v>0</v>
      </c>
      <c r="EU25" s="91">
        <v>0</v>
      </c>
      <c r="EV25" s="91">
        <v>0</v>
      </c>
      <c r="EW25" s="91">
        <v>2</v>
      </c>
      <c r="EX25" s="91">
        <v>6</v>
      </c>
      <c r="EY25" s="91">
        <v>7</v>
      </c>
      <c r="EZ25" s="91">
        <v>15</v>
      </c>
      <c r="FA25" s="92">
        <v>15</v>
      </c>
      <c r="FB25" s="90">
        <v>1</v>
      </c>
      <c r="FC25" s="90">
        <v>0</v>
      </c>
      <c r="FD25" s="90">
        <v>1</v>
      </c>
      <c r="FE25" s="90">
        <v>95</v>
      </c>
      <c r="FF25" s="90">
        <v>296</v>
      </c>
      <c r="FG25" s="90">
        <v>508</v>
      </c>
      <c r="FH25" s="90">
        <v>1003</v>
      </c>
      <c r="FI25" s="90">
        <v>952</v>
      </c>
      <c r="FJ25" s="90">
        <v>2854</v>
      </c>
      <c r="FK25" s="93">
        <v>2855</v>
      </c>
    </row>
    <row r="26" spans="1:167" s="75" customFormat="1" ht="18.75" customHeight="1">
      <c r="A26" s="89" t="s">
        <v>33</v>
      </c>
      <c r="B26" s="90">
        <v>990</v>
      </c>
      <c r="C26" s="90">
        <v>1549</v>
      </c>
      <c r="D26" s="90">
        <v>2539</v>
      </c>
      <c r="E26" s="90">
        <v>3</v>
      </c>
      <c r="F26" s="90">
        <v>2307</v>
      </c>
      <c r="G26" s="90">
        <v>3060</v>
      </c>
      <c r="H26" s="90">
        <v>2470</v>
      </c>
      <c r="I26" s="90">
        <v>1461</v>
      </c>
      <c r="J26" s="90">
        <v>1097</v>
      </c>
      <c r="K26" s="90">
        <v>10398</v>
      </c>
      <c r="L26" s="90">
        <v>12937</v>
      </c>
      <c r="M26" s="90">
        <v>14</v>
      </c>
      <c r="N26" s="90">
        <v>43</v>
      </c>
      <c r="O26" s="90">
        <v>57</v>
      </c>
      <c r="P26" s="90">
        <v>0</v>
      </c>
      <c r="Q26" s="90">
        <v>55</v>
      </c>
      <c r="R26" s="90">
        <v>140</v>
      </c>
      <c r="S26" s="90">
        <v>131</v>
      </c>
      <c r="T26" s="90">
        <v>77</v>
      </c>
      <c r="U26" s="90">
        <v>68</v>
      </c>
      <c r="V26" s="90">
        <v>471</v>
      </c>
      <c r="W26" s="90">
        <v>528</v>
      </c>
      <c r="X26" s="90">
        <v>1004</v>
      </c>
      <c r="Y26" s="90">
        <v>1592</v>
      </c>
      <c r="Z26" s="90">
        <v>2596</v>
      </c>
      <c r="AA26" s="90">
        <v>3</v>
      </c>
      <c r="AB26" s="90">
        <v>2362</v>
      </c>
      <c r="AC26" s="90">
        <v>3200</v>
      </c>
      <c r="AD26" s="90">
        <v>2601</v>
      </c>
      <c r="AE26" s="90">
        <v>1538</v>
      </c>
      <c r="AF26" s="90">
        <v>1165</v>
      </c>
      <c r="AG26" s="90">
        <v>10869</v>
      </c>
      <c r="AH26" s="90">
        <v>13465</v>
      </c>
      <c r="AI26" s="90">
        <v>0</v>
      </c>
      <c r="AJ26" s="90">
        <v>1</v>
      </c>
      <c r="AK26" s="90">
        <v>1</v>
      </c>
      <c r="AL26" s="90">
        <v>0</v>
      </c>
      <c r="AM26" s="90">
        <v>101</v>
      </c>
      <c r="AN26" s="90">
        <v>163</v>
      </c>
      <c r="AO26" s="90">
        <v>333</v>
      </c>
      <c r="AP26" s="90">
        <v>190</v>
      </c>
      <c r="AQ26" s="90">
        <v>116</v>
      </c>
      <c r="AR26" s="90">
        <v>903</v>
      </c>
      <c r="AS26" s="90">
        <v>904</v>
      </c>
      <c r="AT26" s="90">
        <v>0</v>
      </c>
      <c r="AU26" s="90">
        <v>0</v>
      </c>
      <c r="AV26" s="90">
        <v>0</v>
      </c>
      <c r="AW26" s="90">
        <v>0</v>
      </c>
      <c r="AX26" s="90">
        <v>0</v>
      </c>
      <c r="AY26" s="90">
        <v>1</v>
      </c>
      <c r="AZ26" s="90">
        <v>4</v>
      </c>
      <c r="BA26" s="90">
        <v>3</v>
      </c>
      <c r="BB26" s="90">
        <v>3</v>
      </c>
      <c r="BC26" s="90">
        <v>11</v>
      </c>
      <c r="BD26" s="90">
        <v>11</v>
      </c>
      <c r="BE26" s="90">
        <v>0</v>
      </c>
      <c r="BF26" s="90">
        <v>1</v>
      </c>
      <c r="BG26" s="90">
        <v>1</v>
      </c>
      <c r="BH26" s="90">
        <v>0</v>
      </c>
      <c r="BI26" s="90">
        <v>101</v>
      </c>
      <c r="BJ26" s="90">
        <v>164</v>
      </c>
      <c r="BK26" s="90">
        <v>337</v>
      </c>
      <c r="BL26" s="90">
        <v>193</v>
      </c>
      <c r="BM26" s="90">
        <v>119</v>
      </c>
      <c r="BN26" s="90">
        <v>914</v>
      </c>
      <c r="BO26" s="90">
        <v>915</v>
      </c>
      <c r="BP26" s="90">
        <v>1</v>
      </c>
      <c r="BQ26" s="91">
        <v>1</v>
      </c>
      <c r="BR26" s="91">
        <v>2</v>
      </c>
      <c r="BS26" s="91">
        <v>44</v>
      </c>
      <c r="BT26" s="91">
        <v>141</v>
      </c>
      <c r="BU26" s="91">
        <v>351</v>
      </c>
      <c r="BV26" s="91">
        <v>602</v>
      </c>
      <c r="BW26" s="91">
        <v>555</v>
      </c>
      <c r="BX26" s="91">
        <v>1693</v>
      </c>
      <c r="BY26" s="91">
        <v>1695</v>
      </c>
      <c r="BZ26" s="91">
        <v>1</v>
      </c>
      <c r="CA26" s="91">
        <v>1</v>
      </c>
      <c r="CB26" s="91">
        <v>2</v>
      </c>
      <c r="CC26" s="91">
        <v>44</v>
      </c>
      <c r="CD26" s="91">
        <v>140</v>
      </c>
      <c r="CE26" s="91">
        <v>349</v>
      </c>
      <c r="CF26" s="91">
        <v>593</v>
      </c>
      <c r="CG26" s="91">
        <v>548</v>
      </c>
      <c r="CH26" s="91">
        <v>1674</v>
      </c>
      <c r="CI26" s="91">
        <v>1676</v>
      </c>
      <c r="CJ26" s="91">
        <v>0</v>
      </c>
      <c r="CK26" s="91">
        <v>0</v>
      </c>
      <c r="CL26" s="91">
        <v>0</v>
      </c>
      <c r="CM26" s="91">
        <v>0</v>
      </c>
      <c r="CN26" s="91">
        <v>1</v>
      </c>
      <c r="CO26" s="91">
        <v>2</v>
      </c>
      <c r="CP26" s="91">
        <v>9</v>
      </c>
      <c r="CQ26" s="91">
        <v>7</v>
      </c>
      <c r="CR26" s="91">
        <v>19</v>
      </c>
      <c r="CS26" s="91">
        <v>19</v>
      </c>
      <c r="CT26" s="91">
        <v>0</v>
      </c>
      <c r="CU26" s="91">
        <v>1</v>
      </c>
      <c r="CV26" s="91">
        <v>1</v>
      </c>
      <c r="CW26" s="91">
        <v>46</v>
      </c>
      <c r="CX26" s="91">
        <v>134</v>
      </c>
      <c r="CY26" s="91">
        <v>300</v>
      </c>
      <c r="CZ26" s="91">
        <v>275</v>
      </c>
      <c r="DA26" s="91">
        <v>128</v>
      </c>
      <c r="DB26" s="91">
        <v>883</v>
      </c>
      <c r="DC26" s="91">
        <v>884</v>
      </c>
      <c r="DD26" s="91">
        <v>0</v>
      </c>
      <c r="DE26" s="91">
        <v>1</v>
      </c>
      <c r="DF26" s="91">
        <v>1</v>
      </c>
      <c r="DG26" s="91">
        <v>45</v>
      </c>
      <c r="DH26" s="91">
        <v>131</v>
      </c>
      <c r="DI26" s="91">
        <v>294</v>
      </c>
      <c r="DJ26" s="91">
        <v>263</v>
      </c>
      <c r="DK26" s="91">
        <v>121</v>
      </c>
      <c r="DL26" s="91">
        <v>854</v>
      </c>
      <c r="DM26" s="91">
        <v>855</v>
      </c>
      <c r="DN26" s="91">
        <v>0</v>
      </c>
      <c r="DO26" s="91">
        <v>0</v>
      </c>
      <c r="DP26" s="91">
        <v>0</v>
      </c>
      <c r="DQ26" s="91">
        <v>1</v>
      </c>
      <c r="DR26" s="91">
        <v>3</v>
      </c>
      <c r="DS26" s="91">
        <v>6</v>
      </c>
      <c r="DT26" s="91">
        <v>12</v>
      </c>
      <c r="DU26" s="91">
        <v>7</v>
      </c>
      <c r="DV26" s="91">
        <v>29</v>
      </c>
      <c r="DW26" s="91">
        <v>29</v>
      </c>
      <c r="DX26" s="91">
        <v>0</v>
      </c>
      <c r="DY26" s="91">
        <v>0</v>
      </c>
      <c r="DZ26" s="91">
        <v>0</v>
      </c>
      <c r="EA26" s="91">
        <v>3</v>
      </c>
      <c r="EB26" s="91">
        <v>17</v>
      </c>
      <c r="EC26" s="91">
        <v>36</v>
      </c>
      <c r="ED26" s="91">
        <v>88</v>
      </c>
      <c r="EE26" s="91">
        <v>191</v>
      </c>
      <c r="EF26" s="91">
        <v>335</v>
      </c>
      <c r="EG26" s="91">
        <v>335</v>
      </c>
      <c r="EH26" s="91">
        <v>0</v>
      </c>
      <c r="EI26" s="91">
        <v>0</v>
      </c>
      <c r="EJ26" s="91">
        <v>0</v>
      </c>
      <c r="EK26" s="91">
        <v>3</v>
      </c>
      <c r="EL26" s="91">
        <v>16</v>
      </c>
      <c r="EM26" s="91">
        <v>35</v>
      </c>
      <c r="EN26" s="91">
        <v>77</v>
      </c>
      <c r="EO26" s="91">
        <v>182</v>
      </c>
      <c r="EP26" s="91">
        <v>313</v>
      </c>
      <c r="EQ26" s="91">
        <v>313</v>
      </c>
      <c r="ER26" s="91">
        <v>0</v>
      </c>
      <c r="ES26" s="91">
        <v>0</v>
      </c>
      <c r="ET26" s="91">
        <v>0</v>
      </c>
      <c r="EU26" s="91">
        <v>0</v>
      </c>
      <c r="EV26" s="91">
        <v>1</v>
      </c>
      <c r="EW26" s="91">
        <v>1</v>
      </c>
      <c r="EX26" s="91">
        <v>11</v>
      </c>
      <c r="EY26" s="91">
        <v>9</v>
      </c>
      <c r="EZ26" s="91">
        <v>22</v>
      </c>
      <c r="FA26" s="92">
        <v>22</v>
      </c>
      <c r="FB26" s="90">
        <v>1</v>
      </c>
      <c r="FC26" s="90">
        <v>2</v>
      </c>
      <c r="FD26" s="90">
        <v>3</v>
      </c>
      <c r="FE26" s="90">
        <v>93</v>
      </c>
      <c r="FF26" s="90">
        <v>292</v>
      </c>
      <c r="FG26" s="90">
        <v>682</v>
      </c>
      <c r="FH26" s="90">
        <v>962</v>
      </c>
      <c r="FI26" s="90">
        <v>871</v>
      </c>
      <c r="FJ26" s="90">
        <v>2900</v>
      </c>
      <c r="FK26" s="93">
        <v>2903</v>
      </c>
    </row>
    <row r="27" spans="1:167" s="75" customFormat="1" ht="18.75" customHeight="1">
      <c r="A27" s="89" t="s">
        <v>34</v>
      </c>
      <c r="B27" s="90">
        <v>793</v>
      </c>
      <c r="C27" s="90">
        <v>984</v>
      </c>
      <c r="D27" s="90">
        <v>1777</v>
      </c>
      <c r="E27" s="90">
        <v>0</v>
      </c>
      <c r="F27" s="90">
        <v>1202</v>
      </c>
      <c r="G27" s="90">
        <v>1682</v>
      </c>
      <c r="H27" s="90">
        <v>1314</v>
      </c>
      <c r="I27" s="90">
        <v>914</v>
      </c>
      <c r="J27" s="90">
        <v>601</v>
      </c>
      <c r="K27" s="90">
        <v>5713</v>
      </c>
      <c r="L27" s="90">
        <v>7490</v>
      </c>
      <c r="M27" s="90">
        <v>13</v>
      </c>
      <c r="N27" s="90">
        <v>44</v>
      </c>
      <c r="O27" s="90">
        <v>57</v>
      </c>
      <c r="P27" s="90">
        <v>0</v>
      </c>
      <c r="Q27" s="90">
        <v>46</v>
      </c>
      <c r="R27" s="90">
        <v>81</v>
      </c>
      <c r="S27" s="90">
        <v>59</v>
      </c>
      <c r="T27" s="90">
        <v>46</v>
      </c>
      <c r="U27" s="90">
        <v>33</v>
      </c>
      <c r="V27" s="90">
        <v>265</v>
      </c>
      <c r="W27" s="90">
        <v>322</v>
      </c>
      <c r="X27" s="90">
        <v>806</v>
      </c>
      <c r="Y27" s="90">
        <v>1028</v>
      </c>
      <c r="Z27" s="90">
        <v>1834</v>
      </c>
      <c r="AA27" s="90">
        <v>0</v>
      </c>
      <c r="AB27" s="90">
        <v>1248</v>
      </c>
      <c r="AC27" s="90">
        <v>1763</v>
      </c>
      <c r="AD27" s="90">
        <v>1373</v>
      </c>
      <c r="AE27" s="90">
        <v>960</v>
      </c>
      <c r="AF27" s="90">
        <v>634</v>
      </c>
      <c r="AG27" s="90">
        <v>5978</v>
      </c>
      <c r="AH27" s="90">
        <v>7812</v>
      </c>
      <c r="AI27" s="90">
        <v>0</v>
      </c>
      <c r="AJ27" s="90">
        <v>3</v>
      </c>
      <c r="AK27" s="90">
        <v>3</v>
      </c>
      <c r="AL27" s="90">
        <v>0</v>
      </c>
      <c r="AM27" s="90">
        <v>42</v>
      </c>
      <c r="AN27" s="90">
        <v>78</v>
      </c>
      <c r="AO27" s="90">
        <v>102</v>
      </c>
      <c r="AP27" s="90">
        <v>68</v>
      </c>
      <c r="AQ27" s="90">
        <v>34</v>
      </c>
      <c r="AR27" s="90">
        <v>324</v>
      </c>
      <c r="AS27" s="90">
        <v>327</v>
      </c>
      <c r="AT27" s="90">
        <v>0</v>
      </c>
      <c r="AU27" s="90">
        <v>0</v>
      </c>
      <c r="AV27" s="90">
        <v>0</v>
      </c>
      <c r="AW27" s="90">
        <v>0</v>
      </c>
      <c r="AX27" s="90">
        <v>0</v>
      </c>
      <c r="AY27" s="90">
        <v>2</v>
      </c>
      <c r="AZ27" s="90">
        <v>2</v>
      </c>
      <c r="BA27" s="90">
        <v>3</v>
      </c>
      <c r="BB27" s="90">
        <v>1</v>
      </c>
      <c r="BC27" s="90">
        <v>8</v>
      </c>
      <c r="BD27" s="90">
        <v>8</v>
      </c>
      <c r="BE27" s="90">
        <v>0</v>
      </c>
      <c r="BF27" s="90">
        <v>3</v>
      </c>
      <c r="BG27" s="90">
        <v>3</v>
      </c>
      <c r="BH27" s="90">
        <v>0</v>
      </c>
      <c r="BI27" s="90">
        <v>42</v>
      </c>
      <c r="BJ27" s="90">
        <v>80</v>
      </c>
      <c r="BK27" s="90">
        <v>104</v>
      </c>
      <c r="BL27" s="90">
        <v>71</v>
      </c>
      <c r="BM27" s="90">
        <v>35</v>
      </c>
      <c r="BN27" s="90">
        <v>332</v>
      </c>
      <c r="BO27" s="90">
        <v>335</v>
      </c>
      <c r="BP27" s="90">
        <v>0</v>
      </c>
      <c r="BQ27" s="91">
        <v>5</v>
      </c>
      <c r="BR27" s="91">
        <v>5</v>
      </c>
      <c r="BS27" s="91">
        <v>38</v>
      </c>
      <c r="BT27" s="91">
        <v>114</v>
      </c>
      <c r="BU27" s="91">
        <v>225</v>
      </c>
      <c r="BV27" s="91">
        <v>425</v>
      </c>
      <c r="BW27" s="91">
        <v>426</v>
      </c>
      <c r="BX27" s="91">
        <v>1228</v>
      </c>
      <c r="BY27" s="91">
        <v>1233</v>
      </c>
      <c r="BZ27" s="91">
        <v>0</v>
      </c>
      <c r="CA27" s="91">
        <v>5</v>
      </c>
      <c r="CB27" s="91">
        <v>5</v>
      </c>
      <c r="CC27" s="91">
        <v>36</v>
      </c>
      <c r="CD27" s="91">
        <v>112</v>
      </c>
      <c r="CE27" s="91">
        <v>223</v>
      </c>
      <c r="CF27" s="91">
        <v>418</v>
      </c>
      <c r="CG27" s="91">
        <v>421</v>
      </c>
      <c r="CH27" s="91">
        <v>1210</v>
      </c>
      <c r="CI27" s="91">
        <v>1215</v>
      </c>
      <c r="CJ27" s="91">
        <v>0</v>
      </c>
      <c r="CK27" s="91">
        <v>0</v>
      </c>
      <c r="CL27" s="91">
        <v>0</v>
      </c>
      <c r="CM27" s="91">
        <v>2</v>
      </c>
      <c r="CN27" s="91">
        <v>2</v>
      </c>
      <c r="CO27" s="91">
        <v>2</v>
      </c>
      <c r="CP27" s="91">
        <v>7</v>
      </c>
      <c r="CQ27" s="91">
        <v>5</v>
      </c>
      <c r="CR27" s="91">
        <v>18</v>
      </c>
      <c r="CS27" s="91">
        <v>18</v>
      </c>
      <c r="CT27" s="91">
        <v>0</v>
      </c>
      <c r="CU27" s="91">
        <v>2</v>
      </c>
      <c r="CV27" s="91">
        <v>2</v>
      </c>
      <c r="CW27" s="91">
        <v>46</v>
      </c>
      <c r="CX27" s="91">
        <v>134</v>
      </c>
      <c r="CY27" s="91">
        <v>212</v>
      </c>
      <c r="CZ27" s="91">
        <v>267</v>
      </c>
      <c r="DA27" s="91">
        <v>147</v>
      </c>
      <c r="DB27" s="91">
        <v>806</v>
      </c>
      <c r="DC27" s="91">
        <v>808</v>
      </c>
      <c r="DD27" s="91">
        <v>0</v>
      </c>
      <c r="DE27" s="91">
        <v>2</v>
      </c>
      <c r="DF27" s="91">
        <v>2</v>
      </c>
      <c r="DG27" s="91">
        <v>44</v>
      </c>
      <c r="DH27" s="91">
        <v>129</v>
      </c>
      <c r="DI27" s="91">
        <v>205</v>
      </c>
      <c r="DJ27" s="91">
        <v>259</v>
      </c>
      <c r="DK27" s="91">
        <v>141</v>
      </c>
      <c r="DL27" s="91">
        <v>778</v>
      </c>
      <c r="DM27" s="91">
        <v>780</v>
      </c>
      <c r="DN27" s="91">
        <v>0</v>
      </c>
      <c r="DO27" s="91">
        <v>0</v>
      </c>
      <c r="DP27" s="91">
        <v>0</v>
      </c>
      <c r="DQ27" s="91">
        <v>2</v>
      </c>
      <c r="DR27" s="91">
        <v>5</v>
      </c>
      <c r="DS27" s="91">
        <v>7</v>
      </c>
      <c r="DT27" s="91">
        <v>8</v>
      </c>
      <c r="DU27" s="91">
        <v>6</v>
      </c>
      <c r="DV27" s="91">
        <v>28</v>
      </c>
      <c r="DW27" s="91">
        <v>28</v>
      </c>
      <c r="DX27" s="91">
        <v>0</v>
      </c>
      <c r="DY27" s="91">
        <v>0</v>
      </c>
      <c r="DZ27" s="91">
        <v>0</v>
      </c>
      <c r="EA27" s="91">
        <v>0</v>
      </c>
      <c r="EB27" s="91">
        <v>5</v>
      </c>
      <c r="EC27" s="91">
        <v>18</v>
      </c>
      <c r="ED27" s="91">
        <v>51</v>
      </c>
      <c r="EE27" s="91">
        <v>147</v>
      </c>
      <c r="EF27" s="91">
        <v>221</v>
      </c>
      <c r="EG27" s="91">
        <v>221</v>
      </c>
      <c r="EH27" s="91">
        <v>0</v>
      </c>
      <c r="EI27" s="91">
        <v>0</v>
      </c>
      <c r="EJ27" s="91">
        <v>0</v>
      </c>
      <c r="EK27" s="91">
        <v>0</v>
      </c>
      <c r="EL27" s="91">
        <v>5</v>
      </c>
      <c r="EM27" s="91">
        <v>17</v>
      </c>
      <c r="EN27" s="91">
        <v>47</v>
      </c>
      <c r="EO27" s="91">
        <v>142</v>
      </c>
      <c r="EP27" s="91">
        <v>211</v>
      </c>
      <c r="EQ27" s="91">
        <v>211</v>
      </c>
      <c r="ER27" s="91">
        <v>0</v>
      </c>
      <c r="ES27" s="91">
        <v>0</v>
      </c>
      <c r="ET27" s="91">
        <v>0</v>
      </c>
      <c r="EU27" s="91">
        <v>0</v>
      </c>
      <c r="EV27" s="91">
        <v>0</v>
      </c>
      <c r="EW27" s="91">
        <v>1</v>
      </c>
      <c r="EX27" s="91">
        <v>4</v>
      </c>
      <c r="EY27" s="91">
        <v>5</v>
      </c>
      <c r="EZ27" s="91">
        <v>10</v>
      </c>
      <c r="FA27" s="92">
        <v>10</v>
      </c>
      <c r="FB27" s="90">
        <v>0</v>
      </c>
      <c r="FC27" s="90">
        <v>7</v>
      </c>
      <c r="FD27" s="90">
        <v>7</v>
      </c>
      <c r="FE27" s="90">
        <v>84</v>
      </c>
      <c r="FF27" s="90">
        <v>253</v>
      </c>
      <c r="FG27" s="90">
        <v>453</v>
      </c>
      <c r="FH27" s="90">
        <v>742</v>
      </c>
      <c r="FI27" s="90">
        <v>715</v>
      </c>
      <c r="FJ27" s="90">
        <v>2247</v>
      </c>
      <c r="FK27" s="93">
        <v>2254</v>
      </c>
    </row>
    <row r="28" spans="1:167" s="75" customFormat="1" ht="18.75" customHeight="1">
      <c r="A28" s="89" t="s">
        <v>35</v>
      </c>
      <c r="B28" s="90">
        <v>1187</v>
      </c>
      <c r="C28" s="90">
        <v>809</v>
      </c>
      <c r="D28" s="90">
        <v>1996</v>
      </c>
      <c r="E28" s="90">
        <v>0</v>
      </c>
      <c r="F28" s="90">
        <v>1820</v>
      </c>
      <c r="G28" s="90">
        <v>1527</v>
      </c>
      <c r="H28" s="90">
        <v>1406</v>
      </c>
      <c r="I28" s="90">
        <v>1120</v>
      </c>
      <c r="J28" s="90">
        <v>649</v>
      </c>
      <c r="K28" s="90">
        <v>6522</v>
      </c>
      <c r="L28" s="90">
        <v>8518</v>
      </c>
      <c r="M28" s="90">
        <v>22</v>
      </c>
      <c r="N28" s="90">
        <v>38</v>
      </c>
      <c r="O28" s="90">
        <v>60</v>
      </c>
      <c r="P28" s="90">
        <v>0</v>
      </c>
      <c r="Q28" s="90">
        <v>72</v>
      </c>
      <c r="R28" s="90">
        <v>96</v>
      </c>
      <c r="S28" s="90">
        <v>81</v>
      </c>
      <c r="T28" s="90">
        <v>65</v>
      </c>
      <c r="U28" s="90">
        <v>44</v>
      </c>
      <c r="V28" s="90">
        <v>358</v>
      </c>
      <c r="W28" s="90">
        <v>418</v>
      </c>
      <c r="X28" s="90">
        <v>1209</v>
      </c>
      <c r="Y28" s="90">
        <v>847</v>
      </c>
      <c r="Z28" s="90">
        <v>2056</v>
      </c>
      <c r="AA28" s="90">
        <v>0</v>
      </c>
      <c r="AB28" s="90">
        <v>1892</v>
      </c>
      <c r="AC28" s="90">
        <v>1623</v>
      </c>
      <c r="AD28" s="90">
        <v>1487</v>
      </c>
      <c r="AE28" s="90">
        <v>1185</v>
      </c>
      <c r="AF28" s="90">
        <v>693</v>
      </c>
      <c r="AG28" s="90">
        <v>6880</v>
      </c>
      <c r="AH28" s="90">
        <v>8936</v>
      </c>
      <c r="AI28" s="90">
        <v>6</v>
      </c>
      <c r="AJ28" s="90">
        <v>9</v>
      </c>
      <c r="AK28" s="90">
        <v>15</v>
      </c>
      <c r="AL28" s="90">
        <v>0</v>
      </c>
      <c r="AM28" s="90">
        <v>125</v>
      </c>
      <c r="AN28" s="90">
        <v>129</v>
      </c>
      <c r="AO28" s="90">
        <v>180</v>
      </c>
      <c r="AP28" s="90">
        <v>144</v>
      </c>
      <c r="AQ28" s="90">
        <v>72</v>
      </c>
      <c r="AR28" s="90">
        <v>650</v>
      </c>
      <c r="AS28" s="90">
        <v>665</v>
      </c>
      <c r="AT28" s="90">
        <v>0</v>
      </c>
      <c r="AU28" s="90">
        <v>0</v>
      </c>
      <c r="AV28" s="90">
        <v>0</v>
      </c>
      <c r="AW28" s="90">
        <v>0</v>
      </c>
      <c r="AX28" s="90">
        <v>4</v>
      </c>
      <c r="AY28" s="90">
        <v>1</v>
      </c>
      <c r="AZ28" s="90">
        <v>2</v>
      </c>
      <c r="BA28" s="90">
        <v>2</v>
      </c>
      <c r="BB28" s="90">
        <v>5</v>
      </c>
      <c r="BC28" s="90">
        <v>14</v>
      </c>
      <c r="BD28" s="90">
        <v>14</v>
      </c>
      <c r="BE28" s="90">
        <v>6</v>
      </c>
      <c r="BF28" s="90">
        <v>9</v>
      </c>
      <c r="BG28" s="90">
        <v>15</v>
      </c>
      <c r="BH28" s="90">
        <v>0</v>
      </c>
      <c r="BI28" s="90">
        <v>129</v>
      </c>
      <c r="BJ28" s="90">
        <v>130</v>
      </c>
      <c r="BK28" s="90">
        <v>182</v>
      </c>
      <c r="BL28" s="90">
        <v>146</v>
      </c>
      <c r="BM28" s="90">
        <v>77</v>
      </c>
      <c r="BN28" s="90">
        <v>664</v>
      </c>
      <c r="BO28" s="90">
        <v>679</v>
      </c>
      <c r="BP28" s="90">
        <v>3</v>
      </c>
      <c r="BQ28" s="91">
        <v>7</v>
      </c>
      <c r="BR28" s="91">
        <v>10</v>
      </c>
      <c r="BS28" s="91">
        <v>71</v>
      </c>
      <c r="BT28" s="91">
        <v>75</v>
      </c>
      <c r="BU28" s="91">
        <v>216</v>
      </c>
      <c r="BV28" s="91">
        <v>430</v>
      </c>
      <c r="BW28" s="91">
        <v>312</v>
      </c>
      <c r="BX28" s="91">
        <v>1104</v>
      </c>
      <c r="BY28" s="91">
        <v>1114</v>
      </c>
      <c r="BZ28" s="91">
        <v>3</v>
      </c>
      <c r="CA28" s="91">
        <v>7</v>
      </c>
      <c r="CB28" s="91">
        <v>10</v>
      </c>
      <c r="CC28" s="91">
        <v>67</v>
      </c>
      <c r="CD28" s="91">
        <v>74</v>
      </c>
      <c r="CE28" s="91">
        <v>215</v>
      </c>
      <c r="CF28" s="91">
        <v>429</v>
      </c>
      <c r="CG28" s="91">
        <v>308</v>
      </c>
      <c r="CH28" s="91">
        <v>1093</v>
      </c>
      <c r="CI28" s="91">
        <v>1103</v>
      </c>
      <c r="CJ28" s="91">
        <v>0</v>
      </c>
      <c r="CK28" s="91">
        <v>0</v>
      </c>
      <c r="CL28" s="91">
        <v>0</v>
      </c>
      <c r="CM28" s="91">
        <v>4</v>
      </c>
      <c r="CN28" s="91">
        <v>1</v>
      </c>
      <c r="CO28" s="91">
        <v>1</v>
      </c>
      <c r="CP28" s="91">
        <v>1</v>
      </c>
      <c r="CQ28" s="91">
        <v>4</v>
      </c>
      <c r="CR28" s="91">
        <v>11</v>
      </c>
      <c r="CS28" s="91">
        <v>11</v>
      </c>
      <c r="CT28" s="91">
        <v>1</v>
      </c>
      <c r="CU28" s="91">
        <v>0</v>
      </c>
      <c r="CV28" s="91">
        <v>1</v>
      </c>
      <c r="CW28" s="91">
        <v>124</v>
      </c>
      <c r="CX28" s="91">
        <v>148</v>
      </c>
      <c r="CY28" s="91">
        <v>267</v>
      </c>
      <c r="CZ28" s="91">
        <v>274</v>
      </c>
      <c r="DA28" s="91">
        <v>124</v>
      </c>
      <c r="DB28" s="91">
        <v>937</v>
      </c>
      <c r="DC28" s="91">
        <v>938</v>
      </c>
      <c r="DD28" s="91">
        <v>1</v>
      </c>
      <c r="DE28" s="91">
        <v>0</v>
      </c>
      <c r="DF28" s="91">
        <v>1</v>
      </c>
      <c r="DG28" s="91">
        <v>119</v>
      </c>
      <c r="DH28" s="91">
        <v>143</v>
      </c>
      <c r="DI28" s="91">
        <v>259</v>
      </c>
      <c r="DJ28" s="91">
        <v>261</v>
      </c>
      <c r="DK28" s="91">
        <v>118</v>
      </c>
      <c r="DL28" s="91">
        <v>900</v>
      </c>
      <c r="DM28" s="91">
        <v>901</v>
      </c>
      <c r="DN28" s="91">
        <v>0</v>
      </c>
      <c r="DO28" s="91">
        <v>0</v>
      </c>
      <c r="DP28" s="91">
        <v>0</v>
      </c>
      <c r="DQ28" s="91">
        <v>5</v>
      </c>
      <c r="DR28" s="91">
        <v>5</v>
      </c>
      <c r="DS28" s="91">
        <v>8</v>
      </c>
      <c r="DT28" s="91">
        <v>13</v>
      </c>
      <c r="DU28" s="91">
        <v>6</v>
      </c>
      <c r="DV28" s="91">
        <v>37</v>
      </c>
      <c r="DW28" s="91">
        <v>37</v>
      </c>
      <c r="DX28" s="91">
        <v>0</v>
      </c>
      <c r="DY28" s="91">
        <v>0</v>
      </c>
      <c r="DZ28" s="91">
        <v>0</v>
      </c>
      <c r="EA28" s="91">
        <v>5</v>
      </c>
      <c r="EB28" s="91">
        <v>5</v>
      </c>
      <c r="EC28" s="91">
        <v>16</v>
      </c>
      <c r="ED28" s="91">
        <v>68</v>
      </c>
      <c r="EE28" s="91">
        <v>138</v>
      </c>
      <c r="EF28" s="91">
        <v>232</v>
      </c>
      <c r="EG28" s="91">
        <v>232</v>
      </c>
      <c r="EH28" s="91">
        <v>0</v>
      </c>
      <c r="EI28" s="91">
        <v>0</v>
      </c>
      <c r="EJ28" s="91">
        <v>0</v>
      </c>
      <c r="EK28" s="91">
        <v>4</v>
      </c>
      <c r="EL28" s="91">
        <v>5</v>
      </c>
      <c r="EM28" s="91">
        <v>13</v>
      </c>
      <c r="EN28" s="91">
        <v>64</v>
      </c>
      <c r="EO28" s="91">
        <v>132</v>
      </c>
      <c r="EP28" s="91">
        <v>218</v>
      </c>
      <c r="EQ28" s="91">
        <v>218</v>
      </c>
      <c r="ER28" s="91">
        <v>0</v>
      </c>
      <c r="ES28" s="91">
        <v>0</v>
      </c>
      <c r="ET28" s="91">
        <v>0</v>
      </c>
      <c r="EU28" s="91">
        <v>1</v>
      </c>
      <c r="EV28" s="91">
        <v>0</v>
      </c>
      <c r="EW28" s="91">
        <v>3</v>
      </c>
      <c r="EX28" s="91">
        <v>4</v>
      </c>
      <c r="EY28" s="91">
        <v>6</v>
      </c>
      <c r="EZ28" s="91">
        <v>14</v>
      </c>
      <c r="FA28" s="92">
        <v>14</v>
      </c>
      <c r="FB28" s="90">
        <v>4</v>
      </c>
      <c r="FC28" s="90">
        <v>7</v>
      </c>
      <c r="FD28" s="90">
        <v>11</v>
      </c>
      <c r="FE28" s="90">
        <v>200</v>
      </c>
      <c r="FF28" s="90">
        <v>228</v>
      </c>
      <c r="FG28" s="90">
        <v>498</v>
      </c>
      <c r="FH28" s="90">
        <v>762</v>
      </c>
      <c r="FI28" s="90">
        <v>571</v>
      </c>
      <c r="FJ28" s="90">
        <v>2259</v>
      </c>
      <c r="FK28" s="93">
        <v>2270</v>
      </c>
    </row>
    <row r="29" spans="1:167" s="75" customFormat="1" ht="18.75" customHeight="1">
      <c r="A29" s="89" t="s">
        <v>36</v>
      </c>
      <c r="B29" s="90">
        <f>SUM(B6:B28)</f>
        <v>19096</v>
      </c>
      <c r="C29" s="90">
        <f aca="true" t="shared" si="4" ref="C29:AH29">SUM(C6:C28)</f>
        <v>20021</v>
      </c>
      <c r="D29" s="90">
        <f t="shared" si="4"/>
        <v>39117</v>
      </c>
      <c r="E29" s="90">
        <f t="shared" si="4"/>
        <v>33</v>
      </c>
      <c r="F29" s="90">
        <f t="shared" si="4"/>
        <v>30412</v>
      </c>
      <c r="G29" s="90">
        <f t="shared" si="4"/>
        <v>33924</v>
      </c>
      <c r="H29" s="90">
        <f t="shared" si="4"/>
        <v>27188</v>
      </c>
      <c r="I29" s="90">
        <f t="shared" si="4"/>
        <v>18476</v>
      </c>
      <c r="J29" s="90">
        <f t="shared" si="4"/>
        <v>12453</v>
      </c>
      <c r="K29" s="90">
        <f t="shared" si="4"/>
        <v>122486</v>
      </c>
      <c r="L29" s="90">
        <f t="shared" si="4"/>
        <v>161603</v>
      </c>
      <c r="M29" s="90">
        <f t="shared" si="4"/>
        <v>221</v>
      </c>
      <c r="N29" s="90">
        <f t="shared" si="4"/>
        <v>591</v>
      </c>
      <c r="O29" s="90">
        <f t="shared" si="4"/>
        <v>812</v>
      </c>
      <c r="P29" s="90">
        <f t="shared" si="4"/>
        <v>0</v>
      </c>
      <c r="Q29" s="90">
        <f t="shared" si="4"/>
        <v>719</v>
      </c>
      <c r="R29" s="90">
        <f t="shared" si="4"/>
        <v>1410</v>
      </c>
      <c r="S29" s="90">
        <f t="shared" si="4"/>
        <v>1105</v>
      </c>
      <c r="T29" s="90">
        <f t="shared" si="4"/>
        <v>764</v>
      </c>
      <c r="U29" s="90">
        <f t="shared" si="4"/>
        <v>614</v>
      </c>
      <c r="V29" s="90">
        <f t="shared" si="4"/>
        <v>4612</v>
      </c>
      <c r="W29" s="90">
        <f t="shared" si="4"/>
        <v>5424</v>
      </c>
      <c r="X29" s="90">
        <f t="shared" si="4"/>
        <v>19317</v>
      </c>
      <c r="Y29" s="90">
        <f t="shared" si="4"/>
        <v>20612</v>
      </c>
      <c r="Z29" s="90">
        <f t="shared" si="4"/>
        <v>39929</v>
      </c>
      <c r="AA29" s="90">
        <f t="shared" si="4"/>
        <v>33</v>
      </c>
      <c r="AB29" s="90">
        <f t="shared" si="4"/>
        <v>31131</v>
      </c>
      <c r="AC29" s="90">
        <f t="shared" si="4"/>
        <v>35334</v>
      </c>
      <c r="AD29" s="90">
        <f t="shared" si="4"/>
        <v>28293</v>
      </c>
      <c r="AE29" s="90">
        <f t="shared" si="4"/>
        <v>19240</v>
      </c>
      <c r="AF29" s="90">
        <f t="shared" si="4"/>
        <v>13067</v>
      </c>
      <c r="AG29" s="90">
        <f t="shared" si="4"/>
        <v>127098</v>
      </c>
      <c r="AH29" s="90">
        <f t="shared" si="4"/>
        <v>167027</v>
      </c>
      <c r="AI29" s="90">
        <f aca="true" t="shared" si="5" ref="AI29:BN29">SUM(AI6:AI28)</f>
        <v>24</v>
      </c>
      <c r="AJ29" s="90">
        <f t="shared" si="5"/>
        <v>37</v>
      </c>
      <c r="AK29" s="90">
        <f t="shared" si="5"/>
        <v>61</v>
      </c>
      <c r="AL29" s="90">
        <f t="shared" si="5"/>
        <v>1</v>
      </c>
      <c r="AM29" s="90">
        <f t="shared" si="5"/>
        <v>1381</v>
      </c>
      <c r="AN29" s="90">
        <f t="shared" si="5"/>
        <v>2053</v>
      </c>
      <c r="AO29" s="90">
        <f t="shared" si="5"/>
        <v>2974</v>
      </c>
      <c r="AP29" s="90">
        <f t="shared" si="5"/>
        <v>2147</v>
      </c>
      <c r="AQ29" s="90">
        <f t="shared" si="5"/>
        <v>1212</v>
      </c>
      <c r="AR29" s="90">
        <f t="shared" si="5"/>
        <v>9768</v>
      </c>
      <c r="AS29" s="90">
        <f t="shared" si="5"/>
        <v>9829</v>
      </c>
      <c r="AT29" s="90">
        <f t="shared" si="5"/>
        <v>0</v>
      </c>
      <c r="AU29" s="90">
        <f t="shared" si="5"/>
        <v>0</v>
      </c>
      <c r="AV29" s="90">
        <f t="shared" si="5"/>
        <v>0</v>
      </c>
      <c r="AW29" s="90">
        <f t="shared" si="5"/>
        <v>0</v>
      </c>
      <c r="AX29" s="90">
        <f t="shared" si="5"/>
        <v>14</v>
      </c>
      <c r="AY29" s="90">
        <f t="shared" si="5"/>
        <v>29</v>
      </c>
      <c r="AZ29" s="90">
        <f t="shared" si="5"/>
        <v>36</v>
      </c>
      <c r="BA29" s="90">
        <f t="shared" si="5"/>
        <v>40</v>
      </c>
      <c r="BB29" s="90">
        <f t="shared" si="5"/>
        <v>40</v>
      </c>
      <c r="BC29" s="90">
        <f t="shared" si="5"/>
        <v>159</v>
      </c>
      <c r="BD29" s="90">
        <f t="shared" si="5"/>
        <v>159</v>
      </c>
      <c r="BE29" s="90">
        <f t="shared" si="5"/>
        <v>24</v>
      </c>
      <c r="BF29" s="90">
        <f t="shared" si="5"/>
        <v>37</v>
      </c>
      <c r="BG29" s="90">
        <f t="shared" si="5"/>
        <v>61</v>
      </c>
      <c r="BH29" s="90">
        <f t="shared" si="5"/>
        <v>1</v>
      </c>
      <c r="BI29" s="90">
        <f t="shared" si="5"/>
        <v>1395</v>
      </c>
      <c r="BJ29" s="90">
        <f t="shared" si="5"/>
        <v>2082</v>
      </c>
      <c r="BK29" s="90">
        <f t="shared" si="5"/>
        <v>3010</v>
      </c>
      <c r="BL29" s="90">
        <f t="shared" si="5"/>
        <v>2187</v>
      </c>
      <c r="BM29" s="90">
        <f t="shared" si="5"/>
        <v>1252</v>
      </c>
      <c r="BN29" s="90">
        <f t="shared" si="5"/>
        <v>9927</v>
      </c>
      <c r="BO29" s="90">
        <f aca="true" t="shared" si="6" ref="BO29:CT29">SUM(BO6:BO28)</f>
        <v>9988</v>
      </c>
      <c r="BP29" s="90">
        <f t="shared" si="6"/>
        <v>12</v>
      </c>
      <c r="BQ29" s="91">
        <f t="shared" si="6"/>
        <v>43</v>
      </c>
      <c r="BR29" s="91">
        <f t="shared" si="6"/>
        <v>55</v>
      </c>
      <c r="BS29" s="91">
        <f t="shared" si="6"/>
        <v>653</v>
      </c>
      <c r="BT29" s="91">
        <f t="shared" si="6"/>
        <v>1851</v>
      </c>
      <c r="BU29" s="91">
        <f t="shared" si="6"/>
        <v>4524</v>
      </c>
      <c r="BV29" s="91">
        <f t="shared" si="6"/>
        <v>7831</v>
      </c>
      <c r="BW29" s="91">
        <f t="shared" si="6"/>
        <v>7411</v>
      </c>
      <c r="BX29" s="91">
        <f t="shared" si="6"/>
        <v>22270</v>
      </c>
      <c r="BY29" s="91">
        <f t="shared" si="6"/>
        <v>22325</v>
      </c>
      <c r="BZ29" s="91">
        <f t="shared" si="6"/>
        <v>11</v>
      </c>
      <c r="CA29" s="91">
        <f t="shared" si="6"/>
        <v>43</v>
      </c>
      <c r="CB29" s="91">
        <f t="shared" si="6"/>
        <v>54</v>
      </c>
      <c r="CC29" s="91">
        <f t="shared" si="6"/>
        <v>644</v>
      </c>
      <c r="CD29" s="91">
        <f t="shared" si="6"/>
        <v>1833</v>
      </c>
      <c r="CE29" s="91">
        <f t="shared" si="6"/>
        <v>4483</v>
      </c>
      <c r="CF29" s="91">
        <f t="shared" si="6"/>
        <v>7739</v>
      </c>
      <c r="CG29" s="91">
        <f t="shared" si="6"/>
        <v>7320</v>
      </c>
      <c r="CH29" s="91">
        <f t="shared" si="6"/>
        <v>22019</v>
      </c>
      <c r="CI29" s="91">
        <f t="shared" si="6"/>
        <v>22073</v>
      </c>
      <c r="CJ29" s="91">
        <f t="shared" si="6"/>
        <v>1</v>
      </c>
      <c r="CK29" s="91">
        <f t="shared" si="6"/>
        <v>0</v>
      </c>
      <c r="CL29" s="91">
        <f t="shared" si="6"/>
        <v>1</v>
      </c>
      <c r="CM29" s="91">
        <f t="shared" si="6"/>
        <v>9</v>
      </c>
      <c r="CN29" s="91">
        <f t="shared" si="6"/>
        <v>18</v>
      </c>
      <c r="CO29" s="91">
        <f t="shared" si="6"/>
        <v>41</v>
      </c>
      <c r="CP29" s="91">
        <f t="shared" si="6"/>
        <v>92</v>
      </c>
      <c r="CQ29" s="91">
        <f t="shared" si="6"/>
        <v>91</v>
      </c>
      <c r="CR29" s="91">
        <f t="shared" si="6"/>
        <v>251</v>
      </c>
      <c r="CS29" s="91">
        <f t="shared" si="6"/>
        <v>252</v>
      </c>
      <c r="CT29" s="91">
        <f t="shared" si="6"/>
        <v>3</v>
      </c>
      <c r="CU29" s="91">
        <f aca="true" t="shared" si="7" ref="CU29:DZ29">SUM(CU6:CU28)</f>
        <v>6</v>
      </c>
      <c r="CV29" s="91">
        <f t="shared" si="7"/>
        <v>9</v>
      </c>
      <c r="CW29" s="91">
        <f t="shared" si="7"/>
        <v>941</v>
      </c>
      <c r="CX29" s="91">
        <f t="shared" si="7"/>
        <v>2300</v>
      </c>
      <c r="CY29" s="91">
        <f t="shared" si="7"/>
        <v>3643</v>
      </c>
      <c r="CZ29" s="91">
        <f t="shared" si="7"/>
        <v>3398</v>
      </c>
      <c r="DA29" s="91">
        <f t="shared" si="7"/>
        <v>1539</v>
      </c>
      <c r="DB29" s="91">
        <f t="shared" si="7"/>
        <v>11821</v>
      </c>
      <c r="DC29" s="91">
        <f t="shared" si="7"/>
        <v>11830</v>
      </c>
      <c r="DD29" s="91">
        <f t="shared" si="7"/>
        <v>3</v>
      </c>
      <c r="DE29" s="91">
        <f t="shared" si="7"/>
        <v>6</v>
      </c>
      <c r="DF29" s="91">
        <f t="shared" si="7"/>
        <v>9</v>
      </c>
      <c r="DG29" s="91">
        <f t="shared" si="7"/>
        <v>920</v>
      </c>
      <c r="DH29" s="91">
        <f t="shared" si="7"/>
        <v>2248</v>
      </c>
      <c r="DI29" s="91">
        <f t="shared" si="7"/>
        <v>3547</v>
      </c>
      <c r="DJ29" s="91">
        <f t="shared" si="7"/>
        <v>3296</v>
      </c>
      <c r="DK29" s="91">
        <f t="shared" si="7"/>
        <v>1486</v>
      </c>
      <c r="DL29" s="91">
        <f t="shared" si="7"/>
        <v>11497</v>
      </c>
      <c r="DM29" s="91">
        <f t="shared" si="7"/>
        <v>11506</v>
      </c>
      <c r="DN29" s="91">
        <f t="shared" si="7"/>
        <v>0</v>
      </c>
      <c r="DO29" s="91">
        <f t="shared" si="7"/>
        <v>0</v>
      </c>
      <c r="DP29" s="91">
        <f t="shared" si="7"/>
        <v>0</v>
      </c>
      <c r="DQ29" s="91">
        <f t="shared" si="7"/>
        <v>21</v>
      </c>
      <c r="DR29" s="91">
        <f t="shared" si="7"/>
        <v>52</v>
      </c>
      <c r="DS29" s="91">
        <f t="shared" si="7"/>
        <v>96</v>
      </c>
      <c r="DT29" s="91">
        <f t="shared" si="7"/>
        <v>102</v>
      </c>
      <c r="DU29" s="91">
        <f t="shared" si="7"/>
        <v>53</v>
      </c>
      <c r="DV29" s="91">
        <f t="shared" si="7"/>
        <v>324</v>
      </c>
      <c r="DW29" s="91">
        <f t="shared" si="7"/>
        <v>324</v>
      </c>
      <c r="DX29" s="91">
        <f t="shared" si="7"/>
        <v>0</v>
      </c>
      <c r="DY29" s="91">
        <f t="shared" si="7"/>
        <v>0</v>
      </c>
      <c r="DZ29" s="91">
        <f t="shared" si="7"/>
        <v>0</v>
      </c>
      <c r="EA29" s="91">
        <f aca="true" t="shared" si="8" ref="EA29:FF29">SUM(EA6:EA28)</f>
        <v>43</v>
      </c>
      <c r="EB29" s="91">
        <f t="shared" si="8"/>
        <v>180</v>
      </c>
      <c r="EC29" s="91">
        <f t="shared" si="8"/>
        <v>575</v>
      </c>
      <c r="ED29" s="91">
        <f t="shared" si="8"/>
        <v>1654</v>
      </c>
      <c r="EE29" s="91">
        <f t="shared" si="8"/>
        <v>3368</v>
      </c>
      <c r="EF29" s="91">
        <f t="shared" si="8"/>
        <v>5820</v>
      </c>
      <c r="EG29" s="91">
        <f t="shared" si="8"/>
        <v>5820</v>
      </c>
      <c r="EH29" s="91">
        <f t="shared" si="8"/>
        <v>0</v>
      </c>
      <c r="EI29" s="91">
        <f t="shared" si="8"/>
        <v>0</v>
      </c>
      <c r="EJ29" s="91">
        <f t="shared" si="8"/>
        <v>0</v>
      </c>
      <c r="EK29" s="91">
        <f t="shared" si="8"/>
        <v>42</v>
      </c>
      <c r="EL29" s="91">
        <f t="shared" si="8"/>
        <v>176</v>
      </c>
      <c r="EM29" s="91">
        <f t="shared" si="8"/>
        <v>554</v>
      </c>
      <c r="EN29" s="91">
        <f t="shared" si="8"/>
        <v>1600</v>
      </c>
      <c r="EO29" s="91">
        <f t="shared" si="8"/>
        <v>3250</v>
      </c>
      <c r="EP29" s="91">
        <f t="shared" si="8"/>
        <v>5622</v>
      </c>
      <c r="EQ29" s="91">
        <f t="shared" si="8"/>
        <v>5622</v>
      </c>
      <c r="ER29" s="91">
        <f t="shared" si="8"/>
        <v>0</v>
      </c>
      <c r="ES29" s="91">
        <f t="shared" si="8"/>
        <v>0</v>
      </c>
      <c r="ET29" s="91">
        <f t="shared" si="8"/>
        <v>0</v>
      </c>
      <c r="EU29" s="91">
        <f t="shared" si="8"/>
        <v>1</v>
      </c>
      <c r="EV29" s="91">
        <f t="shared" si="8"/>
        <v>4</v>
      </c>
      <c r="EW29" s="91">
        <f t="shared" si="8"/>
        <v>21</v>
      </c>
      <c r="EX29" s="91">
        <f t="shared" si="8"/>
        <v>54</v>
      </c>
      <c r="EY29" s="91">
        <f t="shared" si="8"/>
        <v>118</v>
      </c>
      <c r="EZ29" s="91">
        <f t="shared" si="8"/>
        <v>198</v>
      </c>
      <c r="FA29" s="92">
        <f t="shared" si="8"/>
        <v>198</v>
      </c>
      <c r="FB29" s="90">
        <f t="shared" si="8"/>
        <v>15</v>
      </c>
      <c r="FC29" s="90">
        <f t="shared" si="8"/>
        <v>49</v>
      </c>
      <c r="FD29" s="90">
        <f t="shared" si="8"/>
        <v>64</v>
      </c>
      <c r="FE29" s="90">
        <f t="shared" si="8"/>
        <v>1632</v>
      </c>
      <c r="FF29" s="90">
        <f t="shared" si="8"/>
        <v>4324</v>
      </c>
      <c r="FG29" s="90">
        <f>SUM(FG6:FG28)</f>
        <v>8709</v>
      </c>
      <c r="FH29" s="90">
        <f>SUM(FH6:FH28)</f>
        <v>12828</v>
      </c>
      <c r="FI29" s="90">
        <f>SUM(FI6:FI28)</f>
        <v>12270</v>
      </c>
      <c r="FJ29" s="90">
        <f>SUM(FJ6:FJ28)</f>
        <v>39763</v>
      </c>
      <c r="FK29" s="93">
        <f>SUM(FK6:FK28)</f>
        <v>39827</v>
      </c>
    </row>
    <row r="30" spans="1:167" s="75" customFormat="1" ht="18.75" customHeight="1">
      <c r="A30" s="89" t="s">
        <v>37</v>
      </c>
      <c r="B30" s="90">
        <v>1141</v>
      </c>
      <c r="C30" s="90">
        <v>1482</v>
      </c>
      <c r="D30" s="90">
        <v>2623</v>
      </c>
      <c r="E30" s="90">
        <v>0</v>
      </c>
      <c r="F30" s="90">
        <v>1768</v>
      </c>
      <c r="G30" s="90">
        <v>2104</v>
      </c>
      <c r="H30" s="90">
        <v>1406</v>
      </c>
      <c r="I30" s="90">
        <v>876</v>
      </c>
      <c r="J30" s="90">
        <v>588</v>
      </c>
      <c r="K30" s="90">
        <v>6742</v>
      </c>
      <c r="L30" s="90">
        <v>9365</v>
      </c>
      <c r="M30" s="90">
        <v>12</v>
      </c>
      <c r="N30" s="90">
        <v>33</v>
      </c>
      <c r="O30" s="90">
        <v>45</v>
      </c>
      <c r="P30" s="90">
        <v>0</v>
      </c>
      <c r="Q30" s="90">
        <v>40</v>
      </c>
      <c r="R30" s="90">
        <v>118</v>
      </c>
      <c r="S30" s="90">
        <v>80</v>
      </c>
      <c r="T30" s="90">
        <v>43</v>
      </c>
      <c r="U30" s="90">
        <v>51</v>
      </c>
      <c r="V30" s="90">
        <v>332</v>
      </c>
      <c r="W30" s="90">
        <v>377</v>
      </c>
      <c r="X30" s="90">
        <v>1153</v>
      </c>
      <c r="Y30" s="90">
        <v>1515</v>
      </c>
      <c r="Z30" s="90">
        <v>2668</v>
      </c>
      <c r="AA30" s="90">
        <v>0</v>
      </c>
      <c r="AB30" s="90">
        <v>1808</v>
      </c>
      <c r="AC30" s="90">
        <v>2222</v>
      </c>
      <c r="AD30" s="90">
        <v>1486</v>
      </c>
      <c r="AE30" s="90">
        <v>919</v>
      </c>
      <c r="AF30" s="90">
        <v>639</v>
      </c>
      <c r="AG30" s="90">
        <v>7074</v>
      </c>
      <c r="AH30" s="90">
        <v>9742</v>
      </c>
      <c r="AI30" s="90">
        <v>0</v>
      </c>
      <c r="AJ30" s="90">
        <v>0</v>
      </c>
      <c r="AK30" s="90">
        <v>0</v>
      </c>
      <c r="AL30" s="90">
        <v>0</v>
      </c>
      <c r="AM30" s="90">
        <v>69</v>
      </c>
      <c r="AN30" s="90">
        <v>88</v>
      </c>
      <c r="AO30" s="90">
        <v>128</v>
      </c>
      <c r="AP30" s="90">
        <v>85</v>
      </c>
      <c r="AQ30" s="90">
        <v>69</v>
      </c>
      <c r="AR30" s="90">
        <v>439</v>
      </c>
      <c r="AS30" s="90">
        <v>439</v>
      </c>
      <c r="AT30" s="90">
        <v>0</v>
      </c>
      <c r="AU30" s="90">
        <v>0</v>
      </c>
      <c r="AV30" s="90">
        <v>0</v>
      </c>
      <c r="AW30" s="90">
        <v>0</v>
      </c>
      <c r="AX30" s="90">
        <v>1</v>
      </c>
      <c r="AY30" s="90">
        <v>0</v>
      </c>
      <c r="AZ30" s="90">
        <v>1</v>
      </c>
      <c r="BA30" s="90">
        <v>1</v>
      </c>
      <c r="BB30" s="90">
        <v>2</v>
      </c>
      <c r="BC30" s="90">
        <v>5</v>
      </c>
      <c r="BD30" s="90">
        <v>5</v>
      </c>
      <c r="BE30" s="90">
        <v>0</v>
      </c>
      <c r="BF30" s="90">
        <v>0</v>
      </c>
      <c r="BG30" s="90">
        <v>0</v>
      </c>
      <c r="BH30" s="90">
        <v>0</v>
      </c>
      <c r="BI30" s="90">
        <v>70</v>
      </c>
      <c r="BJ30" s="90">
        <v>88</v>
      </c>
      <c r="BK30" s="90">
        <v>129</v>
      </c>
      <c r="BL30" s="90">
        <v>86</v>
      </c>
      <c r="BM30" s="90">
        <v>71</v>
      </c>
      <c r="BN30" s="90">
        <v>444</v>
      </c>
      <c r="BO30" s="90">
        <v>444</v>
      </c>
      <c r="BP30" s="90">
        <v>0</v>
      </c>
      <c r="BQ30" s="91">
        <v>1</v>
      </c>
      <c r="BR30" s="91">
        <v>1</v>
      </c>
      <c r="BS30" s="91">
        <v>38</v>
      </c>
      <c r="BT30" s="91">
        <v>125</v>
      </c>
      <c r="BU30" s="91">
        <v>269</v>
      </c>
      <c r="BV30" s="91">
        <v>432</v>
      </c>
      <c r="BW30" s="91">
        <v>477</v>
      </c>
      <c r="BX30" s="91">
        <v>1341</v>
      </c>
      <c r="BY30" s="91">
        <v>1342</v>
      </c>
      <c r="BZ30" s="91">
        <v>0</v>
      </c>
      <c r="CA30" s="91">
        <v>1</v>
      </c>
      <c r="CB30" s="91">
        <v>1</v>
      </c>
      <c r="CC30" s="91">
        <v>38</v>
      </c>
      <c r="CD30" s="91">
        <v>123</v>
      </c>
      <c r="CE30" s="91">
        <v>266</v>
      </c>
      <c r="CF30" s="91">
        <v>425</v>
      </c>
      <c r="CG30" s="91">
        <v>470</v>
      </c>
      <c r="CH30" s="91">
        <v>1322</v>
      </c>
      <c r="CI30" s="91">
        <v>1323</v>
      </c>
      <c r="CJ30" s="91">
        <v>0</v>
      </c>
      <c r="CK30" s="91">
        <v>0</v>
      </c>
      <c r="CL30" s="91">
        <v>0</v>
      </c>
      <c r="CM30" s="91">
        <v>0</v>
      </c>
      <c r="CN30" s="91">
        <v>2</v>
      </c>
      <c r="CO30" s="91">
        <v>3</v>
      </c>
      <c r="CP30" s="91">
        <v>7</v>
      </c>
      <c r="CQ30" s="91">
        <v>7</v>
      </c>
      <c r="CR30" s="91">
        <v>19</v>
      </c>
      <c r="CS30" s="91">
        <v>19</v>
      </c>
      <c r="CT30" s="91">
        <v>1</v>
      </c>
      <c r="CU30" s="91">
        <v>4</v>
      </c>
      <c r="CV30" s="91">
        <v>5</v>
      </c>
      <c r="CW30" s="91">
        <v>45</v>
      </c>
      <c r="CX30" s="91">
        <v>138</v>
      </c>
      <c r="CY30" s="91">
        <v>216</v>
      </c>
      <c r="CZ30" s="91">
        <v>205</v>
      </c>
      <c r="DA30" s="91">
        <v>108</v>
      </c>
      <c r="DB30" s="91">
        <v>712</v>
      </c>
      <c r="DC30" s="91">
        <v>717</v>
      </c>
      <c r="DD30" s="91">
        <v>1</v>
      </c>
      <c r="DE30" s="91">
        <v>3</v>
      </c>
      <c r="DF30" s="91">
        <v>4</v>
      </c>
      <c r="DG30" s="91">
        <v>45</v>
      </c>
      <c r="DH30" s="91">
        <v>135</v>
      </c>
      <c r="DI30" s="91">
        <v>207</v>
      </c>
      <c r="DJ30" s="91">
        <v>201</v>
      </c>
      <c r="DK30" s="91">
        <v>104</v>
      </c>
      <c r="DL30" s="91">
        <v>692</v>
      </c>
      <c r="DM30" s="91">
        <v>696</v>
      </c>
      <c r="DN30" s="91">
        <v>0</v>
      </c>
      <c r="DO30" s="91">
        <v>1</v>
      </c>
      <c r="DP30" s="91">
        <v>1</v>
      </c>
      <c r="DQ30" s="91">
        <v>0</v>
      </c>
      <c r="DR30" s="91">
        <v>3</v>
      </c>
      <c r="DS30" s="91">
        <v>9</v>
      </c>
      <c r="DT30" s="91">
        <v>4</v>
      </c>
      <c r="DU30" s="91">
        <v>4</v>
      </c>
      <c r="DV30" s="91">
        <v>20</v>
      </c>
      <c r="DW30" s="91">
        <v>21</v>
      </c>
      <c r="DX30" s="91">
        <v>0</v>
      </c>
      <c r="DY30" s="91">
        <v>0</v>
      </c>
      <c r="DZ30" s="91">
        <v>0</v>
      </c>
      <c r="EA30" s="91">
        <v>4</v>
      </c>
      <c r="EB30" s="91">
        <v>33</v>
      </c>
      <c r="EC30" s="91">
        <v>75</v>
      </c>
      <c r="ED30" s="91">
        <v>178</v>
      </c>
      <c r="EE30" s="91">
        <v>412</v>
      </c>
      <c r="EF30" s="91">
        <v>702</v>
      </c>
      <c r="EG30" s="91">
        <v>702</v>
      </c>
      <c r="EH30" s="91">
        <v>0</v>
      </c>
      <c r="EI30" s="91">
        <v>0</v>
      </c>
      <c r="EJ30" s="91">
        <v>0</v>
      </c>
      <c r="EK30" s="91">
        <v>4</v>
      </c>
      <c r="EL30" s="91">
        <v>33</v>
      </c>
      <c r="EM30" s="91">
        <v>74</v>
      </c>
      <c r="EN30" s="91">
        <v>172</v>
      </c>
      <c r="EO30" s="91">
        <v>394</v>
      </c>
      <c r="EP30" s="91">
        <v>677</v>
      </c>
      <c r="EQ30" s="91">
        <v>677</v>
      </c>
      <c r="ER30" s="91">
        <v>0</v>
      </c>
      <c r="ES30" s="91">
        <v>0</v>
      </c>
      <c r="ET30" s="91">
        <v>0</v>
      </c>
      <c r="EU30" s="91">
        <v>0</v>
      </c>
      <c r="EV30" s="91">
        <v>0</v>
      </c>
      <c r="EW30" s="91">
        <v>1</v>
      </c>
      <c r="EX30" s="91">
        <v>6</v>
      </c>
      <c r="EY30" s="91">
        <v>18</v>
      </c>
      <c r="EZ30" s="91">
        <v>25</v>
      </c>
      <c r="FA30" s="92">
        <v>25</v>
      </c>
      <c r="FB30" s="90">
        <v>1</v>
      </c>
      <c r="FC30" s="90">
        <v>5</v>
      </c>
      <c r="FD30" s="90">
        <v>6</v>
      </c>
      <c r="FE30" s="90">
        <v>87</v>
      </c>
      <c r="FF30" s="90">
        <v>296</v>
      </c>
      <c r="FG30" s="90">
        <v>554</v>
      </c>
      <c r="FH30" s="90">
        <v>812</v>
      </c>
      <c r="FI30" s="90">
        <v>996</v>
      </c>
      <c r="FJ30" s="90">
        <v>2745</v>
      </c>
      <c r="FK30" s="93">
        <v>2751</v>
      </c>
    </row>
    <row r="31" spans="1:167" s="75" customFormat="1" ht="18.75" customHeight="1">
      <c r="A31" s="89" t="s">
        <v>38</v>
      </c>
      <c r="B31" s="90">
        <v>546</v>
      </c>
      <c r="C31" s="90">
        <v>282</v>
      </c>
      <c r="D31" s="90">
        <v>828</v>
      </c>
      <c r="E31" s="90">
        <v>0</v>
      </c>
      <c r="F31" s="90">
        <v>697</v>
      </c>
      <c r="G31" s="90">
        <v>468</v>
      </c>
      <c r="H31" s="90">
        <v>346</v>
      </c>
      <c r="I31" s="90">
        <v>246</v>
      </c>
      <c r="J31" s="90">
        <v>165</v>
      </c>
      <c r="K31" s="90">
        <v>1922</v>
      </c>
      <c r="L31" s="90">
        <v>2750</v>
      </c>
      <c r="M31" s="90">
        <v>6</v>
      </c>
      <c r="N31" s="90">
        <v>15</v>
      </c>
      <c r="O31" s="90">
        <v>21</v>
      </c>
      <c r="P31" s="90">
        <v>0</v>
      </c>
      <c r="Q31" s="90">
        <v>24</v>
      </c>
      <c r="R31" s="90">
        <v>32</v>
      </c>
      <c r="S31" s="90">
        <v>25</v>
      </c>
      <c r="T31" s="90">
        <v>13</v>
      </c>
      <c r="U31" s="90">
        <v>19</v>
      </c>
      <c r="V31" s="90">
        <v>113</v>
      </c>
      <c r="W31" s="90">
        <v>134</v>
      </c>
      <c r="X31" s="90">
        <v>552</v>
      </c>
      <c r="Y31" s="90">
        <v>297</v>
      </c>
      <c r="Z31" s="90">
        <v>849</v>
      </c>
      <c r="AA31" s="90">
        <v>0</v>
      </c>
      <c r="AB31" s="90">
        <v>721</v>
      </c>
      <c r="AC31" s="90">
        <v>500</v>
      </c>
      <c r="AD31" s="90">
        <v>371</v>
      </c>
      <c r="AE31" s="90">
        <v>259</v>
      </c>
      <c r="AF31" s="90">
        <v>184</v>
      </c>
      <c r="AG31" s="90">
        <v>2035</v>
      </c>
      <c r="AH31" s="90">
        <v>2884</v>
      </c>
      <c r="AI31" s="90">
        <v>1</v>
      </c>
      <c r="AJ31" s="90">
        <v>1</v>
      </c>
      <c r="AK31" s="90">
        <v>2</v>
      </c>
      <c r="AL31" s="90">
        <v>0</v>
      </c>
      <c r="AM31" s="90">
        <v>62</v>
      </c>
      <c r="AN31" s="90">
        <v>53</v>
      </c>
      <c r="AO31" s="90">
        <v>65</v>
      </c>
      <c r="AP31" s="90">
        <v>38</v>
      </c>
      <c r="AQ31" s="90">
        <v>23</v>
      </c>
      <c r="AR31" s="90">
        <v>241</v>
      </c>
      <c r="AS31" s="90">
        <v>243</v>
      </c>
      <c r="AT31" s="90">
        <v>0</v>
      </c>
      <c r="AU31" s="90">
        <v>0</v>
      </c>
      <c r="AV31" s="90">
        <v>0</v>
      </c>
      <c r="AW31" s="90">
        <v>0</v>
      </c>
      <c r="AX31" s="90">
        <v>2</v>
      </c>
      <c r="AY31" s="90">
        <v>0</v>
      </c>
      <c r="AZ31" s="90">
        <v>1</v>
      </c>
      <c r="BA31" s="90">
        <v>1</v>
      </c>
      <c r="BB31" s="90">
        <v>0</v>
      </c>
      <c r="BC31" s="90">
        <v>4</v>
      </c>
      <c r="BD31" s="90">
        <v>4</v>
      </c>
      <c r="BE31" s="90">
        <v>1</v>
      </c>
      <c r="BF31" s="90">
        <v>1</v>
      </c>
      <c r="BG31" s="90">
        <v>2</v>
      </c>
      <c r="BH31" s="90">
        <v>0</v>
      </c>
      <c r="BI31" s="90">
        <v>64</v>
      </c>
      <c r="BJ31" s="90">
        <v>53</v>
      </c>
      <c r="BK31" s="90">
        <v>66</v>
      </c>
      <c r="BL31" s="90">
        <v>39</v>
      </c>
      <c r="BM31" s="90">
        <v>23</v>
      </c>
      <c r="BN31" s="90">
        <v>245</v>
      </c>
      <c r="BO31" s="90">
        <v>247</v>
      </c>
      <c r="BP31" s="90">
        <v>0</v>
      </c>
      <c r="BQ31" s="91">
        <v>1</v>
      </c>
      <c r="BR31" s="91">
        <v>1</v>
      </c>
      <c r="BS31" s="91">
        <v>34</v>
      </c>
      <c r="BT31" s="91">
        <v>64</v>
      </c>
      <c r="BU31" s="91">
        <v>105</v>
      </c>
      <c r="BV31" s="91">
        <v>175</v>
      </c>
      <c r="BW31" s="91">
        <v>135</v>
      </c>
      <c r="BX31" s="91">
        <v>513</v>
      </c>
      <c r="BY31" s="91">
        <v>514</v>
      </c>
      <c r="BZ31" s="91">
        <v>0</v>
      </c>
      <c r="CA31" s="91">
        <v>1</v>
      </c>
      <c r="CB31" s="91">
        <v>1</v>
      </c>
      <c r="CC31" s="91">
        <v>33</v>
      </c>
      <c r="CD31" s="91">
        <v>64</v>
      </c>
      <c r="CE31" s="91">
        <v>104</v>
      </c>
      <c r="CF31" s="91">
        <v>173</v>
      </c>
      <c r="CG31" s="91">
        <v>135</v>
      </c>
      <c r="CH31" s="91">
        <v>509</v>
      </c>
      <c r="CI31" s="91">
        <v>510</v>
      </c>
      <c r="CJ31" s="91">
        <v>0</v>
      </c>
      <c r="CK31" s="91">
        <v>0</v>
      </c>
      <c r="CL31" s="91">
        <v>0</v>
      </c>
      <c r="CM31" s="91">
        <v>1</v>
      </c>
      <c r="CN31" s="91">
        <v>0</v>
      </c>
      <c r="CO31" s="91">
        <v>1</v>
      </c>
      <c r="CP31" s="91">
        <v>2</v>
      </c>
      <c r="CQ31" s="91">
        <v>0</v>
      </c>
      <c r="CR31" s="91">
        <v>4</v>
      </c>
      <c r="CS31" s="91">
        <v>4</v>
      </c>
      <c r="CT31" s="91">
        <v>0</v>
      </c>
      <c r="CU31" s="91">
        <v>0</v>
      </c>
      <c r="CV31" s="91">
        <v>0</v>
      </c>
      <c r="CW31" s="91">
        <v>47</v>
      </c>
      <c r="CX31" s="91">
        <v>71</v>
      </c>
      <c r="CY31" s="91">
        <v>98</v>
      </c>
      <c r="CZ31" s="91">
        <v>81</v>
      </c>
      <c r="DA31" s="91">
        <v>57</v>
      </c>
      <c r="DB31" s="91">
        <v>354</v>
      </c>
      <c r="DC31" s="91">
        <v>354</v>
      </c>
      <c r="DD31" s="91">
        <v>0</v>
      </c>
      <c r="DE31" s="91">
        <v>0</v>
      </c>
      <c r="DF31" s="91">
        <v>0</v>
      </c>
      <c r="DG31" s="91">
        <v>45</v>
      </c>
      <c r="DH31" s="91">
        <v>67</v>
      </c>
      <c r="DI31" s="91">
        <v>97</v>
      </c>
      <c r="DJ31" s="91">
        <v>78</v>
      </c>
      <c r="DK31" s="91">
        <v>55</v>
      </c>
      <c r="DL31" s="91">
        <v>342</v>
      </c>
      <c r="DM31" s="91">
        <v>342</v>
      </c>
      <c r="DN31" s="91">
        <v>0</v>
      </c>
      <c r="DO31" s="91">
        <v>0</v>
      </c>
      <c r="DP31" s="91">
        <v>0</v>
      </c>
      <c r="DQ31" s="91">
        <v>2</v>
      </c>
      <c r="DR31" s="91">
        <v>4</v>
      </c>
      <c r="DS31" s="91">
        <v>1</v>
      </c>
      <c r="DT31" s="91">
        <v>3</v>
      </c>
      <c r="DU31" s="91">
        <v>2</v>
      </c>
      <c r="DV31" s="91">
        <v>12</v>
      </c>
      <c r="DW31" s="91">
        <v>12</v>
      </c>
      <c r="DX31" s="91">
        <v>0</v>
      </c>
      <c r="DY31" s="91">
        <v>0</v>
      </c>
      <c r="DZ31" s="91">
        <v>0</v>
      </c>
      <c r="EA31" s="91">
        <v>0</v>
      </c>
      <c r="EB31" s="91">
        <v>3</v>
      </c>
      <c r="EC31" s="91">
        <v>7</v>
      </c>
      <c r="ED31" s="91">
        <v>19</v>
      </c>
      <c r="EE31" s="91">
        <v>45</v>
      </c>
      <c r="EF31" s="91">
        <v>74</v>
      </c>
      <c r="EG31" s="91">
        <v>74</v>
      </c>
      <c r="EH31" s="91">
        <v>0</v>
      </c>
      <c r="EI31" s="91">
        <v>0</v>
      </c>
      <c r="EJ31" s="91">
        <v>0</v>
      </c>
      <c r="EK31" s="91">
        <v>0</v>
      </c>
      <c r="EL31" s="91">
        <v>3</v>
      </c>
      <c r="EM31" s="91">
        <v>7</v>
      </c>
      <c r="EN31" s="91">
        <v>19</v>
      </c>
      <c r="EO31" s="91">
        <v>40</v>
      </c>
      <c r="EP31" s="91">
        <v>69</v>
      </c>
      <c r="EQ31" s="91">
        <v>69</v>
      </c>
      <c r="ER31" s="91">
        <v>0</v>
      </c>
      <c r="ES31" s="91">
        <v>0</v>
      </c>
      <c r="ET31" s="91">
        <v>0</v>
      </c>
      <c r="EU31" s="91">
        <v>0</v>
      </c>
      <c r="EV31" s="91">
        <v>0</v>
      </c>
      <c r="EW31" s="91">
        <v>0</v>
      </c>
      <c r="EX31" s="91">
        <v>0</v>
      </c>
      <c r="EY31" s="91">
        <v>5</v>
      </c>
      <c r="EZ31" s="91">
        <v>5</v>
      </c>
      <c r="FA31" s="92">
        <v>5</v>
      </c>
      <c r="FB31" s="90">
        <v>0</v>
      </c>
      <c r="FC31" s="90">
        <v>1</v>
      </c>
      <c r="FD31" s="90">
        <v>1</v>
      </c>
      <c r="FE31" s="90">
        <v>81</v>
      </c>
      <c r="FF31" s="90">
        <v>137</v>
      </c>
      <c r="FG31" s="90">
        <v>210</v>
      </c>
      <c r="FH31" s="90">
        <v>275</v>
      </c>
      <c r="FI31" s="90">
        <v>237</v>
      </c>
      <c r="FJ31" s="90">
        <v>940</v>
      </c>
      <c r="FK31" s="93">
        <v>941</v>
      </c>
    </row>
    <row r="32" spans="1:167" s="75" customFormat="1" ht="18.75" customHeight="1">
      <c r="A32" s="89" t="s">
        <v>39</v>
      </c>
      <c r="B32" s="90">
        <v>150</v>
      </c>
      <c r="C32" s="90">
        <v>461</v>
      </c>
      <c r="D32" s="90">
        <v>611</v>
      </c>
      <c r="E32" s="90">
        <v>0</v>
      </c>
      <c r="F32" s="90">
        <v>394</v>
      </c>
      <c r="G32" s="90">
        <v>865</v>
      </c>
      <c r="H32" s="90">
        <v>545</v>
      </c>
      <c r="I32" s="90">
        <v>316</v>
      </c>
      <c r="J32" s="90">
        <v>227</v>
      </c>
      <c r="K32" s="90">
        <v>2347</v>
      </c>
      <c r="L32" s="90">
        <v>2958</v>
      </c>
      <c r="M32" s="90">
        <v>2</v>
      </c>
      <c r="N32" s="90">
        <v>13</v>
      </c>
      <c r="O32" s="90">
        <v>15</v>
      </c>
      <c r="P32" s="90">
        <v>0</v>
      </c>
      <c r="Q32" s="90">
        <v>10</v>
      </c>
      <c r="R32" s="90">
        <v>26</v>
      </c>
      <c r="S32" s="90">
        <v>11</v>
      </c>
      <c r="T32" s="90">
        <v>4</v>
      </c>
      <c r="U32" s="90">
        <v>8</v>
      </c>
      <c r="V32" s="90">
        <v>59</v>
      </c>
      <c r="W32" s="90">
        <v>74</v>
      </c>
      <c r="X32" s="90">
        <v>152</v>
      </c>
      <c r="Y32" s="90">
        <v>474</v>
      </c>
      <c r="Z32" s="90">
        <v>626</v>
      </c>
      <c r="AA32" s="90">
        <v>0</v>
      </c>
      <c r="AB32" s="90">
        <v>404</v>
      </c>
      <c r="AC32" s="90">
        <v>891</v>
      </c>
      <c r="AD32" s="90">
        <v>556</v>
      </c>
      <c r="AE32" s="90">
        <v>320</v>
      </c>
      <c r="AF32" s="90">
        <v>235</v>
      </c>
      <c r="AG32" s="90">
        <v>2406</v>
      </c>
      <c r="AH32" s="90">
        <v>3032</v>
      </c>
      <c r="AI32" s="90">
        <v>0</v>
      </c>
      <c r="AJ32" s="90">
        <v>0</v>
      </c>
      <c r="AK32" s="90">
        <v>0</v>
      </c>
      <c r="AL32" s="90">
        <v>0</v>
      </c>
      <c r="AM32" s="90">
        <v>9</v>
      </c>
      <c r="AN32" s="90">
        <v>19</v>
      </c>
      <c r="AO32" s="90">
        <v>45</v>
      </c>
      <c r="AP32" s="90">
        <v>27</v>
      </c>
      <c r="AQ32" s="90">
        <v>17</v>
      </c>
      <c r="AR32" s="90">
        <v>117</v>
      </c>
      <c r="AS32" s="90">
        <v>117</v>
      </c>
      <c r="AT32" s="90">
        <v>0</v>
      </c>
      <c r="AU32" s="90">
        <v>0</v>
      </c>
      <c r="AV32" s="90">
        <v>0</v>
      </c>
      <c r="AW32" s="90">
        <v>0</v>
      </c>
      <c r="AX32" s="90">
        <v>0</v>
      </c>
      <c r="AY32" s="90">
        <v>0</v>
      </c>
      <c r="AZ32" s="90">
        <v>0</v>
      </c>
      <c r="BA32" s="90">
        <v>0</v>
      </c>
      <c r="BB32" s="90">
        <v>0</v>
      </c>
      <c r="BC32" s="90">
        <v>0</v>
      </c>
      <c r="BD32" s="90">
        <v>0</v>
      </c>
      <c r="BE32" s="90">
        <v>0</v>
      </c>
      <c r="BF32" s="90">
        <v>0</v>
      </c>
      <c r="BG32" s="90">
        <v>0</v>
      </c>
      <c r="BH32" s="90">
        <v>0</v>
      </c>
      <c r="BI32" s="90">
        <v>9</v>
      </c>
      <c r="BJ32" s="90">
        <v>19</v>
      </c>
      <c r="BK32" s="90">
        <v>45</v>
      </c>
      <c r="BL32" s="90">
        <v>27</v>
      </c>
      <c r="BM32" s="90">
        <v>17</v>
      </c>
      <c r="BN32" s="90">
        <v>117</v>
      </c>
      <c r="BO32" s="90">
        <v>117</v>
      </c>
      <c r="BP32" s="90">
        <v>0</v>
      </c>
      <c r="BQ32" s="91">
        <v>0</v>
      </c>
      <c r="BR32" s="91">
        <v>0</v>
      </c>
      <c r="BS32" s="91">
        <v>2</v>
      </c>
      <c r="BT32" s="91">
        <v>32</v>
      </c>
      <c r="BU32" s="91">
        <v>104</v>
      </c>
      <c r="BV32" s="91">
        <v>151</v>
      </c>
      <c r="BW32" s="91">
        <v>168</v>
      </c>
      <c r="BX32" s="91">
        <v>457</v>
      </c>
      <c r="BY32" s="91">
        <v>457</v>
      </c>
      <c r="BZ32" s="91">
        <v>0</v>
      </c>
      <c r="CA32" s="91">
        <v>0</v>
      </c>
      <c r="CB32" s="91">
        <v>0</v>
      </c>
      <c r="CC32" s="91">
        <v>2</v>
      </c>
      <c r="CD32" s="91">
        <v>31</v>
      </c>
      <c r="CE32" s="91">
        <v>103</v>
      </c>
      <c r="CF32" s="91">
        <v>148</v>
      </c>
      <c r="CG32" s="91">
        <v>165</v>
      </c>
      <c r="CH32" s="91">
        <v>449</v>
      </c>
      <c r="CI32" s="91">
        <v>449</v>
      </c>
      <c r="CJ32" s="91">
        <v>0</v>
      </c>
      <c r="CK32" s="91">
        <v>0</v>
      </c>
      <c r="CL32" s="91">
        <v>0</v>
      </c>
      <c r="CM32" s="91">
        <v>0</v>
      </c>
      <c r="CN32" s="91">
        <v>1</v>
      </c>
      <c r="CO32" s="91">
        <v>1</v>
      </c>
      <c r="CP32" s="91">
        <v>3</v>
      </c>
      <c r="CQ32" s="91">
        <v>3</v>
      </c>
      <c r="CR32" s="91">
        <v>8</v>
      </c>
      <c r="CS32" s="91">
        <v>8</v>
      </c>
      <c r="CT32" s="91">
        <v>0</v>
      </c>
      <c r="CU32" s="91">
        <v>0</v>
      </c>
      <c r="CV32" s="91">
        <v>0</v>
      </c>
      <c r="CW32" s="91">
        <v>8</v>
      </c>
      <c r="CX32" s="91">
        <v>42</v>
      </c>
      <c r="CY32" s="91">
        <v>73</v>
      </c>
      <c r="CZ32" s="91">
        <v>75</v>
      </c>
      <c r="DA32" s="91">
        <v>31</v>
      </c>
      <c r="DB32" s="91">
        <v>229</v>
      </c>
      <c r="DC32" s="91">
        <v>229</v>
      </c>
      <c r="DD32" s="91">
        <v>0</v>
      </c>
      <c r="DE32" s="91">
        <v>0</v>
      </c>
      <c r="DF32" s="91">
        <v>0</v>
      </c>
      <c r="DG32" s="91">
        <v>8</v>
      </c>
      <c r="DH32" s="91">
        <v>42</v>
      </c>
      <c r="DI32" s="91">
        <v>73</v>
      </c>
      <c r="DJ32" s="91">
        <v>73</v>
      </c>
      <c r="DK32" s="91">
        <v>29</v>
      </c>
      <c r="DL32" s="91">
        <v>225</v>
      </c>
      <c r="DM32" s="91">
        <v>225</v>
      </c>
      <c r="DN32" s="91">
        <v>0</v>
      </c>
      <c r="DO32" s="91">
        <v>0</v>
      </c>
      <c r="DP32" s="91">
        <v>0</v>
      </c>
      <c r="DQ32" s="91">
        <v>0</v>
      </c>
      <c r="DR32" s="91">
        <v>0</v>
      </c>
      <c r="DS32" s="91">
        <v>0</v>
      </c>
      <c r="DT32" s="91">
        <v>2</v>
      </c>
      <c r="DU32" s="91">
        <v>2</v>
      </c>
      <c r="DV32" s="91">
        <v>4</v>
      </c>
      <c r="DW32" s="91">
        <v>4</v>
      </c>
      <c r="DX32" s="91">
        <v>0</v>
      </c>
      <c r="DY32" s="91">
        <v>0</v>
      </c>
      <c r="DZ32" s="91">
        <v>0</v>
      </c>
      <c r="EA32" s="91">
        <v>2</v>
      </c>
      <c r="EB32" s="91">
        <v>0</v>
      </c>
      <c r="EC32" s="91">
        <v>9</v>
      </c>
      <c r="ED32" s="91">
        <v>42</v>
      </c>
      <c r="EE32" s="91">
        <v>78</v>
      </c>
      <c r="EF32" s="91">
        <v>131</v>
      </c>
      <c r="EG32" s="91">
        <v>131</v>
      </c>
      <c r="EH32" s="91">
        <v>0</v>
      </c>
      <c r="EI32" s="91">
        <v>0</v>
      </c>
      <c r="EJ32" s="91">
        <v>0</v>
      </c>
      <c r="EK32" s="91">
        <v>2</v>
      </c>
      <c r="EL32" s="91">
        <v>0</v>
      </c>
      <c r="EM32" s="91">
        <v>9</v>
      </c>
      <c r="EN32" s="91">
        <v>41</v>
      </c>
      <c r="EO32" s="91">
        <v>78</v>
      </c>
      <c r="EP32" s="91">
        <v>130</v>
      </c>
      <c r="EQ32" s="91">
        <v>130</v>
      </c>
      <c r="ER32" s="91">
        <v>0</v>
      </c>
      <c r="ES32" s="91">
        <v>0</v>
      </c>
      <c r="ET32" s="91">
        <v>0</v>
      </c>
      <c r="EU32" s="91">
        <v>0</v>
      </c>
      <c r="EV32" s="91">
        <v>0</v>
      </c>
      <c r="EW32" s="91">
        <v>0</v>
      </c>
      <c r="EX32" s="91">
        <v>1</v>
      </c>
      <c r="EY32" s="91">
        <v>0</v>
      </c>
      <c r="EZ32" s="91">
        <v>1</v>
      </c>
      <c r="FA32" s="92">
        <v>1</v>
      </c>
      <c r="FB32" s="90">
        <v>0</v>
      </c>
      <c r="FC32" s="90">
        <v>0</v>
      </c>
      <c r="FD32" s="90">
        <v>0</v>
      </c>
      <c r="FE32" s="90">
        <v>12</v>
      </c>
      <c r="FF32" s="90">
        <v>74</v>
      </c>
      <c r="FG32" s="90">
        <v>186</v>
      </c>
      <c r="FH32" s="90">
        <v>268</v>
      </c>
      <c r="FI32" s="90">
        <v>277</v>
      </c>
      <c r="FJ32" s="90">
        <v>817</v>
      </c>
      <c r="FK32" s="93">
        <v>817</v>
      </c>
    </row>
    <row r="33" spans="1:167" s="75" customFormat="1" ht="18.75" customHeight="1">
      <c r="A33" s="89" t="s">
        <v>40</v>
      </c>
      <c r="B33" s="90">
        <v>314</v>
      </c>
      <c r="C33" s="90">
        <v>453</v>
      </c>
      <c r="D33" s="90">
        <v>767</v>
      </c>
      <c r="E33" s="90">
        <v>0</v>
      </c>
      <c r="F33" s="90">
        <v>701</v>
      </c>
      <c r="G33" s="90">
        <v>722</v>
      </c>
      <c r="H33" s="90">
        <v>523</v>
      </c>
      <c r="I33" s="90">
        <v>358</v>
      </c>
      <c r="J33" s="90">
        <v>237</v>
      </c>
      <c r="K33" s="90">
        <v>2541</v>
      </c>
      <c r="L33" s="90">
        <v>3308</v>
      </c>
      <c r="M33" s="90">
        <v>3</v>
      </c>
      <c r="N33" s="90">
        <v>15</v>
      </c>
      <c r="O33" s="90">
        <v>18</v>
      </c>
      <c r="P33" s="90">
        <v>0</v>
      </c>
      <c r="Q33" s="90">
        <v>21</v>
      </c>
      <c r="R33" s="90">
        <v>39</v>
      </c>
      <c r="S33" s="90">
        <v>24</v>
      </c>
      <c r="T33" s="90">
        <v>14</v>
      </c>
      <c r="U33" s="90">
        <v>9</v>
      </c>
      <c r="V33" s="90">
        <v>107</v>
      </c>
      <c r="W33" s="90">
        <v>125</v>
      </c>
      <c r="X33" s="90">
        <v>317</v>
      </c>
      <c r="Y33" s="90">
        <v>468</v>
      </c>
      <c r="Z33" s="90">
        <v>785</v>
      </c>
      <c r="AA33" s="90">
        <v>0</v>
      </c>
      <c r="AB33" s="90">
        <v>722</v>
      </c>
      <c r="AC33" s="90">
        <v>761</v>
      </c>
      <c r="AD33" s="90">
        <v>547</v>
      </c>
      <c r="AE33" s="90">
        <v>372</v>
      </c>
      <c r="AF33" s="90">
        <v>246</v>
      </c>
      <c r="AG33" s="90">
        <v>2648</v>
      </c>
      <c r="AH33" s="90">
        <v>3433</v>
      </c>
      <c r="AI33" s="90">
        <v>5</v>
      </c>
      <c r="AJ33" s="90">
        <v>5</v>
      </c>
      <c r="AK33" s="90">
        <v>10</v>
      </c>
      <c r="AL33" s="90">
        <v>0</v>
      </c>
      <c r="AM33" s="90">
        <v>31</v>
      </c>
      <c r="AN33" s="90">
        <v>44</v>
      </c>
      <c r="AO33" s="90">
        <v>64</v>
      </c>
      <c r="AP33" s="90">
        <v>54</v>
      </c>
      <c r="AQ33" s="90">
        <v>32</v>
      </c>
      <c r="AR33" s="90">
        <v>225</v>
      </c>
      <c r="AS33" s="90">
        <v>235</v>
      </c>
      <c r="AT33" s="90">
        <v>0</v>
      </c>
      <c r="AU33" s="90">
        <v>0</v>
      </c>
      <c r="AV33" s="90">
        <v>0</v>
      </c>
      <c r="AW33" s="90">
        <v>0</v>
      </c>
      <c r="AX33" s="90">
        <v>0</v>
      </c>
      <c r="AY33" s="90">
        <v>0</v>
      </c>
      <c r="AZ33" s="90">
        <v>2</v>
      </c>
      <c r="BA33" s="90">
        <v>0</v>
      </c>
      <c r="BB33" s="90">
        <v>0</v>
      </c>
      <c r="BC33" s="90">
        <v>2</v>
      </c>
      <c r="BD33" s="90">
        <v>2</v>
      </c>
      <c r="BE33" s="90">
        <v>5</v>
      </c>
      <c r="BF33" s="90">
        <v>5</v>
      </c>
      <c r="BG33" s="90">
        <v>10</v>
      </c>
      <c r="BH33" s="90">
        <v>0</v>
      </c>
      <c r="BI33" s="90">
        <v>31</v>
      </c>
      <c r="BJ33" s="90">
        <v>44</v>
      </c>
      <c r="BK33" s="90">
        <v>66</v>
      </c>
      <c r="BL33" s="90">
        <v>54</v>
      </c>
      <c r="BM33" s="90">
        <v>32</v>
      </c>
      <c r="BN33" s="90">
        <v>227</v>
      </c>
      <c r="BO33" s="90">
        <v>237</v>
      </c>
      <c r="BP33" s="90">
        <v>0</v>
      </c>
      <c r="BQ33" s="91">
        <v>0</v>
      </c>
      <c r="BR33" s="91">
        <v>0</v>
      </c>
      <c r="BS33" s="91">
        <v>11</v>
      </c>
      <c r="BT33" s="91">
        <v>37</v>
      </c>
      <c r="BU33" s="91">
        <v>76</v>
      </c>
      <c r="BV33" s="91">
        <v>186</v>
      </c>
      <c r="BW33" s="91">
        <v>137</v>
      </c>
      <c r="BX33" s="91">
        <v>447</v>
      </c>
      <c r="BY33" s="91">
        <v>447</v>
      </c>
      <c r="BZ33" s="91">
        <v>0</v>
      </c>
      <c r="CA33" s="91">
        <v>0</v>
      </c>
      <c r="CB33" s="91">
        <v>0</v>
      </c>
      <c r="CC33" s="91">
        <v>10</v>
      </c>
      <c r="CD33" s="91">
        <v>37</v>
      </c>
      <c r="CE33" s="91">
        <v>75</v>
      </c>
      <c r="CF33" s="91">
        <v>186</v>
      </c>
      <c r="CG33" s="91">
        <v>134</v>
      </c>
      <c r="CH33" s="91">
        <v>442</v>
      </c>
      <c r="CI33" s="91">
        <v>442</v>
      </c>
      <c r="CJ33" s="91">
        <v>0</v>
      </c>
      <c r="CK33" s="91">
        <v>0</v>
      </c>
      <c r="CL33" s="91">
        <v>0</v>
      </c>
      <c r="CM33" s="91">
        <v>1</v>
      </c>
      <c r="CN33" s="91">
        <v>0</v>
      </c>
      <c r="CO33" s="91">
        <v>1</v>
      </c>
      <c r="CP33" s="91">
        <v>0</v>
      </c>
      <c r="CQ33" s="91">
        <v>3</v>
      </c>
      <c r="CR33" s="91">
        <v>5</v>
      </c>
      <c r="CS33" s="91">
        <v>5</v>
      </c>
      <c r="CT33" s="91">
        <v>0</v>
      </c>
      <c r="CU33" s="91">
        <v>0</v>
      </c>
      <c r="CV33" s="91">
        <v>0</v>
      </c>
      <c r="CW33" s="91">
        <v>23</v>
      </c>
      <c r="CX33" s="91">
        <v>67</v>
      </c>
      <c r="CY33" s="91">
        <v>81</v>
      </c>
      <c r="CZ33" s="91">
        <v>75</v>
      </c>
      <c r="DA33" s="91">
        <v>27</v>
      </c>
      <c r="DB33" s="91">
        <v>273</v>
      </c>
      <c r="DC33" s="91">
        <v>273</v>
      </c>
      <c r="DD33" s="91">
        <v>0</v>
      </c>
      <c r="DE33" s="91">
        <v>0</v>
      </c>
      <c r="DF33" s="91">
        <v>0</v>
      </c>
      <c r="DG33" s="91">
        <v>21</v>
      </c>
      <c r="DH33" s="91">
        <v>66</v>
      </c>
      <c r="DI33" s="91">
        <v>80</v>
      </c>
      <c r="DJ33" s="91">
        <v>72</v>
      </c>
      <c r="DK33" s="91">
        <v>27</v>
      </c>
      <c r="DL33" s="91">
        <v>266</v>
      </c>
      <c r="DM33" s="91">
        <v>266</v>
      </c>
      <c r="DN33" s="91">
        <v>0</v>
      </c>
      <c r="DO33" s="91">
        <v>0</v>
      </c>
      <c r="DP33" s="91">
        <v>0</v>
      </c>
      <c r="DQ33" s="91">
        <v>2</v>
      </c>
      <c r="DR33" s="91">
        <v>1</v>
      </c>
      <c r="DS33" s="91">
        <v>1</v>
      </c>
      <c r="DT33" s="91">
        <v>3</v>
      </c>
      <c r="DU33" s="91">
        <v>0</v>
      </c>
      <c r="DV33" s="91">
        <v>7</v>
      </c>
      <c r="DW33" s="91">
        <v>7</v>
      </c>
      <c r="DX33" s="91">
        <v>0</v>
      </c>
      <c r="DY33" s="91">
        <v>0</v>
      </c>
      <c r="DZ33" s="91">
        <v>0</v>
      </c>
      <c r="EA33" s="91">
        <v>3</v>
      </c>
      <c r="EB33" s="91">
        <v>6</v>
      </c>
      <c r="EC33" s="91">
        <v>16</v>
      </c>
      <c r="ED33" s="91">
        <v>40</v>
      </c>
      <c r="EE33" s="91">
        <v>110</v>
      </c>
      <c r="EF33" s="91">
        <v>175</v>
      </c>
      <c r="EG33" s="91">
        <v>175</v>
      </c>
      <c r="EH33" s="91">
        <v>0</v>
      </c>
      <c r="EI33" s="91">
        <v>0</v>
      </c>
      <c r="EJ33" s="91">
        <v>0</v>
      </c>
      <c r="EK33" s="91">
        <v>3</v>
      </c>
      <c r="EL33" s="91">
        <v>6</v>
      </c>
      <c r="EM33" s="91">
        <v>16</v>
      </c>
      <c r="EN33" s="91">
        <v>38</v>
      </c>
      <c r="EO33" s="91">
        <v>108</v>
      </c>
      <c r="EP33" s="91">
        <v>171</v>
      </c>
      <c r="EQ33" s="91">
        <v>171</v>
      </c>
      <c r="ER33" s="91">
        <v>0</v>
      </c>
      <c r="ES33" s="91">
        <v>0</v>
      </c>
      <c r="ET33" s="91">
        <v>0</v>
      </c>
      <c r="EU33" s="91">
        <v>0</v>
      </c>
      <c r="EV33" s="91">
        <v>0</v>
      </c>
      <c r="EW33" s="91">
        <v>0</v>
      </c>
      <c r="EX33" s="91">
        <v>2</v>
      </c>
      <c r="EY33" s="91">
        <v>2</v>
      </c>
      <c r="EZ33" s="91">
        <v>4</v>
      </c>
      <c r="FA33" s="92">
        <v>4</v>
      </c>
      <c r="FB33" s="90">
        <v>0</v>
      </c>
      <c r="FC33" s="90">
        <v>0</v>
      </c>
      <c r="FD33" s="90">
        <v>0</v>
      </c>
      <c r="FE33" s="90">
        <v>37</v>
      </c>
      <c r="FF33" s="90">
        <v>110</v>
      </c>
      <c r="FG33" s="90">
        <v>173</v>
      </c>
      <c r="FH33" s="90">
        <v>299</v>
      </c>
      <c r="FI33" s="90">
        <v>273</v>
      </c>
      <c r="FJ33" s="90">
        <v>892</v>
      </c>
      <c r="FK33" s="93">
        <v>892</v>
      </c>
    </row>
    <row r="34" spans="1:167" s="75" customFormat="1" ht="18.75" customHeight="1">
      <c r="A34" s="89" t="s">
        <v>41</v>
      </c>
      <c r="B34" s="90">
        <v>273</v>
      </c>
      <c r="C34" s="90">
        <v>188</v>
      </c>
      <c r="D34" s="90">
        <v>461</v>
      </c>
      <c r="E34" s="90">
        <v>0</v>
      </c>
      <c r="F34" s="90">
        <v>335</v>
      </c>
      <c r="G34" s="90">
        <v>258</v>
      </c>
      <c r="H34" s="90">
        <v>216</v>
      </c>
      <c r="I34" s="90">
        <v>125</v>
      </c>
      <c r="J34" s="90">
        <v>65</v>
      </c>
      <c r="K34" s="90">
        <v>999</v>
      </c>
      <c r="L34" s="90">
        <v>1460</v>
      </c>
      <c r="M34" s="90">
        <v>2</v>
      </c>
      <c r="N34" s="90">
        <v>10</v>
      </c>
      <c r="O34" s="90">
        <v>12</v>
      </c>
      <c r="P34" s="90">
        <v>0</v>
      </c>
      <c r="Q34" s="90">
        <v>17</v>
      </c>
      <c r="R34" s="90">
        <v>15</v>
      </c>
      <c r="S34" s="90">
        <v>16</v>
      </c>
      <c r="T34" s="90">
        <v>5</v>
      </c>
      <c r="U34" s="90">
        <v>10</v>
      </c>
      <c r="V34" s="90">
        <v>63</v>
      </c>
      <c r="W34" s="90">
        <v>75</v>
      </c>
      <c r="X34" s="90">
        <v>275</v>
      </c>
      <c r="Y34" s="90">
        <v>198</v>
      </c>
      <c r="Z34" s="90">
        <v>473</v>
      </c>
      <c r="AA34" s="90">
        <v>0</v>
      </c>
      <c r="AB34" s="90">
        <v>352</v>
      </c>
      <c r="AC34" s="90">
        <v>273</v>
      </c>
      <c r="AD34" s="90">
        <v>232</v>
      </c>
      <c r="AE34" s="90">
        <v>130</v>
      </c>
      <c r="AF34" s="90">
        <v>75</v>
      </c>
      <c r="AG34" s="90">
        <v>1062</v>
      </c>
      <c r="AH34" s="90">
        <v>1535</v>
      </c>
      <c r="AI34" s="90">
        <v>3</v>
      </c>
      <c r="AJ34" s="90">
        <v>0</v>
      </c>
      <c r="AK34" s="90">
        <v>3</v>
      </c>
      <c r="AL34" s="90">
        <v>0</v>
      </c>
      <c r="AM34" s="90">
        <v>13</v>
      </c>
      <c r="AN34" s="90">
        <v>16</v>
      </c>
      <c r="AO34" s="90">
        <v>17</v>
      </c>
      <c r="AP34" s="90">
        <v>6</v>
      </c>
      <c r="AQ34" s="90">
        <v>4</v>
      </c>
      <c r="AR34" s="90">
        <v>56</v>
      </c>
      <c r="AS34" s="90">
        <v>59</v>
      </c>
      <c r="AT34" s="90">
        <v>0</v>
      </c>
      <c r="AU34" s="90">
        <v>0</v>
      </c>
      <c r="AV34" s="90">
        <v>0</v>
      </c>
      <c r="AW34" s="90">
        <v>0</v>
      </c>
      <c r="AX34" s="90">
        <v>0</v>
      </c>
      <c r="AY34" s="90">
        <v>0</v>
      </c>
      <c r="AZ34" s="90">
        <v>0</v>
      </c>
      <c r="BA34" s="90">
        <v>0</v>
      </c>
      <c r="BB34" s="90">
        <v>0</v>
      </c>
      <c r="BC34" s="90">
        <v>0</v>
      </c>
      <c r="BD34" s="90">
        <v>0</v>
      </c>
      <c r="BE34" s="90">
        <v>3</v>
      </c>
      <c r="BF34" s="90">
        <v>0</v>
      </c>
      <c r="BG34" s="90">
        <v>3</v>
      </c>
      <c r="BH34" s="90">
        <v>0</v>
      </c>
      <c r="BI34" s="90">
        <v>13</v>
      </c>
      <c r="BJ34" s="90">
        <v>16</v>
      </c>
      <c r="BK34" s="90">
        <v>17</v>
      </c>
      <c r="BL34" s="90">
        <v>6</v>
      </c>
      <c r="BM34" s="90">
        <v>4</v>
      </c>
      <c r="BN34" s="90">
        <v>56</v>
      </c>
      <c r="BO34" s="90">
        <v>59</v>
      </c>
      <c r="BP34" s="90">
        <v>0</v>
      </c>
      <c r="BQ34" s="91">
        <v>0</v>
      </c>
      <c r="BR34" s="91">
        <v>0</v>
      </c>
      <c r="BS34" s="91">
        <v>52</v>
      </c>
      <c r="BT34" s="91">
        <v>50</v>
      </c>
      <c r="BU34" s="91">
        <v>150</v>
      </c>
      <c r="BV34" s="91">
        <v>157</v>
      </c>
      <c r="BW34" s="91">
        <v>139</v>
      </c>
      <c r="BX34" s="91">
        <v>548</v>
      </c>
      <c r="BY34" s="91">
        <v>548</v>
      </c>
      <c r="BZ34" s="91">
        <v>0</v>
      </c>
      <c r="CA34" s="91">
        <v>0</v>
      </c>
      <c r="CB34" s="91">
        <v>0</v>
      </c>
      <c r="CC34" s="91">
        <v>52</v>
      </c>
      <c r="CD34" s="91">
        <v>50</v>
      </c>
      <c r="CE34" s="91">
        <v>149</v>
      </c>
      <c r="CF34" s="91">
        <v>151</v>
      </c>
      <c r="CG34" s="91">
        <v>137</v>
      </c>
      <c r="CH34" s="91">
        <v>539</v>
      </c>
      <c r="CI34" s="91">
        <v>539</v>
      </c>
      <c r="CJ34" s="91">
        <v>0</v>
      </c>
      <c r="CK34" s="91">
        <v>0</v>
      </c>
      <c r="CL34" s="91">
        <v>0</v>
      </c>
      <c r="CM34" s="91">
        <v>0</v>
      </c>
      <c r="CN34" s="91">
        <v>0</v>
      </c>
      <c r="CO34" s="91">
        <v>1</v>
      </c>
      <c r="CP34" s="91">
        <v>6</v>
      </c>
      <c r="CQ34" s="91">
        <v>2</v>
      </c>
      <c r="CR34" s="91">
        <v>9</v>
      </c>
      <c r="CS34" s="91">
        <v>9</v>
      </c>
      <c r="CT34" s="91">
        <v>0</v>
      </c>
      <c r="CU34" s="91">
        <v>0</v>
      </c>
      <c r="CV34" s="91">
        <v>0</v>
      </c>
      <c r="CW34" s="91">
        <v>43</v>
      </c>
      <c r="CX34" s="91">
        <v>31</v>
      </c>
      <c r="CY34" s="91">
        <v>44</v>
      </c>
      <c r="CZ34" s="91">
        <v>21</v>
      </c>
      <c r="DA34" s="91">
        <v>14</v>
      </c>
      <c r="DB34" s="91">
        <v>153</v>
      </c>
      <c r="DC34" s="91">
        <v>153</v>
      </c>
      <c r="DD34" s="91">
        <v>0</v>
      </c>
      <c r="DE34" s="91">
        <v>0</v>
      </c>
      <c r="DF34" s="91">
        <v>0</v>
      </c>
      <c r="DG34" s="91">
        <v>43</v>
      </c>
      <c r="DH34" s="91">
        <v>30</v>
      </c>
      <c r="DI34" s="91">
        <v>44</v>
      </c>
      <c r="DJ34" s="91">
        <v>19</v>
      </c>
      <c r="DK34" s="91">
        <v>12</v>
      </c>
      <c r="DL34" s="91">
        <v>148</v>
      </c>
      <c r="DM34" s="91">
        <v>148</v>
      </c>
      <c r="DN34" s="91">
        <v>0</v>
      </c>
      <c r="DO34" s="91">
        <v>0</v>
      </c>
      <c r="DP34" s="91">
        <v>0</v>
      </c>
      <c r="DQ34" s="91">
        <v>0</v>
      </c>
      <c r="DR34" s="91">
        <v>1</v>
      </c>
      <c r="DS34" s="91">
        <v>0</v>
      </c>
      <c r="DT34" s="91">
        <v>2</v>
      </c>
      <c r="DU34" s="91">
        <v>2</v>
      </c>
      <c r="DV34" s="91">
        <v>5</v>
      </c>
      <c r="DW34" s="91">
        <v>5</v>
      </c>
      <c r="DX34" s="91">
        <v>0</v>
      </c>
      <c r="DY34" s="91">
        <v>0</v>
      </c>
      <c r="DZ34" s="91">
        <v>0</v>
      </c>
      <c r="EA34" s="91">
        <v>6</v>
      </c>
      <c r="EB34" s="91">
        <v>7</v>
      </c>
      <c r="EC34" s="91">
        <v>31</v>
      </c>
      <c r="ED34" s="91">
        <v>36</v>
      </c>
      <c r="EE34" s="91">
        <v>47</v>
      </c>
      <c r="EF34" s="91">
        <v>127</v>
      </c>
      <c r="EG34" s="91">
        <v>127</v>
      </c>
      <c r="EH34" s="91">
        <v>0</v>
      </c>
      <c r="EI34" s="91">
        <v>0</v>
      </c>
      <c r="EJ34" s="91">
        <v>0</v>
      </c>
      <c r="EK34" s="91">
        <v>6</v>
      </c>
      <c r="EL34" s="91">
        <v>7</v>
      </c>
      <c r="EM34" s="91">
        <v>31</v>
      </c>
      <c r="EN34" s="91">
        <v>35</v>
      </c>
      <c r="EO34" s="91">
        <v>45</v>
      </c>
      <c r="EP34" s="91">
        <v>124</v>
      </c>
      <c r="EQ34" s="91">
        <v>124</v>
      </c>
      <c r="ER34" s="91">
        <v>0</v>
      </c>
      <c r="ES34" s="91">
        <v>0</v>
      </c>
      <c r="ET34" s="91">
        <v>0</v>
      </c>
      <c r="EU34" s="91">
        <v>0</v>
      </c>
      <c r="EV34" s="91">
        <v>0</v>
      </c>
      <c r="EW34" s="91">
        <v>0</v>
      </c>
      <c r="EX34" s="91">
        <v>1</v>
      </c>
      <c r="EY34" s="91">
        <v>2</v>
      </c>
      <c r="EZ34" s="91">
        <v>3</v>
      </c>
      <c r="FA34" s="92">
        <v>3</v>
      </c>
      <c r="FB34" s="90">
        <v>0</v>
      </c>
      <c r="FC34" s="90">
        <v>0</v>
      </c>
      <c r="FD34" s="90">
        <v>0</v>
      </c>
      <c r="FE34" s="90">
        <v>101</v>
      </c>
      <c r="FF34" s="90">
        <v>88</v>
      </c>
      <c r="FG34" s="90">
        <v>225</v>
      </c>
      <c r="FH34" s="90">
        <v>214</v>
      </c>
      <c r="FI34" s="90">
        <v>200</v>
      </c>
      <c r="FJ34" s="90">
        <v>828</v>
      </c>
      <c r="FK34" s="93">
        <v>828</v>
      </c>
    </row>
    <row r="35" spans="1:167" s="75" customFormat="1" ht="18.75" customHeight="1">
      <c r="A35" s="89" t="s">
        <v>42</v>
      </c>
      <c r="B35" s="90">
        <v>358</v>
      </c>
      <c r="C35" s="90">
        <v>471</v>
      </c>
      <c r="D35" s="90">
        <v>829</v>
      </c>
      <c r="E35" s="90">
        <v>0</v>
      </c>
      <c r="F35" s="90">
        <v>740</v>
      </c>
      <c r="G35" s="90">
        <v>951</v>
      </c>
      <c r="H35" s="90">
        <v>599</v>
      </c>
      <c r="I35" s="90">
        <v>422</v>
      </c>
      <c r="J35" s="90">
        <v>271</v>
      </c>
      <c r="K35" s="90">
        <v>2983</v>
      </c>
      <c r="L35" s="90">
        <v>3812</v>
      </c>
      <c r="M35" s="90">
        <v>2</v>
      </c>
      <c r="N35" s="90">
        <v>8</v>
      </c>
      <c r="O35" s="90">
        <v>10</v>
      </c>
      <c r="P35" s="90">
        <v>0</v>
      </c>
      <c r="Q35" s="90">
        <v>21</v>
      </c>
      <c r="R35" s="90">
        <v>42</v>
      </c>
      <c r="S35" s="90">
        <v>37</v>
      </c>
      <c r="T35" s="90">
        <v>14</v>
      </c>
      <c r="U35" s="90">
        <v>18</v>
      </c>
      <c r="V35" s="90">
        <v>132</v>
      </c>
      <c r="W35" s="90">
        <v>142</v>
      </c>
      <c r="X35" s="90">
        <v>360</v>
      </c>
      <c r="Y35" s="90">
        <v>479</v>
      </c>
      <c r="Z35" s="90">
        <v>839</v>
      </c>
      <c r="AA35" s="90">
        <v>0</v>
      </c>
      <c r="AB35" s="90">
        <v>761</v>
      </c>
      <c r="AC35" s="90">
        <v>993</v>
      </c>
      <c r="AD35" s="90">
        <v>636</v>
      </c>
      <c r="AE35" s="90">
        <v>436</v>
      </c>
      <c r="AF35" s="90">
        <v>289</v>
      </c>
      <c r="AG35" s="90">
        <v>3115</v>
      </c>
      <c r="AH35" s="90">
        <v>3954</v>
      </c>
      <c r="AI35" s="90">
        <v>1</v>
      </c>
      <c r="AJ35" s="90">
        <v>1</v>
      </c>
      <c r="AK35" s="90">
        <v>2</v>
      </c>
      <c r="AL35" s="90">
        <v>0</v>
      </c>
      <c r="AM35" s="90">
        <v>24</v>
      </c>
      <c r="AN35" s="90">
        <v>48</v>
      </c>
      <c r="AO35" s="90">
        <v>46</v>
      </c>
      <c r="AP35" s="90">
        <v>48</v>
      </c>
      <c r="AQ35" s="90">
        <v>23</v>
      </c>
      <c r="AR35" s="90">
        <v>189</v>
      </c>
      <c r="AS35" s="90">
        <v>191</v>
      </c>
      <c r="AT35" s="90">
        <v>0</v>
      </c>
      <c r="AU35" s="90">
        <v>0</v>
      </c>
      <c r="AV35" s="90">
        <v>0</v>
      </c>
      <c r="AW35" s="90">
        <v>0</v>
      </c>
      <c r="AX35" s="90">
        <v>0</v>
      </c>
      <c r="AY35" s="90">
        <v>0</v>
      </c>
      <c r="AZ35" s="90">
        <v>2</v>
      </c>
      <c r="BA35" s="90">
        <v>0</v>
      </c>
      <c r="BB35" s="90">
        <v>2</v>
      </c>
      <c r="BC35" s="90">
        <v>4</v>
      </c>
      <c r="BD35" s="90">
        <v>4</v>
      </c>
      <c r="BE35" s="90">
        <v>1</v>
      </c>
      <c r="BF35" s="90">
        <v>1</v>
      </c>
      <c r="BG35" s="90">
        <v>2</v>
      </c>
      <c r="BH35" s="90">
        <v>0</v>
      </c>
      <c r="BI35" s="90">
        <v>24</v>
      </c>
      <c r="BJ35" s="90">
        <v>48</v>
      </c>
      <c r="BK35" s="90">
        <v>48</v>
      </c>
      <c r="BL35" s="90">
        <v>48</v>
      </c>
      <c r="BM35" s="90">
        <v>25</v>
      </c>
      <c r="BN35" s="90">
        <v>193</v>
      </c>
      <c r="BO35" s="90">
        <v>195</v>
      </c>
      <c r="BP35" s="90">
        <v>0</v>
      </c>
      <c r="BQ35" s="91">
        <v>1</v>
      </c>
      <c r="BR35" s="91">
        <v>1</v>
      </c>
      <c r="BS35" s="91">
        <v>9</v>
      </c>
      <c r="BT35" s="91">
        <v>56</v>
      </c>
      <c r="BU35" s="91">
        <v>121</v>
      </c>
      <c r="BV35" s="91">
        <v>213</v>
      </c>
      <c r="BW35" s="91">
        <v>189</v>
      </c>
      <c r="BX35" s="91">
        <v>588</v>
      </c>
      <c r="BY35" s="91">
        <v>589</v>
      </c>
      <c r="BZ35" s="91">
        <v>0</v>
      </c>
      <c r="CA35" s="91">
        <v>1</v>
      </c>
      <c r="CB35" s="91">
        <v>1</v>
      </c>
      <c r="CC35" s="91">
        <v>9</v>
      </c>
      <c r="CD35" s="91">
        <v>56</v>
      </c>
      <c r="CE35" s="91">
        <v>121</v>
      </c>
      <c r="CF35" s="91">
        <v>212</v>
      </c>
      <c r="CG35" s="91">
        <v>189</v>
      </c>
      <c r="CH35" s="91">
        <v>587</v>
      </c>
      <c r="CI35" s="91">
        <v>588</v>
      </c>
      <c r="CJ35" s="91">
        <v>0</v>
      </c>
      <c r="CK35" s="91">
        <v>0</v>
      </c>
      <c r="CL35" s="91">
        <v>0</v>
      </c>
      <c r="CM35" s="91">
        <v>0</v>
      </c>
      <c r="CN35" s="91">
        <v>0</v>
      </c>
      <c r="CO35" s="91">
        <v>0</v>
      </c>
      <c r="CP35" s="91">
        <v>1</v>
      </c>
      <c r="CQ35" s="91">
        <v>0</v>
      </c>
      <c r="CR35" s="91">
        <v>1</v>
      </c>
      <c r="CS35" s="91">
        <v>1</v>
      </c>
      <c r="CT35" s="91">
        <v>0</v>
      </c>
      <c r="CU35" s="91">
        <v>0</v>
      </c>
      <c r="CV35" s="91">
        <v>0</v>
      </c>
      <c r="CW35" s="91">
        <v>16</v>
      </c>
      <c r="CX35" s="91">
        <v>66</v>
      </c>
      <c r="CY35" s="91">
        <v>87</v>
      </c>
      <c r="CZ35" s="91">
        <v>105</v>
      </c>
      <c r="DA35" s="91">
        <v>44</v>
      </c>
      <c r="DB35" s="91">
        <v>318</v>
      </c>
      <c r="DC35" s="91">
        <v>318</v>
      </c>
      <c r="DD35" s="91">
        <v>0</v>
      </c>
      <c r="DE35" s="91">
        <v>0</v>
      </c>
      <c r="DF35" s="91">
        <v>0</v>
      </c>
      <c r="DG35" s="91">
        <v>16</v>
      </c>
      <c r="DH35" s="91">
        <v>64</v>
      </c>
      <c r="DI35" s="91">
        <v>84</v>
      </c>
      <c r="DJ35" s="91">
        <v>103</v>
      </c>
      <c r="DK35" s="91">
        <v>41</v>
      </c>
      <c r="DL35" s="91">
        <v>308</v>
      </c>
      <c r="DM35" s="91">
        <v>308</v>
      </c>
      <c r="DN35" s="91">
        <v>0</v>
      </c>
      <c r="DO35" s="91">
        <v>0</v>
      </c>
      <c r="DP35" s="91">
        <v>0</v>
      </c>
      <c r="DQ35" s="91">
        <v>0</v>
      </c>
      <c r="DR35" s="91">
        <v>2</v>
      </c>
      <c r="DS35" s="91">
        <v>3</v>
      </c>
      <c r="DT35" s="91">
        <v>2</v>
      </c>
      <c r="DU35" s="91">
        <v>3</v>
      </c>
      <c r="DV35" s="91">
        <v>10</v>
      </c>
      <c r="DW35" s="91">
        <v>10</v>
      </c>
      <c r="DX35" s="91">
        <v>0</v>
      </c>
      <c r="DY35" s="91">
        <v>0</v>
      </c>
      <c r="DZ35" s="91">
        <v>0</v>
      </c>
      <c r="EA35" s="91">
        <v>1</v>
      </c>
      <c r="EB35" s="91">
        <v>2</v>
      </c>
      <c r="EC35" s="91">
        <v>11</v>
      </c>
      <c r="ED35" s="91">
        <v>32</v>
      </c>
      <c r="EE35" s="91">
        <v>113</v>
      </c>
      <c r="EF35" s="91">
        <v>159</v>
      </c>
      <c r="EG35" s="91">
        <v>159</v>
      </c>
      <c r="EH35" s="91">
        <v>0</v>
      </c>
      <c r="EI35" s="91">
        <v>0</v>
      </c>
      <c r="EJ35" s="91">
        <v>0</v>
      </c>
      <c r="EK35" s="91">
        <v>1</v>
      </c>
      <c r="EL35" s="91">
        <v>2</v>
      </c>
      <c r="EM35" s="91">
        <v>9</v>
      </c>
      <c r="EN35" s="91">
        <v>30</v>
      </c>
      <c r="EO35" s="91">
        <v>111</v>
      </c>
      <c r="EP35" s="91">
        <v>153</v>
      </c>
      <c r="EQ35" s="91">
        <v>153</v>
      </c>
      <c r="ER35" s="91">
        <v>0</v>
      </c>
      <c r="ES35" s="91">
        <v>0</v>
      </c>
      <c r="ET35" s="91">
        <v>0</v>
      </c>
      <c r="EU35" s="91">
        <v>0</v>
      </c>
      <c r="EV35" s="91">
        <v>0</v>
      </c>
      <c r="EW35" s="91">
        <v>2</v>
      </c>
      <c r="EX35" s="91">
        <v>2</v>
      </c>
      <c r="EY35" s="91">
        <v>2</v>
      </c>
      <c r="EZ35" s="91">
        <v>6</v>
      </c>
      <c r="FA35" s="92">
        <v>6</v>
      </c>
      <c r="FB35" s="90">
        <v>0</v>
      </c>
      <c r="FC35" s="90">
        <v>1</v>
      </c>
      <c r="FD35" s="90">
        <v>1</v>
      </c>
      <c r="FE35" s="90">
        <v>26</v>
      </c>
      <c r="FF35" s="90">
        <v>124</v>
      </c>
      <c r="FG35" s="90">
        <v>218</v>
      </c>
      <c r="FH35" s="90">
        <v>348</v>
      </c>
      <c r="FI35" s="90">
        <v>345</v>
      </c>
      <c r="FJ35" s="90">
        <v>1061</v>
      </c>
      <c r="FK35" s="93">
        <v>1062</v>
      </c>
    </row>
    <row r="36" spans="1:167" s="75" customFormat="1" ht="18.75" customHeight="1">
      <c r="A36" s="89" t="s">
        <v>43</v>
      </c>
      <c r="B36" s="90">
        <v>158</v>
      </c>
      <c r="C36" s="90">
        <v>162</v>
      </c>
      <c r="D36" s="90">
        <v>320</v>
      </c>
      <c r="E36" s="90">
        <v>0</v>
      </c>
      <c r="F36" s="90">
        <v>464</v>
      </c>
      <c r="G36" s="90">
        <v>399</v>
      </c>
      <c r="H36" s="90">
        <v>305</v>
      </c>
      <c r="I36" s="90">
        <v>175</v>
      </c>
      <c r="J36" s="90">
        <v>89</v>
      </c>
      <c r="K36" s="90">
        <v>1432</v>
      </c>
      <c r="L36" s="90">
        <v>1752</v>
      </c>
      <c r="M36" s="90">
        <v>3</v>
      </c>
      <c r="N36" s="90">
        <v>5</v>
      </c>
      <c r="O36" s="90">
        <v>8</v>
      </c>
      <c r="P36" s="90">
        <v>0</v>
      </c>
      <c r="Q36" s="90">
        <v>26</v>
      </c>
      <c r="R36" s="90">
        <v>18</v>
      </c>
      <c r="S36" s="90">
        <v>20</v>
      </c>
      <c r="T36" s="90">
        <v>9</v>
      </c>
      <c r="U36" s="90">
        <v>12</v>
      </c>
      <c r="V36" s="90">
        <v>85</v>
      </c>
      <c r="W36" s="90">
        <v>93</v>
      </c>
      <c r="X36" s="90">
        <v>161</v>
      </c>
      <c r="Y36" s="90">
        <v>167</v>
      </c>
      <c r="Z36" s="90">
        <v>328</v>
      </c>
      <c r="AA36" s="90">
        <v>0</v>
      </c>
      <c r="AB36" s="90">
        <v>490</v>
      </c>
      <c r="AC36" s="90">
        <v>417</v>
      </c>
      <c r="AD36" s="90">
        <v>325</v>
      </c>
      <c r="AE36" s="90">
        <v>184</v>
      </c>
      <c r="AF36" s="90">
        <v>101</v>
      </c>
      <c r="AG36" s="90">
        <v>1517</v>
      </c>
      <c r="AH36" s="90">
        <v>1845</v>
      </c>
      <c r="AI36" s="90">
        <v>0</v>
      </c>
      <c r="AJ36" s="90">
        <v>0</v>
      </c>
      <c r="AK36" s="90">
        <v>0</v>
      </c>
      <c r="AL36" s="90">
        <v>0</v>
      </c>
      <c r="AM36" s="90">
        <v>20</v>
      </c>
      <c r="AN36" s="90">
        <v>35</v>
      </c>
      <c r="AO36" s="90">
        <v>39</v>
      </c>
      <c r="AP36" s="90">
        <v>18</v>
      </c>
      <c r="AQ36" s="90">
        <v>10</v>
      </c>
      <c r="AR36" s="90">
        <v>122</v>
      </c>
      <c r="AS36" s="90">
        <v>122</v>
      </c>
      <c r="AT36" s="90">
        <v>0</v>
      </c>
      <c r="AU36" s="90">
        <v>0</v>
      </c>
      <c r="AV36" s="90">
        <v>0</v>
      </c>
      <c r="AW36" s="90">
        <v>0</v>
      </c>
      <c r="AX36" s="90">
        <v>1</v>
      </c>
      <c r="AY36" s="90">
        <v>0</v>
      </c>
      <c r="AZ36" s="90">
        <v>1</v>
      </c>
      <c r="BA36" s="90">
        <v>0</v>
      </c>
      <c r="BB36" s="90">
        <v>0</v>
      </c>
      <c r="BC36" s="90">
        <v>2</v>
      </c>
      <c r="BD36" s="90">
        <v>2</v>
      </c>
      <c r="BE36" s="90">
        <v>0</v>
      </c>
      <c r="BF36" s="90">
        <v>0</v>
      </c>
      <c r="BG36" s="90">
        <v>0</v>
      </c>
      <c r="BH36" s="90">
        <v>0</v>
      </c>
      <c r="BI36" s="90">
        <v>21</v>
      </c>
      <c r="BJ36" s="90">
        <v>35</v>
      </c>
      <c r="BK36" s="90">
        <v>40</v>
      </c>
      <c r="BL36" s="90">
        <v>18</v>
      </c>
      <c r="BM36" s="90">
        <v>10</v>
      </c>
      <c r="BN36" s="90">
        <v>124</v>
      </c>
      <c r="BO36" s="90">
        <v>124</v>
      </c>
      <c r="BP36" s="90">
        <v>0</v>
      </c>
      <c r="BQ36" s="91">
        <v>0</v>
      </c>
      <c r="BR36" s="91">
        <v>0</v>
      </c>
      <c r="BS36" s="91">
        <v>25</v>
      </c>
      <c r="BT36" s="91">
        <v>47</v>
      </c>
      <c r="BU36" s="91">
        <v>104</v>
      </c>
      <c r="BV36" s="91">
        <v>97</v>
      </c>
      <c r="BW36" s="91">
        <v>78</v>
      </c>
      <c r="BX36" s="91">
        <v>351</v>
      </c>
      <c r="BY36" s="91">
        <v>351</v>
      </c>
      <c r="BZ36" s="91">
        <v>0</v>
      </c>
      <c r="CA36" s="91">
        <v>0</v>
      </c>
      <c r="CB36" s="91">
        <v>0</v>
      </c>
      <c r="CC36" s="91">
        <v>24</v>
      </c>
      <c r="CD36" s="91">
        <v>47</v>
      </c>
      <c r="CE36" s="91">
        <v>103</v>
      </c>
      <c r="CF36" s="91">
        <v>95</v>
      </c>
      <c r="CG36" s="91">
        <v>76</v>
      </c>
      <c r="CH36" s="91">
        <v>345</v>
      </c>
      <c r="CI36" s="91">
        <v>345</v>
      </c>
      <c r="CJ36" s="91">
        <v>0</v>
      </c>
      <c r="CK36" s="91">
        <v>0</v>
      </c>
      <c r="CL36" s="91">
        <v>0</v>
      </c>
      <c r="CM36" s="91">
        <v>1</v>
      </c>
      <c r="CN36" s="91">
        <v>0</v>
      </c>
      <c r="CO36" s="91">
        <v>1</v>
      </c>
      <c r="CP36" s="91">
        <v>2</v>
      </c>
      <c r="CQ36" s="91">
        <v>2</v>
      </c>
      <c r="CR36" s="91">
        <v>6</v>
      </c>
      <c r="CS36" s="91">
        <v>6</v>
      </c>
      <c r="CT36" s="91">
        <v>0</v>
      </c>
      <c r="CU36" s="91">
        <v>0</v>
      </c>
      <c r="CV36" s="91">
        <v>0</v>
      </c>
      <c r="CW36" s="91">
        <v>30</v>
      </c>
      <c r="CX36" s="91">
        <v>54</v>
      </c>
      <c r="CY36" s="91">
        <v>93</v>
      </c>
      <c r="CZ36" s="91">
        <v>61</v>
      </c>
      <c r="DA36" s="91">
        <v>26</v>
      </c>
      <c r="DB36" s="91">
        <v>264</v>
      </c>
      <c r="DC36" s="91">
        <v>264</v>
      </c>
      <c r="DD36" s="91">
        <v>0</v>
      </c>
      <c r="DE36" s="91">
        <v>0</v>
      </c>
      <c r="DF36" s="91">
        <v>0</v>
      </c>
      <c r="DG36" s="91">
        <v>30</v>
      </c>
      <c r="DH36" s="91">
        <v>51</v>
      </c>
      <c r="DI36" s="91">
        <v>92</v>
      </c>
      <c r="DJ36" s="91">
        <v>59</v>
      </c>
      <c r="DK36" s="91">
        <v>26</v>
      </c>
      <c r="DL36" s="91">
        <v>258</v>
      </c>
      <c r="DM36" s="91">
        <v>258</v>
      </c>
      <c r="DN36" s="91">
        <v>0</v>
      </c>
      <c r="DO36" s="91">
        <v>0</v>
      </c>
      <c r="DP36" s="91">
        <v>0</v>
      </c>
      <c r="DQ36" s="91">
        <v>0</v>
      </c>
      <c r="DR36" s="91">
        <v>3</v>
      </c>
      <c r="DS36" s="91">
        <v>1</v>
      </c>
      <c r="DT36" s="91">
        <v>2</v>
      </c>
      <c r="DU36" s="91">
        <v>0</v>
      </c>
      <c r="DV36" s="91">
        <v>6</v>
      </c>
      <c r="DW36" s="91">
        <v>6</v>
      </c>
      <c r="DX36" s="91">
        <v>0</v>
      </c>
      <c r="DY36" s="91">
        <v>0</v>
      </c>
      <c r="DZ36" s="91">
        <v>0</v>
      </c>
      <c r="EA36" s="91">
        <v>0</v>
      </c>
      <c r="EB36" s="91">
        <v>1</v>
      </c>
      <c r="EC36" s="91">
        <v>9</v>
      </c>
      <c r="ED36" s="91">
        <v>34</v>
      </c>
      <c r="EE36" s="91">
        <v>49</v>
      </c>
      <c r="EF36" s="91">
        <v>93</v>
      </c>
      <c r="EG36" s="91">
        <v>93</v>
      </c>
      <c r="EH36" s="91">
        <v>0</v>
      </c>
      <c r="EI36" s="91">
        <v>0</v>
      </c>
      <c r="EJ36" s="91">
        <v>0</v>
      </c>
      <c r="EK36" s="91">
        <v>0</v>
      </c>
      <c r="EL36" s="91">
        <v>0</v>
      </c>
      <c r="EM36" s="91">
        <v>9</v>
      </c>
      <c r="EN36" s="91">
        <v>33</v>
      </c>
      <c r="EO36" s="91">
        <v>48</v>
      </c>
      <c r="EP36" s="91">
        <v>90</v>
      </c>
      <c r="EQ36" s="91">
        <v>90</v>
      </c>
      <c r="ER36" s="91">
        <v>0</v>
      </c>
      <c r="ES36" s="91">
        <v>0</v>
      </c>
      <c r="ET36" s="91">
        <v>0</v>
      </c>
      <c r="EU36" s="91">
        <v>0</v>
      </c>
      <c r="EV36" s="91">
        <v>1</v>
      </c>
      <c r="EW36" s="91">
        <v>0</v>
      </c>
      <c r="EX36" s="91">
        <v>1</v>
      </c>
      <c r="EY36" s="91">
        <v>1</v>
      </c>
      <c r="EZ36" s="91">
        <v>3</v>
      </c>
      <c r="FA36" s="92">
        <v>3</v>
      </c>
      <c r="FB36" s="90">
        <v>0</v>
      </c>
      <c r="FC36" s="90">
        <v>0</v>
      </c>
      <c r="FD36" s="90">
        <v>0</v>
      </c>
      <c r="FE36" s="90">
        <v>55</v>
      </c>
      <c r="FF36" s="90">
        <v>101</v>
      </c>
      <c r="FG36" s="90">
        <v>205</v>
      </c>
      <c r="FH36" s="90">
        <v>192</v>
      </c>
      <c r="FI36" s="90">
        <v>152</v>
      </c>
      <c r="FJ36" s="90">
        <v>705</v>
      </c>
      <c r="FK36" s="93">
        <v>705</v>
      </c>
    </row>
    <row r="37" spans="1:167" s="75" customFormat="1" ht="18.75" customHeight="1">
      <c r="A37" s="89" t="s">
        <v>44</v>
      </c>
      <c r="B37" s="90">
        <v>373</v>
      </c>
      <c r="C37" s="90">
        <v>546</v>
      </c>
      <c r="D37" s="90">
        <v>919</v>
      </c>
      <c r="E37" s="90">
        <v>1</v>
      </c>
      <c r="F37" s="90">
        <v>874</v>
      </c>
      <c r="G37" s="90">
        <v>881</v>
      </c>
      <c r="H37" s="90">
        <v>520</v>
      </c>
      <c r="I37" s="90">
        <v>323</v>
      </c>
      <c r="J37" s="90">
        <v>223</v>
      </c>
      <c r="K37" s="90">
        <v>2822</v>
      </c>
      <c r="L37" s="90">
        <v>3741</v>
      </c>
      <c r="M37" s="90">
        <v>5</v>
      </c>
      <c r="N37" s="90">
        <v>19</v>
      </c>
      <c r="O37" s="90">
        <v>24</v>
      </c>
      <c r="P37" s="90">
        <v>0</v>
      </c>
      <c r="Q37" s="90">
        <v>12</v>
      </c>
      <c r="R37" s="90">
        <v>50</v>
      </c>
      <c r="S37" s="90">
        <v>23</v>
      </c>
      <c r="T37" s="90">
        <v>20</v>
      </c>
      <c r="U37" s="90">
        <v>14</v>
      </c>
      <c r="V37" s="90">
        <v>119</v>
      </c>
      <c r="W37" s="90">
        <v>143</v>
      </c>
      <c r="X37" s="90">
        <v>378</v>
      </c>
      <c r="Y37" s="90">
        <v>565</v>
      </c>
      <c r="Z37" s="90">
        <v>943</v>
      </c>
      <c r="AA37" s="90">
        <v>1</v>
      </c>
      <c r="AB37" s="90">
        <v>886</v>
      </c>
      <c r="AC37" s="90">
        <v>931</v>
      </c>
      <c r="AD37" s="90">
        <v>543</v>
      </c>
      <c r="AE37" s="90">
        <v>343</v>
      </c>
      <c r="AF37" s="90">
        <v>237</v>
      </c>
      <c r="AG37" s="90">
        <v>2941</v>
      </c>
      <c r="AH37" s="90">
        <v>3884</v>
      </c>
      <c r="AI37" s="90">
        <v>0</v>
      </c>
      <c r="AJ37" s="90">
        <v>0</v>
      </c>
      <c r="AK37" s="90">
        <v>0</v>
      </c>
      <c r="AL37" s="90">
        <v>0</v>
      </c>
      <c r="AM37" s="90">
        <v>23</v>
      </c>
      <c r="AN37" s="90">
        <v>61</v>
      </c>
      <c r="AO37" s="90">
        <v>75</v>
      </c>
      <c r="AP37" s="90">
        <v>33</v>
      </c>
      <c r="AQ37" s="90">
        <v>21</v>
      </c>
      <c r="AR37" s="90">
        <v>213</v>
      </c>
      <c r="AS37" s="90">
        <v>213</v>
      </c>
      <c r="AT37" s="90">
        <v>0</v>
      </c>
      <c r="AU37" s="90">
        <v>0</v>
      </c>
      <c r="AV37" s="90">
        <v>0</v>
      </c>
      <c r="AW37" s="90">
        <v>0</v>
      </c>
      <c r="AX37" s="90">
        <v>0</v>
      </c>
      <c r="AY37" s="90">
        <v>0</v>
      </c>
      <c r="AZ37" s="90">
        <v>1</v>
      </c>
      <c r="BA37" s="90">
        <v>0</v>
      </c>
      <c r="BB37" s="90">
        <v>0</v>
      </c>
      <c r="BC37" s="90">
        <v>1</v>
      </c>
      <c r="BD37" s="90">
        <v>1</v>
      </c>
      <c r="BE37" s="90">
        <v>0</v>
      </c>
      <c r="BF37" s="90">
        <v>0</v>
      </c>
      <c r="BG37" s="90">
        <v>0</v>
      </c>
      <c r="BH37" s="90">
        <v>0</v>
      </c>
      <c r="BI37" s="90">
        <v>23</v>
      </c>
      <c r="BJ37" s="90">
        <v>61</v>
      </c>
      <c r="BK37" s="90">
        <v>76</v>
      </c>
      <c r="BL37" s="90">
        <v>33</v>
      </c>
      <c r="BM37" s="90">
        <v>21</v>
      </c>
      <c r="BN37" s="90">
        <v>214</v>
      </c>
      <c r="BO37" s="90">
        <v>214</v>
      </c>
      <c r="BP37" s="90">
        <v>0</v>
      </c>
      <c r="BQ37" s="91">
        <v>1</v>
      </c>
      <c r="BR37" s="91">
        <v>1</v>
      </c>
      <c r="BS37" s="91">
        <v>14</v>
      </c>
      <c r="BT37" s="91">
        <v>43</v>
      </c>
      <c r="BU37" s="91">
        <v>139</v>
      </c>
      <c r="BV37" s="91">
        <v>179</v>
      </c>
      <c r="BW37" s="91">
        <v>152</v>
      </c>
      <c r="BX37" s="91">
        <v>527</v>
      </c>
      <c r="BY37" s="91">
        <v>528</v>
      </c>
      <c r="BZ37" s="91">
        <v>0</v>
      </c>
      <c r="CA37" s="91">
        <v>1</v>
      </c>
      <c r="CB37" s="91">
        <v>1</v>
      </c>
      <c r="CC37" s="91">
        <v>14</v>
      </c>
      <c r="CD37" s="91">
        <v>43</v>
      </c>
      <c r="CE37" s="91">
        <v>138</v>
      </c>
      <c r="CF37" s="91">
        <v>177</v>
      </c>
      <c r="CG37" s="91">
        <v>152</v>
      </c>
      <c r="CH37" s="91">
        <v>524</v>
      </c>
      <c r="CI37" s="91">
        <v>525</v>
      </c>
      <c r="CJ37" s="91">
        <v>0</v>
      </c>
      <c r="CK37" s="91">
        <v>0</v>
      </c>
      <c r="CL37" s="91">
        <v>0</v>
      </c>
      <c r="CM37" s="91">
        <v>0</v>
      </c>
      <c r="CN37" s="91">
        <v>0</v>
      </c>
      <c r="CO37" s="91">
        <v>1</v>
      </c>
      <c r="CP37" s="91">
        <v>2</v>
      </c>
      <c r="CQ37" s="91">
        <v>0</v>
      </c>
      <c r="CR37" s="91">
        <v>3</v>
      </c>
      <c r="CS37" s="91">
        <v>3</v>
      </c>
      <c r="CT37" s="91">
        <v>0</v>
      </c>
      <c r="CU37" s="91">
        <v>0</v>
      </c>
      <c r="CV37" s="91">
        <v>0</v>
      </c>
      <c r="CW37" s="91">
        <v>21</v>
      </c>
      <c r="CX37" s="91">
        <v>59</v>
      </c>
      <c r="CY37" s="91">
        <v>72</v>
      </c>
      <c r="CZ37" s="91">
        <v>77</v>
      </c>
      <c r="DA37" s="91">
        <v>27</v>
      </c>
      <c r="DB37" s="91">
        <v>256</v>
      </c>
      <c r="DC37" s="91">
        <v>256</v>
      </c>
      <c r="DD37" s="91">
        <v>0</v>
      </c>
      <c r="DE37" s="91">
        <v>0</v>
      </c>
      <c r="DF37" s="91">
        <v>0</v>
      </c>
      <c r="DG37" s="91">
        <v>21</v>
      </c>
      <c r="DH37" s="91">
        <v>57</v>
      </c>
      <c r="DI37" s="91">
        <v>69</v>
      </c>
      <c r="DJ37" s="91">
        <v>74</v>
      </c>
      <c r="DK37" s="91">
        <v>26</v>
      </c>
      <c r="DL37" s="91">
        <v>247</v>
      </c>
      <c r="DM37" s="91">
        <v>247</v>
      </c>
      <c r="DN37" s="91">
        <v>0</v>
      </c>
      <c r="DO37" s="91">
        <v>0</v>
      </c>
      <c r="DP37" s="91">
        <v>0</v>
      </c>
      <c r="DQ37" s="91">
        <v>0</v>
      </c>
      <c r="DR37" s="91">
        <v>2</v>
      </c>
      <c r="DS37" s="91">
        <v>3</v>
      </c>
      <c r="DT37" s="91">
        <v>3</v>
      </c>
      <c r="DU37" s="91">
        <v>1</v>
      </c>
      <c r="DV37" s="91">
        <v>9</v>
      </c>
      <c r="DW37" s="91">
        <v>9</v>
      </c>
      <c r="DX37" s="91">
        <v>0</v>
      </c>
      <c r="DY37" s="91">
        <v>0</v>
      </c>
      <c r="DZ37" s="91">
        <v>0</v>
      </c>
      <c r="EA37" s="91">
        <v>2</v>
      </c>
      <c r="EB37" s="91">
        <v>5</v>
      </c>
      <c r="EC37" s="91">
        <v>11</v>
      </c>
      <c r="ED37" s="91">
        <v>43</v>
      </c>
      <c r="EE37" s="91">
        <v>152</v>
      </c>
      <c r="EF37" s="91">
        <v>213</v>
      </c>
      <c r="EG37" s="91">
        <v>213</v>
      </c>
      <c r="EH37" s="91">
        <v>0</v>
      </c>
      <c r="EI37" s="91">
        <v>0</v>
      </c>
      <c r="EJ37" s="91">
        <v>0</v>
      </c>
      <c r="EK37" s="91">
        <v>2</v>
      </c>
      <c r="EL37" s="91">
        <v>5</v>
      </c>
      <c r="EM37" s="91">
        <v>11</v>
      </c>
      <c r="EN37" s="91">
        <v>41</v>
      </c>
      <c r="EO37" s="91">
        <v>146</v>
      </c>
      <c r="EP37" s="91">
        <v>205</v>
      </c>
      <c r="EQ37" s="91">
        <v>205</v>
      </c>
      <c r="ER37" s="91">
        <v>0</v>
      </c>
      <c r="ES37" s="91">
        <v>0</v>
      </c>
      <c r="ET37" s="91">
        <v>0</v>
      </c>
      <c r="EU37" s="91">
        <v>0</v>
      </c>
      <c r="EV37" s="91">
        <v>0</v>
      </c>
      <c r="EW37" s="91">
        <v>0</v>
      </c>
      <c r="EX37" s="91">
        <v>2</v>
      </c>
      <c r="EY37" s="91">
        <v>6</v>
      </c>
      <c r="EZ37" s="91">
        <v>8</v>
      </c>
      <c r="FA37" s="92">
        <v>8</v>
      </c>
      <c r="FB37" s="90">
        <v>0</v>
      </c>
      <c r="FC37" s="90">
        <v>1</v>
      </c>
      <c r="FD37" s="90">
        <v>1</v>
      </c>
      <c r="FE37" s="90">
        <v>37</v>
      </c>
      <c r="FF37" s="90">
        <v>107</v>
      </c>
      <c r="FG37" s="90">
        <v>221</v>
      </c>
      <c r="FH37" s="90">
        <v>298</v>
      </c>
      <c r="FI37" s="90">
        <v>328</v>
      </c>
      <c r="FJ37" s="90">
        <v>991</v>
      </c>
      <c r="FK37" s="93">
        <v>992</v>
      </c>
    </row>
    <row r="38" spans="1:167" s="75" customFormat="1" ht="18.75" customHeight="1">
      <c r="A38" s="89" t="s">
        <v>45</v>
      </c>
      <c r="B38" s="90">
        <v>444</v>
      </c>
      <c r="C38" s="90">
        <v>896</v>
      </c>
      <c r="D38" s="90">
        <v>1340</v>
      </c>
      <c r="E38" s="90">
        <v>2</v>
      </c>
      <c r="F38" s="90">
        <v>1779</v>
      </c>
      <c r="G38" s="90">
        <v>1525</v>
      </c>
      <c r="H38" s="90">
        <v>1220</v>
      </c>
      <c r="I38" s="90">
        <v>778</v>
      </c>
      <c r="J38" s="90">
        <v>533</v>
      </c>
      <c r="K38" s="90">
        <v>5837</v>
      </c>
      <c r="L38" s="90">
        <v>7177</v>
      </c>
      <c r="M38" s="90">
        <v>5</v>
      </c>
      <c r="N38" s="90">
        <v>16</v>
      </c>
      <c r="O38" s="90">
        <v>21</v>
      </c>
      <c r="P38" s="90">
        <v>0</v>
      </c>
      <c r="Q38" s="90">
        <v>46</v>
      </c>
      <c r="R38" s="90">
        <v>80</v>
      </c>
      <c r="S38" s="90">
        <v>81</v>
      </c>
      <c r="T38" s="90">
        <v>41</v>
      </c>
      <c r="U38" s="90">
        <v>39</v>
      </c>
      <c r="V38" s="90">
        <v>287</v>
      </c>
      <c r="W38" s="90">
        <v>308</v>
      </c>
      <c r="X38" s="90">
        <v>449</v>
      </c>
      <c r="Y38" s="90">
        <v>912</v>
      </c>
      <c r="Z38" s="90">
        <v>1361</v>
      </c>
      <c r="AA38" s="90">
        <v>2</v>
      </c>
      <c r="AB38" s="90">
        <v>1825</v>
      </c>
      <c r="AC38" s="90">
        <v>1605</v>
      </c>
      <c r="AD38" s="90">
        <v>1301</v>
      </c>
      <c r="AE38" s="90">
        <v>819</v>
      </c>
      <c r="AF38" s="90">
        <v>572</v>
      </c>
      <c r="AG38" s="90">
        <v>6124</v>
      </c>
      <c r="AH38" s="90">
        <v>7485</v>
      </c>
      <c r="AI38" s="90">
        <v>0</v>
      </c>
      <c r="AJ38" s="90">
        <v>1</v>
      </c>
      <c r="AK38" s="90">
        <v>1</v>
      </c>
      <c r="AL38" s="90">
        <v>0</v>
      </c>
      <c r="AM38" s="90">
        <v>51</v>
      </c>
      <c r="AN38" s="90">
        <v>137</v>
      </c>
      <c r="AO38" s="90">
        <v>184</v>
      </c>
      <c r="AP38" s="90">
        <v>134</v>
      </c>
      <c r="AQ38" s="90">
        <v>84</v>
      </c>
      <c r="AR38" s="90">
        <v>590</v>
      </c>
      <c r="AS38" s="90">
        <v>591</v>
      </c>
      <c r="AT38" s="90">
        <v>0</v>
      </c>
      <c r="AU38" s="90">
        <v>0</v>
      </c>
      <c r="AV38" s="90">
        <v>0</v>
      </c>
      <c r="AW38" s="90">
        <v>0</v>
      </c>
      <c r="AX38" s="90">
        <v>0</v>
      </c>
      <c r="AY38" s="90">
        <v>3</v>
      </c>
      <c r="AZ38" s="90">
        <v>3</v>
      </c>
      <c r="BA38" s="90">
        <v>3</v>
      </c>
      <c r="BB38" s="90">
        <v>1</v>
      </c>
      <c r="BC38" s="90">
        <v>10</v>
      </c>
      <c r="BD38" s="90">
        <v>10</v>
      </c>
      <c r="BE38" s="90">
        <v>0</v>
      </c>
      <c r="BF38" s="90">
        <v>1</v>
      </c>
      <c r="BG38" s="90">
        <v>1</v>
      </c>
      <c r="BH38" s="90">
        <v>0</v>
      </c>
      <c r="BI38" s="90">
        <v>51</v>
      </c>
      <c r="BJ38" s="90">
        <v>140</v>
      </c>
      <c r="BK38" s="90">
        <v>187</v>
      </c>
      <c r="BL38" s="90">
        <v>137</v>
      </c>
      <c r="BM38" s="90">
        <v>85</v>
      </c>
      <c r="BN38" s="90">
        <v>600</v>
      </c>
      <c r="BO38" s="90">
        <v>601</v>
      </c>
      <c r="BP38" s="90">
        <v>0</v>
      </c>
      <c r="BQ38" s="91">
        <v>0</v>
      </c>
      <c r="BR38" s="91">
        <v>0</v>
      </c>
      <c r="BS38" s="91">
        <v>31</v>
      </c>
      <c r="BT38" s="91">
        <v>74</v>
      </c>
      <c r="BU38" s="91">
        <v>243</v>
      </c>
      <c r="BV38" s="91">
        <v>363</v>
      </c>
      <c r="BW38" s="91">
        <v>395</v>
      </c>
      <c r="BX38" s="91">
        <v>1106</v>
      </c>
      <c r="BY38" s="91">
        <v>1106</v>
      </c>
      <c r="BZ38" s="91">
        <v>0</v>
      </c>
      <c r="CA38" s="91">
        <v>0</v>
      </c>
      <c r="CB38" s="91">
        <v>0</v>
      </c>
      <c r="CC38" s="91">
        <v>31</v>
      </c>
      <c r="CD38" s="91">
        <v>72</v>
      </c>
      <c r="CE38" s="91">
        <v>237</v>
      </c>
      <c r="CF38" s="91">
        <v>359</v>
      </c>
      <c r="CG38" s="91">
        <v>388</v>
      </c>
      <c r="CH38" s="91">
        <v>1087</v>
      </c>
      <c r="CI38" s="91">
        <v>1087</v>
      </c>
      <c r="CJ38" s="91">
        <v>0</v>
      </c>
      <c r="CK38" s="91">
        <v>0</v>
      </c>
      <c r="CL38" s="91">
        <v>0</v>
      </c>
      <c r="CM38" s="91">
        <v>0</v>
      </c>
      <c r="CN38" s="91">
        <v>2</v>
      </c>
      <c r="CO38" s="91">
        <v>6</v>
      </c>
      <c r="CP38" s="91">
        <v>4</v>
      </c>
      <c r="CQ38" s="91">
        <v>7</v>
      </c>
      <c r="CR38" s="91">
        <v>19</v>
      </c>
      <c r="CS38" s="91">
        <v>19</v>
      </c>
      <c r="CT38" s="91">
        <v>0</v>
      </c>
      <c r="CU38" s="91">
        <v>0</v>
      </c>
      <c r="CV38" s="91">
        <v>0</v>
      </c>
      <c r="CW38" s="91">
        <v>44</v>
      </c>
      <c r="CX38" s="91">
        <v>97</v>
      </c>
      <c r="CY38" s="91">
        <v>174</v>
      </c>
      <c r="CZ38" s="91">
        <v>172</v>
      </c>
      <c r="DA38" s="91">
        <v>120</v>
      </c>
      <c r="DB38" s="91">
        <v>607</v>
      </c>
      <c r="DC38" s="91">
        <v>607</v>
      </c>
      <c r="DD38" s="91">
        <v>0</v>
      </c>
      <c r="DE38" s="91">
        <v>0</v>
      </c>
      <c r="DF38" s="91">
        <v>0</v>
      </c>
      <c r="DG38" s="91">
        <v>42</v>
      </c>
      <c r="DH38" s="91">
        <v>93</v>
      </c>
      <c r="DI38" s="91">
        <v>168</v>
      </c>
      <c r="DJ38" s="91">
        <v>167</v>
      </c>
      <c r="DK38" s="91">
        <v>116</v>
      </c>
      <c r="DL38" s="91">
        <v>586</v>
      </c>
      <c r="DM38" s="91">
        <v>586</v>
      </c>
      <c r="DN38" s="91">
        <v>0</v>
      </c>
      <c r="DO38" s="91">
        <v>0</v>
      </c>
      <c r="DP38" s="91">
        <v>0</v>
      </c>
      <c r="DQ38" s="91">
        <v>2</v>
      </c>
      <c r="DR38" s="91">
        <v>4</v>
      </c>
      <c r="DS38" s="91">
        <v>6</v>
      </c>
      <c r="DT38" s="91">
        <v>5</v>
      </c>
      <c r="DU38" s="91">
        <v>4</v>
      </c>
      <c r="DV38" s="91">
        <v>21</v>
      </c>
      <c r="DW38" s="91">
        <v>21</v>
      </c>
      <c r="DX38" s="91">
        <v>0</v>
      </c>
      <c r="DY38" s="91">
        <v>0</v>
      </c>
      <c r="DZ38" s="91">
        <v>0</v>
      </c>
      <c r="EA38" s="91">
        <v>2</v>
      </c>
      <c r="EB38" s="91">
        <v>3</v>
      </c>
      <c r="EC38" s="91">
        <v>14</v>
      </c>
      <c r="ED38" s="91">
        <v>71</v>
      </c>
      <c r="EE38" s="91">
        <v>201</v>
      </c>
      <c r="EF38" s="91">
        <v>291</v>
      </c>
      <c r="EG38" s="91">
        <v>291</v>
      </c>
      <c r="EH38" s="91">
        <v>0</v>
      </c>
      <c r="EI38" s="91">
        <v>0</v>
      </c>
      <c r="EJ38" s="91">
        <v>0</v>
      </c>
      <c r="EK38" s="91">
        <v>2</v>
      </c>
      <c r="EL38" s="91">
        <v>3</v>
      </c>
      <c r="EM38" s="91">
        <v>14</v>
      </c>
      <c r="EN38" s="91">
        <v>70</v>
      </c>
      <c r="EO38" s="91">
        <v>194</v>
      </c>
      <c r="EP38" s="91">
        <v>283</v>
      </c>
      <c r="EQ38" s="91">
        <v>283</v>
      </c>
      <c r="ER38" s="91">
        <v>0</v>
      </c>
      <c r="ES38" s="91">
        <v>0</v>
      </c>
      <c r="ET38" s="91">
        <v>0</v>
      </c>
      <c r="EU38" s="91">
        <v>0</v>
      </c>
      <c r="EV38" s="91">
        <v>0</v>
      </c>
      <c r="EW38" s="91">
        <v>0</v>
      </c>
      <c r="EX38" s="91">
        <v>1</v>
      </c>
      <c r="EY38" s="91">
        <v>7</v>
      </c>
      <c r="EZ38" s="91">
        <v>8</v>
      </c>
      <c r="FA38" s="92">
        <v>8</v>
      </c>
      <c r="FB38" s="90">
        <v>0</v>
      </c>
      <c r="FC38" s="90">
        <v>0</v>
      </c>
      <c r="FD38" s="90">
        <v>0</v>
      </c>
      <c r="FE38" s="90">
        <v>77</v>
      </c>
      <c r="FF38" s="90">
        <v>173</v>
      </c>
      <c r="FG38" s="90">
        <v>427</v>
      </c>
      <c r="FH38" s="90">
        <v>602</v>
      </c>
      <c r="FI38" s="90">
        <v>716</v>
      </c>
      <c r="FJ38" s="90">
        <v>1995</v>
      </c>
      <c r="FK38" s="93">
        <v>1995</v>
      </c>
    </row>
    <row r="39" spans="1:167" s="75" customFormat="1" ht="18.75" customHeight="1">
      <c r="A39" s="89" t="s">
        <v>46</v>
      </c>
      <c r="B39" s="90">
        <v>230</v>
      </c>
      <c r="C39" s="90">
        <v>252</v>
      </c>
      <c r="D39" s="90">
        <v>482</v>
      </c>
      <c r="E39" s="90">
        <v>1</v>
      </c>
      <c r="F39" s="90">
        <v>503</v>
      </c>
      <c r="G39" s="90">
        <v>417</v>
      </c>
      <c r="H39" s="90">
        <v>241</v>
      </c>
      <c r="I39" s="90">
        <v>198</v>
      </c>
      <c r="J39" s="90">
        <v>106</v>
      </c>
      <c r="K39" s="90">
        <v>1466</v>
      </c>
      <c r="L39" s="90">
        <v>1948</v>
      </c>
      <c r="M39" s="90">
        <v>3</v>
      </c>
      <c r="N39" s="90">
        <v>8</v>
      </c>
      <c r="O39" s="90">
        <v>11</v>
      </c>
      <c r="P39" s="90">
        <v>0</v>
      </c>
      <c r="Q39" s="90">
        <v>16</v>
      </c>
      <c r="R39" s="90">
        <v>14</v>
      </c>
      <c r="S39" s="90">
        <v>9</v>
      </c>
      <c r="T39" s="90">
        <v>7</v>
      </c>
      <c r="U39" s="90">
        <v>7</v>
      </c>
      <c r="V39" s="90">
        <v>53</v>
      </c>
      <c r="W39" s="90">
        <v>64</v>
      </c>
      <c r="X39" s="90">
        <v>233</v>
      </c>
      <c r="Y39" s="90">
        <v>260</v>
      </c>
      <c r="Z39" s="90">
        <v>493</v>
      </c>
      <c r="AA39" s="90">
        <v>1</v>
      </c>
      <c r="AB39" s="90">
        <v>519</v>
      </c>
      <c r="AC39" s="90">
        <v>431</v>
      </c>
      <c r="AD39" s="90">
        <v>250</v>
      </c>
      <c r="AE39" s="90">
        <v>205</v>
      </c>
      <c r="AF39" s="90">
        <v>113</v>
      </c>
      <c r="AG39" s="90">
        <v>1519</v>
      </c>
      <c r="AH39" s="90">
        <v>2012</v>
      </c>
      <c r="AI39" s="90">
        <v>0</v>
      </c>
      <c r="AJ39" s="90">
        <v>0</v>
      </c>
      <c r="AK39" s="90">
        <v>0</v>
      </c>
      <c r="AL39" s="90">
        <v>0</v>
      </c>
      <c r="AM39" s="90">
        <v>32</v>
      </c>
      <c r="AN39" s="90">
        <v>39</v>
      </c>
      <c r="AO39" s="90">
        <v>36</v>
      </c>
      <c r="AP39" s="90">
        <v>39</v>
      </c>
      <c r="AQ39" s="90">
        <v>12</v>
      </c>
      <c r="AR39" s="90">
        <v>158</v>
      </c>
      <c r="AS39" s="90">
        <v>158</v>
      </c>
      <c r="AT39" s="90">
        <v>0</v>
      </c>
      <c r="AU39" s="90">
        <v>0</v>
      </c>
      <c r="AV39" s="90">
        <v>0</v>
      </c>
      <c r="AW39" s="90">
        <v>0</v>
      </c>
      <c r="AX39" s="90">
        <v>1</v>
      </c>
      <c r="AY39" s="90">
        <v>0</v>
      </c>
      <c r="AZ39" s="90">
        <v>0</v>
      </c>
      <c r="BA39" s="90">
        <v>0</v>
      </c>
      <c r="BB39" s="90">
        <v>1</v>
      </c>
      <c r="BC39" s="90">
        <v>2</v>
      </c>
      <c r="BD39" s="90">
        <v>2</v>
      </c>
      <c r="BE39" s="90">
        <v>0</v>
      </c>
      <c r="BF39" s="90">
        <v>0</v>
      </c>
      <c r="BG39" s="90">
        <v>0</v>
      </c>
      <c r="BH39" s="90">
        <v>0</v>
      </c>
      <c r="BI39" s="90">
        <v>33</v>
      </c>
      <c r="BJ39" s="90">
        <v>39</v>
      </c>
      <c r="BK39" s="90">
        <v>36</v>
      </c>
      <c r="BL39" s="90">
        <v>39</v>
      </c>
      <c r="BM39" s="90">
        <v>13</v>
      </c>
      <c r="BN39" s="90">
        <v>160</v>
      </c>
      <c r="BO39" s="90">
        <v>160</v>
      </c>
      <c r="BP39" s="90">
        <v>0</v>
      </c>
      <c r="BQ39" s="91">
        <v>0</v>
      </c>
      <c r="BR39" s="91">
        <v>0</v>
      </c>
      <c r="BS39" s="91">
        <v>9</v>
      </c>
      <c r="BT39" s="91">
        <v>26</v>
      </c>
      <c r="BU39" s="91">
        <v>60</v>
      </c>
      <c r="BV39" s="91">
        <v>124</v>
      </c>
      <c r="BW39" s="91">
        <v>87</v>
      </c>
      <c r="BX39" s="91">
        <v>306</v>
      </c>
      <c r="BY39" s="91">
        <v>306</v>
      </c>
      <c r="BZ39" s="91">
        <v>0</v>
      </c>
      <c r="CA39" s="91">
        <v>0</v>
      </c>
      <c r="CB39" s="91">
        <v>0</v>
      </c>
      <c r="CC39" s="91">
        <v>9</v>
      </c>
      <c r="CD39" s="91">
        <v>26</v>
      </c>
      <c r="CE39" s="91">
        <v>59</v>
      </c>
      <c r="CF39" s="91">
        <v>123</v>
      </c>
      <c r="CG39" s="91">
        <v>87</v>
      </c>
      <c r="CH39" s="91">
        <v>304</v>
      </c>
      <c r="CI39" s="91">
        <v>304</v>
      </c>
      <c r="CJ39" s="91">
        <v>0</v>
      </c>
      <c r="CK39" s="91">
        <v>0</v>
      </c>
      <c r="CL39" s="91">
        <v>0</v>
      </c>
      <c r="CM39" s="91">
        <v>0</v>
      </c>
      <c r="CN39" s="91">
        <v>0</v>
      </c>
      <c r="CO39" s="91">
        <v>1</v>
      </c>
      <c r="CP39" s="91">
        <v>1</v>
      </c>
      <c r="CQ39" s="91">
        <v>0</v>
      </c>
      <c r="CR39" s="91">
        <v>2</v>
      </c>
      <c r="CS39" s="91">
        <v>2</v>
      </c>
      <c r="CT39" s="91">
        <v>0</v>
      </c>
      <c r="CU39" s="91">
        <v>0</v>
      </c>
      <c r="CV39" s="91">
        <v>0</v>
      </c>
      <c r="CW39" s="91">
        <v>16</v>
      </c>
      <c r="CX39" s="91">
        <v>39</v>
      </c>
      <c r="CY39" s="91">
        <v>37</v>
      </c>
      <c r="CZ39" s="91">
        <v>44</v>
      </c>
      <c r="DA39" s="91">
        <v>8</v>
      </c>
      <c r="DB39" s="91">
        <v>144</v>
      </c>
      <c r="DC39" s="91">
        <v>144</v>
      </c>
      <c r="DD39" s="91">
        <v>0</v>
      </c>
      <c r="DE39" s="91">
        <v>0</v>
      </c>
      <c r="DF39" s="91">
        <v>0</v>
      </c>
      <c r="DG39" s="91">
        <v>16</v>
      </c>
      <c r="DH39" s="91">
        <v>37</v>
      </c>
      <c r="DI39" s="91">
        <v>36</v>
      </c>
      <c r="DJ39" s="91">
        <v>44</v>
      </c>
      <c r="DK39" s="91">
        <v>8</v>
      </c>
      <c r="DL39" s="91">
        <v>141</v>
      </c>
      <c r="DM39" s="91">
        <v>141</v>
      </c>
      <c r="DN39" s="91">
        <v>0</v>
      </c>
      <c r="DO39" s="91">
        <v>0</v>
      </c>
      <c r="DP39" s="91">
        <v>0</v>
      </c>
      <c r="DQ39" s="91">
        <v>0</v>
      </c>
      <c r="DR39" s="91">
        <v>2</v>
      </c>
      <c r="DS39" s="91">
        <v>1</v>
      </c>
      <c r="DT39" s="91">
        <v>0</v>
      </c>
      <c r="DU39" s="91">
        <v>0</v>
      </c>
      <c r="DV39" s="91">
        <v>3</v>
      </c>
      <c r="DW39" s="91">
        <v>3</v>
      </c>
      <c r="DX39" s="91">
        <v>0</v>
      </c>
      <c r="DY39" s="91">
        <v>0</v>
      </c>
      <c r="DZ39" s="91">
        <v>0</v>
      </c>
      <c r="EA39" s="91">
        <v>0</v>
      </c>
      <c r="EB39" s="91">
        <v>3</v>
      </c>
      <c r="EC39" s="91">
        <v>10</v>
      </c>
      <c r="ED39" s="91">
        <v>24</v>
      </c>
      <c r="EE39" s="91">
        <v>39</v>
      </c>
      <c r="EF39" s="91">
        <v>76</v>
      </c>
      <c r="EG39" s="91">
        <v>76</v>
      </c>
      <c r="EH39" s="91">
        <v>0</v>
      </c>
      <c r="EI39" s="91">
        <v>0</v>
      </c>
      <c r="EJ39" s="91">
        <v>0</v>
      </c>
      <c r="EK39" s="91">
        <v>0</v>
      </c>
      <c r="EL39" s="91">
        <v>3</v>
      </c>
      <c r="EM39" s="91">
        <v>9</v>
      </c>
      <c r="EN39" s="91">
        <v>22</v>
      </c>
      <c r="EO39" s="91">
        <v>39</v>
      </c>
      <c r="EP39" s="91">
        <v>73</v>
      </c>
      <c r="EQ39" s="91">
        <v>73</v>
      </c>
      <c r="ER39" s="91">
        <v>0</v>
      </c>
      <c r="ES39" s="91">
        <v>0</v>
      </c>
      <c r="ET39" s="91">
        <v>0</v>
      </c>
      <c r="EU39" s="91">
        <v>0</v>
      </c>
      <c r="EV39" s="91">
        <v>0</v>
      </c>
      <c r="EW39" s="91">
        <v>1</v>
      </c>
      <c r="EX39" s="91">
        <v>2</v>
      </c>
      <c r="EY39" s="91">
        <v>0</v>
      </c>
      <c r="EZ39" s="91">
        <v>3</v>
      </c>
      <c r="FA39" s="92">
        <v>3</v>
      </c>
      <c r="FB39" s="90">
        <v>0</v>
      </c>
      <c r="FC39" s="90">
        <v>0</v>
      </c>
      <c r="FD39" s="90">
        <v>0</v>
      </c>
      <c r="FE39" s="90">
        <v>25</v>
      </c>
      <c r="FF39" s="90">
        <v>68</v>
      </c>
      <c r="FG39" s="90">
        <v>106</v>
      </c>
      <c r="FH39" s="90">
        <v>192</v>
      </c>
      <c r="FI39" s="90">
        <v>134</v>
      </c>
      <c r="FJ39" s="90">
        <v>525</v>
      </c>
      <c r="FK39" s="93">
        <v>525</v>
      </c>
    </row>
    <row r="40" spans="1:167" s="75" customFormat="1" ht="18.75" customHeight="1">
      <c r="A40" s="89" t="s">
        <v>47</v>
      </c>
      <c r="B40" s="90">
        <v>395</v>
      </c>
      <c r="C40" s="90">
        <v>374</v>
      </c>
      <c r="D40" s="90">
        <v>769</v>
      </c>
      <c r="E40" s="90">
        <v>0</v>
      </c>
      <c r="F40" s="90">
        <v>520</v>
      </c>
      <c r="G40" s="90">
        <v>483</v>
      </c>
      <c r="H40" s="90">
        <v>394</v>
      </c>
      <c r="I40" s="90">
        <v>277</v>
      </c>
      <c r="J40" s="90">
        <v>167</v>
      </c>
      <c r="K40" s="90">
        <v>1841</v>
      </c>
      <c r="L40" s="90">
        <v>2610</v>
      </c>
      <c r="M40" s="90">
        <v>6</v>
      </c>
      <c r="N40" s="90">
        <v>14</v>
      </c>
      <c r="O40" s="90">
        <v>20</v>
      </c>
      <c r="P40" s="90">
        <v>0</v>
      </c>
      <c r="Q40" s="90">
        <v>14</v>
      </c>
      <c r="R40" s="90">
        <v>29</v>
      </c>
      <c r="S40" s="90">
        <v>12</v>
      </c>
      <c r="T40" s="90">
        <v>13</v>
      </c>
      <c r="U40" s="90">
        <v>10</v>
      </c>
      <c r="V40" s="90">
        <v>78</v>
      </c>
      <c r="W40" s="90">
        <v>98</v>
      </c>
      <c r="X40" s="90">
        <v>401</v>
      </c>
      <c r="Y40" s="90">
        <v>388</v>
      </c>
      <c r="Z40" s="90">
        <v>789</v>
      </c>
      <c r="AA40" s="90">
        <v>0</v>
      </c>
      <c r="AB40" s="90">
        <v>534</v>
      </c>
      <c r="AC40" s="90">
        <v>512</v>
      </c>
      <c r="AD40" s="90">
        <v>406</v>
      </c>
      <c r="AE40" s="90">
        <v>290</v>
      </c>
      <c r="AF40" s="90">
        <v>177</v>
      </c>
      <c r="AG40" s="90">
        <v>1919</v>
      </c>
      <c r="AH40" s="90">
        <v>2708</v>
      </c>
      <c r="AI40" s="90">
        <v>0</v>
      </c>
      <c r="AJ40" s="90">
        <v>1</v>
      </c>
      <c r="AK40" s="90">
        <v>1</v>
      </c>
      <c r="AL40" s="90">
        <v>0</v>
      </c>
      <c r="AM40" s="90">
        <v>35</v>
      </c>
      <c r="AN40" s="90">
        <v>51</v>
      </c>
      <c r="AO40" s="90">
        <v>61</v>
      </c>
      <c r="AP40" s="90">
        <v>30</v>
      </c>
      <c r="AQ40" s="90">
        <v>19</v>
      </c>
      <c r="AR40" s="90">
        <v>196</v>
      </c>
      <c r="AS40" s="90">
        <v>197</v>
      </c>
      <c r="AT40" s="90">
        <v>0</v>
      </c>
      <c r="AU40" s="90">
        <v>0</v>
      </c>
      <c r="AV40" s="90">
        <v>0</v>
      </c>
      <c r="AW40" s="90">
        <v>0</v>
      </c>
      <c r="AX40" s="90">
        <v>1</v>
      </c>
      <c r="AY40" s="90">
        <v>0</v>
      </c>
      <c r="AZ40" s="90">
        <v>1</v>
      </c>
      <c r="BA40" s="90">
        <v>0</v>
      </c>
      <c r="BB40" s="90">
        <v>0</v>
      </c>
      <c r="BC40" s="90">
        <v>2</v>
      </c>
      <c r="BD40" s="90">
        <v>2</v>
      </c>
      <c r="BE40" s="90">
        <v>0</v>
      </c>
      <c r="BF40" s="90">
        <v>1</v>
      </c>
      <c r="BG40" s="90">
        <v>1</v>
      </c>
      <c r="BH40" s="90">
        <v>0</v>
      </c>
      <c r="BI40" s="90">
        <v>36</v>
      </c>
      <c r="BJ40" s="90">
        <v>51</v>
      </c>
      <c r="BK40" s="90">
        <v>62</v>
      </c>
      <c r="BL40" s="90">
        <v>30</v>
      </c>
      <c r="BM40" s="90">
        <v>19</v>
      </c>
      <c r="BN40" s="90">
        <v>198</v>
      </c>
      <c r="BO40" s="90">
        <v>199</v>
      </c>
      <c r="BP40" s="90">
        <v>1</v>
      </c>
      <c r="BQ40" s="91">
        <v>1</v>
      </c>
      <c r="BR40" s="91">
        <v>2</v>
      </c>
      <c r="BS40" s="91">
        <v>31</v>
      </c>
      <c r="BT40" s="91">
        <v>63</v>
      </c>
      <c r="BU40" s="91">
        <v>123</v>
      </c>
      <c r="BV40" s="91">
        <v>172</v>
      </c>
      <c r="BW40" s="91">
        <v>155</v>
      </c>
      <c r="BX40" s="91">
        <v>544</v>
      </c>
      <c r="BY40" s="91">
        <v>546</v>
      </c>
      <c r="BZ40" s="91">
        <v>1</v>
      </c>
      <c r="CA40" s="91">
        <v>1</v>
      </c>
      <c r="CB40" s="91">
        <v>2</v>
      </c>
      <c r="CC40" s="91">
        <v>31</v>
      </c>
      <c r="CD40" s="91">
        <v>63</v>
      </c>
      <c r="CE40" s="91">
        <v>122</v>
      </c>
      <c r="CF40" s="91">
        <v>172</v>
      </c>
      <c r="CG40" s="91">
        <v>154</v>
      </c>
      <c r="CH40" s="91">
        <v>542</v>
      </c>
      <c r="CI40" s="91">
        <v>544</v>
      </c>
      <c r="CJ40" s="91">
        <v>0</v>
      </c>
      <c r="CK40" s="91">
        <v>0</v>
      </c>
      <c r="CL40" s="91">
        <v>0</v>
      </c>
      <c r="CM40" s="91">
        <v>0</v>
      </c>
      <c r="CN40" s="91">
        <v>0</v>
      </c>
      <c r="CO40" s="91">
        <v>1</v>
      </c>
      <c r="CP40" s="91">
        <v>0</v>
      </c>
      <c r="CQ40" s="91">
        <v>1</v>
      </c>
      <c r="CR40" s="91">
        <v>2</v>
      </c>
      <c r="CS40" s="91">
        <v>2</v>
      </c>
      <c r="CT40" s="91">
        <v>0</v>
      </c>
      <c r="CU40" s="91">
        <v>0</v>
      </c>
      <c r="CV40" s="91">
        <v>0</v>
      </c>
      <c r="CW40" s="91">
        <v>28</v>
      </c>
      <c r="CX40" s="91">
        <v>53</v>
      </c>
      <c r="CY40" s="91">
        <v>76</v>
      </c>
      <c r="CZ40" s="91">
        <v>72</v>
      </c>
      <c r="DA40" s="91">
        <v>34</v>
      </c>
      <c r="DB40" s="91">
        <v>263</v>
      </c>
      <c r="DC40" s="91">
        <v>263</v>
      </c>
      <c r="DD40" s="91">
        <v>0</v>
      </c>
      <c r="DE40" s="91">
        <v>0</v>
      </c>
      <c r="DF40" s="91">
        <v>0</v>
      </c>
      <c r="DG40" s="91">
        <v>26</v>
      </c>
      <c r="DH40" s="91">
        <v>52</v>
      </c>
      <c r="DI40" s="91">
        <v>74</v>
      </c>
      <c r="DJ40" s="91">
        <v>69</v>
      </c>
      <c r="DK40" s="91">
        <v>34</v>
      </c>
      <c r="DL40" s="91">
        <v>255</v>
      </c>
      <c r="DM40" s="91">
        <v>255</v>
      </c>
      <c r="DN40" s="91">
        <v>0</v>
      </c>
      <c r="DO40" s="91">
        <v>0</v>
      </c>
      <c r="DP40" s="91">
        <v>0</v>
      </c>
      <c r="DQ40" s="91">
        <v>2</v>
      </c>
      <c r="DR40" s="91">
        <v>1</v>
      </c>
      <c r="DS40" s="91">
        <v>2</v>
      </c>
      <c r="DT40" s="91">
        <v>3</v>
      </c>
      <c r="DU40" s="91">
        <v>0</v>
      </c>
      <c r="DV40" s="91">
        <v>8</v>
      </c>
      <c r="DW40" s="91">
        <v>8</v>
      </c>
      <c r="DX40" s="91">
        <v>0</v>
      </c>
      <c r="DY40" s="91">
        <v>0</v>
      </c>
      <c r="DZ40" s="91">
        <v>0</v>
      </c>
      <c r="EA40" s="91">
        <v>1</v>
      </c>
      <c r="EB40" s="91">
        <v>2</v>
      </c>
      <c r="EC40" s="91">
        <v>17</v>
      </c>
      <c r="ED40" s="91">
        <v>44</v>
      </c>
      <c r="EE40" s="91">
        <v>80</v>
      </c>
      <c r="EF40" s="91">
        <v>144</v>
      </c>
      <c r="EG40" s="91">
        <v>144</v>
      </c>
      <c r="EH40" s="91">
        <v>0</v>
      </c>
      <c r="EI40" s="91">
        <v>0</v>
      </c>
      <c r="EJ40" s="91">
        <v>0</v>
      </c>
      <c r="EK40" s="91">
        <v>1</v>
      </c>
      <c r="EL40" s="91">
        <v>1</v>
      </c>
      <c r="EM40" s="91">
        <v>17</v>
      </c>
      <c r="EN40" s="91">
        <v>41</v>
      </c>
      <c r="EO40" s="91">
        <v>78</v>
      </c>
      <c r="EP40" s="91">
        <v>138</v>
      </c>
      <c r="EQ40" s="91">
        <v>138</v>
      </c>
      <c r="ER40" s="91">
        <v>0</v>
      </c>
      <c r="ES40" s="91">
        <v>0</v>
      </c>
      <c r="ET40" s="91">
        <v>0</v>
      </c>
      <c r="EU40" s="91">
        <v>0</v>
      </c>
      <c r="EV40" s="91">
        <v>1</v>
      </c>
      <c r="EW40" s="91">
        <v>0</v>
      </c>
      <c r="EX40" s="91">
        <v>3</v>
      </c>
      <c r="EY40" s="91">
        <v>2</v>
      </c>
      <c r="EZ40" s="91">
        <v>6</v>
      </c>
      <c r="FA40" s="92">
        <v>6</v>
      </c>
      <c r="FB40" s="90">
        <v>1</v>
      </c>
      <c r="FC40" s="90">
        <v>1</v>
      </c>
      <c r="FD40" s="90">
        <v>2</v>
      </c>
      <c r="FE40" s="90">
        <v>60</v>
      </c>
      <c r="FF40" s="90">
        <v>118</v>
      </c>
      <c r="FG40" s="90">
        <v>215</v>
      </c>
      <c r="FH40" s="90">
        <v>286</v>
      </c>
      <c r="FI40" s="90">
        <v>268</v>
      </c>
      <c r="FJ40" s="90">
        <v>947</v>
      </c>
      <c r="FK40" s="93">
        <v>949</v>
      </c>
    </row>
    <row r="41" spans="1:167" s="75" customFormat="1" ht="18.75" customHeight="1">
      <c r="A41" s="89" t="s">
        <v>48</v>
      </c>
      <c r="B41" s="90">
        <v>312</v>
      </c>
      <c r="C41" s="90">
        <v>401</v>
      </c>
      <c r="D41" s="90">
        <v>713</v>
      </c>
      <c r="E41" s="90">
        <v>2</v>
      </c>
      <c r="F41" s="90">
        <v>756</v>
      </c>
      <c r="G41" s="90">
        <v>644</v>
      </c>
      <c r="H41" s="90">
        <v>488</v>
      </c>
      <c r="I41" s="90">
        <v>256</v>
      </c>
      <c r="J41" s="90">
        <v>163</v>
      </c>
      <c r="K41" s="90">
        <v>2309</v>
      </c>
      <c r="L41" s="90">
        <v>3022</v>
      </c>
      <c r="M41" s="90">
        <v>2</v>
      </c>
      <c r="N41" s="90">
        <v>8</v>
      </c>
      <c r="O41" s="90">
        <v>10</v>
      </c>
      <c r="P41" s="90">
        <v>0</v>
      </c>
      <c r="Q41" s="90">
        <v>21</v>
      </c>
      <c r="R41" s="90">
        <v>28</v>
      </c>
      <c r="S41" s="90">
        <v>29</v>
      </c>
      <c r="T41" s="90">
        <v>10</v>
      </c>
      <c r="U41" s="90">
        <v>5</v>
      </c>
      <c r="V41" s="90">
        <v>93</v>
      </c>
      <c r="W41" s="90">
        <v>103</v>
      </c>
      <c r="X41" s="90">
        <v>314</v>
      </c>
      <c r="Y41" s="90">
        <v>409</v>
      </c>
      <c r="Z41" s="90">
        <v>723</v>
      </c>
      <c r="AA41" s="90">
        <v>2</v>
      </c>
      <c r="AB41" s="90">
        <v>777</v>
      </c>
      <c r="AC41" s="90">
        <v>672</v>
      </c>
      <c r="AD41" s="90">
        <v>517</v>
      </c>
      <c r="AE41" s="90">
        <v>266</v>
      </c>
      <c r="AF41" s="90">
        <v>168</v>
      </c>
      <c r="AG41" s="90">
        <v>2402</v>
      </c>
      <c r="AH41" s="90">
        <v>3125</v>
      </c>
      <c r="AI41" s="90">
        <v>0</v>
      </c>
      <c r="AJ41" s="90">
        <v>0</v>
      </c>
      <c r="AK41" s="90">
        <v>0</v>
      </c>
      <c r="AL41" s="90">
        <v>0</v>
      </c>
      <c r="AM41" s="90">
        <v>9</v>
      </c>
      <c r="AN41" s="90">
        <v>16</v>
      </c>
      <c r="AO41" s="90">
        <v>23</v>
      </c>
      <c r="AP41" s="90">
        <v>14</v>
      </c>
      <c r="AQ41" s="90">
        <v>9</v>
      </c>
      <c r="AR41" s="90">
        <v>71</v>
      </c>
      <c r="AS41" s="90">
        <v>71</v>
      </c>
      <c r="AT41" s="90">
        <v>0</v>
      </c>
      <c r="AU41" s="90">
        <v>0</v>
      </c>
      <c r="AV41" s="90">
        <v>0</v>
      </c>
      <c r="AW41" s="90">
        <v>0</v>
      </c>
      <c r="AX41" s="90">
        <v>0</v>
      </c>
      <c r="AY41" s="90">
        <v>0</v>
      </c>
      <c r="AZ41" s="90">
        <v>2</v>
      </c>
      <c r="BA41" s="90">
        <v>0</v>
      </c>
      <c r="BB41" s="90">
        <v>0</v>
      </c>
      <c r="BC41" s="90">
        <v>2</v>
      </c>
      <c r="BD41" s="90">
        <v>2</v>
      </c>
      <c r="BE41" s="90">
        <v>0</v>
      </c>
      <c r="BF41" s="90">
        <v>0</v>
      </c>
      <c r="BG41" s="90">
        <v>0</v>
      </c>
      <c r="BH41" s="90">
        <v>0</v>
      </c>
      <c r="BI41" s="90">
        <v>9</v>
      </c>
      <c r="BJ41" s="90">
        <v>16</v>
      </c>
      <c r="BK41" s="90">
        <v>25</v>
      </c>
      <c r="BL41" s="90">
        <v>14</v>
      </c>
      <c r="BM41" s="90">
        <v>9</v>
      </c>
      <c r="BN41" s="90">
        <v>73</v>
      </c>
      <c r="BO41" s="90">
        <v>73</v>
      </c>
      <c r="BP41" s="90">
        <v>0</v>
      </c>
      <c r="BQ41" s="91">
        <v>0</v>
      </c>
      <c r="BR41" s="91">
        <v>0</v>
      </c>
      <c r="BS41" s="91">
        <v>17</v>
      </c>
      <c r="BT41" s="91">
        <v>51</v>
      </c>
      <c r="BU41" s="91">
        <v>124</v>
      </c>
      <c r="BV41" s="91">
        <v>126</v>
      </c>
      <c r="BW41" s="91">
        <v>104</v>
      </c>
      <c r="BX41" s="91">
        <v>422</v>
      </c>
      <c r="BY41" s="91">
        <v>422</v>
      </c>
      <c r="BZ41" s="91">
        <v>0</v>
      </c>
      <c r="CA41" s="91">
        <v>0</v>
      </c>
      <c r="CB41" s="91">
        <v>0</v>
      </c>
      <c r="CC41" s="91">
        <v>17</v>
      </c>
      <c r="CD41" s="91">
        <v>51</v>
      </c>
      <c r="CE41" s="91">
        <v>122</v>
      </c>
      <c r="CF41" s="91">
        <v>124</v>
      </c>
      <c r="CG41" s="91">
        <v>104</v>
      </c>
      <c r="CH41" s="91">
        <v>418</v>
      </c>
      <c r="CI41" s="91">
        <v>418</v>
      </c>
      <c r="CJ41" s="91">
        <v>0</v>
      </c>
      <c r="CK41" s="91">
        <v>0</v>
      </c>
      <c r="CL41" s="91">
        <v>0</v>
      </c>
      <c r="CM41" s="91">
        <v>0</v>
      </c>
      <c r="CN41" s="91">
        <v>0</v>
      </c>
      <c r="CO41" s="91">
        <v>2</v>
      </c>
      <c r="CP41" s="91">
        <v>2</v>
      </c>
      <c r="CQ41" s="91">
        <v>0</v>
      </c>
      <c r="CR41" s="91">
        <v>4</v>
      </c>
      <c r="CS41" s="91">
        <v>4</v>
      </c>
      <c r="CT41" s="91">
        <v>0</v>
      </c>
      <c r="CU41" s="91">
        <v>0</v>
      </c>
      <c r="CV41" s="91">
        <v>0</v>
      </c>
      <c r="CW41" s="91">
        <v>28</v>
      </c>
      <c r="CX41" s="91">
        <v>66</v>
      </c>
      <c r="CY41" s="91">
        <v>111</v>
      </c>
      <c r="CZ41" s="91">
        <v>149</v>
      </c>
      <c r="DA41" s="91">
        <v>70</v>
      </c>
      <c r="DB41" s="91">
        <v>424</v>
      </c>
      <c r="DC41" s="91">
        <v>424</v>
      </c>
      <c r="DD41" s="91">
        <v>0</v>
      </c>
      <c r="DE41" s="91">
        <v>0</v>
      </c>
      <c r="DF41" s="91">
        <v>0</v>
      </c>
      <c r="DG41" s="91">
        <v>26</v>
      </c>
      <c r="DH41" s="91">
        <v>65</v>
      </c>
      <c r="DI41" s="91">
        <v>108</v>
      </c>
      <c r="DJ41" s="91">
        <v>144</v>
      </c>
      <c r="DK41" s="91">
        <v>70</v>
      </c>
      <c r="DL41" s="91">
        <v>413</v>
      </c>
      <c r="DM41" s="91">
        <v>413</v>
      </c>
      <c r="DN41" s="91">
        <v>0</v>
      </c>
      <c r="DO41" s="91">
        <v>0</v>
      </c>
      <c r="DP41" s="91">
        <v>0</v>
      </c>
      <c r="DQ41" s="91">
        <v>2</v>
      </c>
      <c r="DR41" s="91">
        <v>1</v>
      </c>
      <c r="DS41" s="91">
        <v>3</v>
      </c>
      <c r="DT41" s="91">
        <v>5</v>
      </c>
      <c r="DU41" s="91">
        <v>0</v>
      </c>
      <c r="DV41" s="91">
        <v>11</v>
      </c>
      <c r="DW41" s="91">
        <v>11</v>
      </c>
      <c r="DX41" s="91">
        <v>0</v>
      </c>
      <c r="DY41" s="91">
        <v>0</v>
      </c>
      <c r="DZ41" s="91">
        <v>0</v>
      </c>
      <c r="EA41" s="91">
        <v>0</v>
      </c>
      <c r="EB41" s="91">
        <v>6</v>
      </c>
      <c r="EC41" s="91">
        <v>2</v>
      </c>
      <c r="ED41" s="91">
        <v>35</v>
      </c>
      <c r="EE41" s="91">
        <v>104</v>
      </c>
      <c r="EF41" s="91">
        <v>147</v>
      </c>
      <c r="EG41" s="91">
        <v>147</v>
      </c>
      <c r="EH41" s="91">
        <v>0</v>
      </c>
      <c r="EI41" s="91">
        <v>0</v>
      </c>
      <c r="EJ41" s="91">
        <v>0</v>
      </c>
      <c r="EK41" s="91">
        <v>0</v>
      </c>
      <c r="EL41" s="91">
        <v>6</v>
      </c>
      <c r="EM41" s="91">
        <v>2</v>
      </c>
      <c r="EN41" s="91">
        <v>32</v>
      </c>
      <c r="EO41" s="91">
        <v>95</v>
      </c>
      <c r="EP41" s="91">
        <v>135</v>
      </c>
      <c r="EQ41" s="91">
        <v>135</v>
      </c>
      <c r="ER41" s="91">
        <v>0</v>
      </c>
      <c r="ES41" s="91">
        <v>0</v>
      </c>
      <c r="ET41" s="91">
        <v>0</v>
      </c>
      <c r="EU41" s="91">
        <v>0</v>
      </c>
      <c r="EV41" s="91">
        <v>0</v>
      </c>
      <c r="EW41" s="91">
        <v>0</v>
      </c>
      <c r="EX41" s="91">
        <v>3</v>
      </c>
      <c r="EY41" s="91">
        <v>9</v>
      </c>
      <c r="EZ41" s="91">
        <v>12</v>
      </c>
      <c r="FA41" s="92">
        <v>12</v>
      </c>
      <c r="FB41" s="90">
        <v>0</v>
      </c>
      <c r="FC41" s="90">
        <v>0</v>
      </c>
      <c r="FD41" s="90">
        <v>0</v>
      </c>
      <c r="FE41" s="90">
        <v>45</v>
      </c>
      <c r="FF41" s="90">
        <v>123</v>
      </c>
      <c r="FG41" s="90">
        <v>236</v>
      </c>
      <c r="FH41" s="90">
        <v>308</v>
      </c>
      <c r="FI41" s="90">
        <v>278</v>
      </c>
      <c r="FJ41" s="90">
        <v>990</v>
      </c>
      <c r="FK41" s="93">
        <v>990</v>
      </c>
    </row>
    <row r="42" spans="1:167" s="75" customFormat="1" ht="18.75" customHeight="1">
      <c r="A42" s="89" t="s">
        <v>49</v>
      </c>
      <c r="B42" s="90">
        <v>256</v>
      </c>
      <c r="C42" s="90">
        <v>370</v>
      </c>
      <c r="D42" s="90">
        <v>626</v>
      </c>
      <c r="E42" s="90">
        <v>0</v>
      </c>
      <c r="F42" s="90">
        <v>532</v>
      </c>
      <c r="G42" s="90">
        <v>551</v>
      </c>
      <c r="H42" s="90">
        <v>408</v>
      </c>
      <c r="I42" s="90">
        <v>237</v>
      </c>
      <c r="J42" s="90">
        <v>146</v>
      </c>
      <c r="K42" s="90">
        <v>1874</v>
      </c>
      <c r="L42" s="90">
        <v>2500</v>
      </c>
      <c r="M42" s="90">
        <v>3</v>
      </c>
      <c r="N42" s="90">
        <v>13</v>
      </c>
      <c r="O42" s="90">
        <v>16</v>
      </c>
      <c r="P42" s="90">
        <v>0</v>
      </c>
      <c r="Q42" s="90">
        <v>15</v>
      </c>
      <c r="R42" s="90">
        <v>36</v>
      </c>
      <c r="S42" s="90">
        <v>23</v>
      </c>
      <c r="T42" s="90">
        <v>13</v>
      </c>
      <c r="U42" s="90">
        <v>12</v>
      </c>
      <c r="V42" s="90">
        <v>99</v>
      </c>
      <c r="W42" s="90">
        <v>115</v>
      </c>
      <c r="X42" s="90">
        <v>259</v>
      </c>
      <c r="Y42" s="90">
        <v>383</v>
      </c>
      <c r="Z42" s="90">
        <v>642</v>
      </c>
      <c r="AA42" s="90">
        <v>0</v>
      </c>
      <c r="AB42" s="90">
        <v>547</v>
      </c>
      <c r="AC42" s="90">
        <v>587</v>
      </c>
      <c r="AD42" s="90">
        <v>431</v>
      </c>
      <c r="AE42" s="90">
        <v>250</v>
      </c>
      <c r="AF42" s="90">
        <v>158</v>
      </c>
      <c r="AG42" s="90">
        <v>1973</v>
      </c>
      <c r="AH42" s="90">
        <v>2615</v>
      </c>
      <c r="AI42" s="90">
        <v>0</v>
      </c>
      <c r="AJ42" s="90">
        <v>0</v>
      </c>
      <c r="AK42" s="90">
        <v>0</v>
      </c>
      <c r="AL42" s="90">
        <v>0</v>
      </c>
      <c r="AM42" s="90">
        <v>12</v>
      </c>
      <c r="AN42" s="90">
        <v>31</v>
      </c>
      <c r="AO42" s="90">
        <v>32</v>
      </c>
      <c r="AP42" s="90">
        <v>23</v>
      </c>
      <c r="AQ42" s="90">
        <v>15</v>
      </c>
      <c r="AR42" s="90">
        <v>113</v>
      </c>
      <c r="AS42" s="90">
        <v>113</v>
      </c>
      <c r="AT42" s="90">
        <v>0</v>
      </c>
      <c r="AU42" s="90">
        <v>0</v>
      </c>
      <c r="AV42" s="90">
        <v>0</v>
      </c>
      <c r="AW42" s="90">
        <v>0</v>
      </c>
      <c r="AX42" s="90">
        <v>0</v>
      </c>
      <c r="AY42" s="90">
        <v>2</v>
      </c>
      <c r="AZ42" s="90">
        <v>1</v>
      </c>
      <c r="BA42" s="90">
        <v>0</v>
      </c>
      <c r="BB42" s="90">
        <v>0</v>
      </c>
      <c r="BC42" s="90">
        <v>3</v>
      </c>
      <c r="BD42" s="90">
        <v>3</v>
      </c>
      <c r="BE42" s="90">
        <v>0</v>
      </c>
      <c r="BF42" s="90">
        <v>0</v>
      </c>
      <c r="BG42" s="90">
        <v>0</v>
      </c>
      <c r="BH42" s="90">
        <v>0</v>
      </c>
      <c r="BI42" s="90">
        <v>12</v>
      </c>
      <c r="BJ42" s="90">
        <v>33</v>
      </c>
      <c r="BK42" s="90">
        <v>33</v>
      </c>
      <c r="BL42" s="90">
        <v>23</v>
      </c>
      <c r="BM42" s="90">
        <v>15</v>
      </c>
      <c r="BN42" s="90">
        <v>116</v>
      </c>
      <c r="BO42" s="90">
        <v>116</v>
      </c>
      <c r="BP42" s="90">
        <v>0</v>
      </c>
      <c r="BQ42" s="91">
        <v>3</v>
      </c>
      <c r="BR42" s="91">
        <v>3</v>
      </c>
      <c r="BS42" s="91">
        <v>32</v>
      </c>
      <c r="BT42" s="91">
        <v>69</v>
      </c>
      <c r="BU42" s="91">
        <v>135</v>
      </c>
      <c r="BV42" s="91">
        <v>192</v>
      </c>
      <c r="BW42" s="91">
        <v>175</v>
      </c>
      <c r="BX42" s="91">
        <v>603</v>
      </c>
      <c r="BY42" s="91">
        <v>606</v>
      </c>
      <c r="BZ42" s="91">
        <v>0</v>
      </c>
      <c r="CA42" s="91">
        <v>3</v>
      </c>
      <c r="CB42" s="91">
        <v>3</v>
      </c>
      <c r="CC42" s="91">
        <v>32</v>
      </c>
      <c r="CD42" s="91">
        <v>69</v>
      </c>
      <c r="CE42" s="91">
        <v>135</v>
      </c>
      <c r="CF42" s="91">
        <v>192</v>
      </c>
      <c r="CG42" s="91">
        <v>174</v>
      </c>
      <c r="CH42" s="91">
        <v>602</v>
      </c>
      <c r="CI42" s="91">
        <v>605</v>
      </c>
      <c r="CJ42" s="91">
        <v>0</v>
      </c>
      <c r="CK42" s="91">
        <v>0</v>
      </c>
      <c r="CL42" s="91">
        <v>0</v>
      </c>
      <c r="CM42" s="91">
        <v>0</v>
      </c>
      <c r="CN42" s="91">
        <v>0</v>
      </c>
      <c r="CO42" s="91">
        <v>0</v>
      </c>
      <c r="CP42" s="91">
        <v>0</v>
      </c>
      <c r="CQ42" s="91">
        <v>1</v>
      </c>
      <c r="CR42" s="91">
        <v>1</v>
      </c>
      <c r="CS42" s="91">
        <v>1</v>
      </c>
      <c r="CT42" s="91">
        <v>0</v>
      </c>
      <c r="CU42" s="91">
        <v>0</v>
      </c>
      <c r="CV42" s="91">
        <v>0</v>
      </c>
      <c r="CW42" s="91">
        <v>23</v>
      </c>
      <c r="CX42" s="91">
        <v>62</v>
      </c>
      <c r="CY42" s="91">
        <v>66</v>
      </c>
      <c r="CZ42" s="91">
        <v>67</v>
      </c>
      <c r="DA42" s="91">
        <v>34</v>
      </c>
      <c r="DB42" s="91">
        <v>252</v>
      </c>
      <c r="DC42" s="91">
        <v>252</v>
      </c>
      <c r="DD42" s="91">
        <v>0</v>
      </c>
      <c r="DE42" s="91">
        <v>0</v>
      </c>
      <c r="DF42" s="91">
        <v>0</v>
      </c>
      <c r="DG42" s="91">
        <v>21</v>
      </c>
      <c r="DH42" s="91">
        <v>61</v>
      </c>
      <c r="DI42" s="91">
        <v>65</v>
      </c>
      <c r="DJ42" s="91">
        <v>64</v>
      </c>
      <c r="DK42" s="91">
        <v>34</v>
      </c>
      <c r="DL42" s="91">
        <v>245</v>
      </c>
      <c r="DM42" s="91">
        <v>245</v>
      </c>
      <c r="DN42" s="91">
        <v>0</v>
      </c>
      <c r="DO42" s="91">
        <v>0</v>
      </c>
      <c r="DP42" s="91">
        <v>0</v>
      </c>
      <c r="DQ42" s="91">
        <v>2</v>
      </c>
      <c r="DR42" s="91">
        <v>1</v>
      </c>
      <c r="DS42" s="91">
        <v>1</v>
      </c>
      <c r="DT42" s="91">
        <v>3</v>
      </c>
      <c r="DU42" s="91">
        <v>0</v>
      </c>
      <c r="DV42" s="91">
        <v>7</v>
      </c>
      <c r="DW42" s="91">
        <v>7</v>
      </c>
      <c r="DX42" s="91">
        <v>0</v>
      </c>
      <c r="DY42" s="91">
        <v>0</v>
      </c>
      <c r="DZ42" s="91">
        <v>0</v>
      </c>
      <c r="EA42" s="91">
        <v>0</v>
      </c>
      <c r="EB42" s="91">
        <v>2</v>
      </c>
      <c r="EC42" s="91">
        <v>16</v>
      </c>
      <c r="ED42" s="91">
        <v>45</v>
      </c>
      <c r="EE42" s="91">
        <v>89</v>
      </c>
      <c r="EF42" s="91">
        <v>152</v>
      </c>
      <c r="EG42" s="91">
        <v>152</v>
      </c>
      <c r="EH42" s="91">
        <v>0</v>
      </c>
      <c r="EI42" s="91">
        <v>0</v>
      </c>
      <c r="EJ42" s="91">
        <v>0</v>
      </c>
      <c r="EK42" s="91">
        <v>0</v>
      </c>
      <c r="EL42" s="91">
        <v>2</v>
      </c>
      <c r="EM42" s="91">
        <v>16</v>
      </c>
      <c r="EN42" s="91">
        <v>40</v>
      </c>
      <c r="EO42" s="91">
        <v>85</v>
      </c>
      <c r="EP42" s="91">
        <v>143</v>
      </c>
      <c r="EQ42" s="91">
        <v>143</v>
      </c>
      <c r="ER42" s="91">
        <v>0</v>
      </c>
      <c r="ES42" s="91">
        <v>0</v>
      </c>
      <c r="ET42" s="91">
        <v>0</v>
      </c>
      <c r="EU42" s="91">
        <v>0</v>
      </c>
      <c r="EV42" s="91">
        <v>0</v>
      </c>
      <c r="EW42" s="91">
        <v>0</v>
      </c>
      <c r="EX42" s="91">
        <v>5</v>
      </c>
      <c r="EY42" s="91">
        <v>4</v>
      </c>
      <c r="EZ42" s="91">
        <v>9</v>
      </c>
      <c r="FA42" s="92">
        <v>9</v>
      </c>
      <c r="FB42" s="90">
        <v>0</v>
      </c>
      <c r="FC42" s="90">
        <v>3</v>
      </c>
      <c r="FD42" s="90">
        <v>3</v>
      </c>
      <c r="FE42" s="90">
        <v>55</v>
      </c>
      <c r="FF42" s="90">
        <v>133</v>
      </c>
      <c r="FG42" s="90">
        <v>216</v>
      </c>
      <c r="FH42" s="90">
        <v>302</v>
      </c>
      <c r="FI42" s="90">
        <v>295</v>
      </c>
      <c r="FJ42" s="90">
        <v>1001</v>
      </c>
      <c r="FK42" s="93">
        <v>1004</v>
      </c>
    </row>
    <row r="43" spans="1:167" s="75" customFormat="1" ht="18.75" customHeight="1">
      <c r="A43" s="89" t="s">
        <v>50</v>
      </c>
      <c r="B43" s="90">
        <v>189</v>
      </c>
      <c r="C43" s="90">
        <v>148</v>
      </c>
      <c r="D43" s="90">
        <v>337</v>
      </c>
      <c r="E43" s="90">
        <v>0</v>
      </c>
      <c r="F43" s="90">
        <v>495</v>
      </c>
      <c r="G43" s="90">
        <v>423</v>
      </c>
      <c r="H43" s="90">
        <v>271</v>
      </c>
      <c r="I43" s="90">
        <v>185</v>
      </c>
      <c r="J43" s="90">
        <v>128</v>
      </c>
      <c r="K43" s="90">
        <v>1502</v>
      </c>
      <c r="L43" s="90">
        <v>1839</v>
      </c>
      <c r="M43" s="90">
        <v>0</v>
      </c>
      <c r="N43" s="90">
        <v>6</v>
      </c>
      <c r="O43" s="90">
        <v>6</v>
      </c>
      <c r="P43" s="90">
        <v>0</v>
      </c>
      <c r="Q43" s="90">
        <v>9</v>
      </c>
      <c r="R43" s="90">
        <v>16</v>
      </c>
      <c r="S43" s="90">
        <v>11</v>
      </c>
      <c r="T43" s="90">
        <v>6</v>
      </c>
      <c r="U43" s="90">
        <v>6</v>
      </c>
      <c r="V43" s="90">
        <v>48</v>
      </c>
      <c r="W43" s="90">
        <v>54</v>
      </c>
      <c r="X43" s="90">
        <v>189</v>
      </c>
      <c r="Y43" s="90">
        <v>154</v>
      </c>
      <c r="Z43" s="90">
        <v>343</v>
      </c>
      <c r="AA43" s="90">
        <v>0</v>
      </c>
      <c r="AB43" s="90">
        <v>504</v>
      </c>
      <c r="AC43" s="90">
        <v>439</v>
      </c>
      <c r="AD43" s="90">
        <v>282</v>
      </c>
      <c r="AE43" s="90">
        <v>191</v>
      </c>
      <c r="AF43" s="90">
        <v>134</v>
      </c>
      <c r="AG43" s="90">
        <v>1550</v>
      </c>
      <c r="AH43" s="90">
        <v>1893</v>
      </c>
      <c r="AI43" s="90">
        <v>1</v>
      </c>
      <c r="AJ43" s="90">
        <v>1</v>
      </c>
      <c r="AK43" s="90">
        <v>2</v>
      </c>
      <c r="AL43" s="90">
        <v>0</v>
      </c>
      <c r="AM43" s="90">
        <v>11</v>
      </c>
      <c r="AN43" s="90">
        <v>30</v>
      </c>
      <c r="AO43" s="90">
        <v>35</v>
      </c>
      <c r="AP43" s="90">
        <v>11</v>
      </c>
      <c r="AQ43" s="90">
        <v>12</v>
      </c>
      <c r="AR43" s="90">
        <v>99</v>
      </c>
      <c r="AS43" s="90">
        <v>101</v>
      </c>
      <c r="AT43" s="90">
        <v>0</v>
      </c>
      <c r="AU43" s="90">
        <v>0</v>
      </c>
      <c r="AV43" s="90">
        <v>0</v>
      </c>
      <c r="AW43" s="90">
        <v>0</v>
      </c>
      <c r="AX43" s="90">
        <v>0</v>
      </c>
      <c r="AY43" s="90">
        <v>0</v>
      </c>
      <c r="AZ43" s="90">
        <v>2</v>
      </c>
      <c r="BA43" s="90">
        <v>0</v>
      </c>
      <c r="BB43" s="90">
        <v>0</v>
      </c>
      <c r="BC43" s="90">
        <v>2</v>
      </c>
      <c r="BD43" s="90">
        <v>2</v>
      </c>
      <c r="BE43" s="90">
        <v>1</v>
      </c>
      <c r="BF43" s="90">
        <v>1</v>
      </c>
      <c r="BG43" s="90">
        <v>2</v>
      </c>
      <c r="BH43" s="90">
        <v>0</v>
      </c>
      <c r="BI43" s="90">
        <v>11</v>
      </c>
      <c r="BJ43" s="90">
        <v>30</v>
      </c>
      <c r="BK43" s="90">
        <v>37</v>
      </c>
      <c r="BL43" s="90">
        <v>11</v>
      </c>
      <c r="BM43" s="90">
        <v>12</v>
      </c>
      <c r="BN43" s="90">
        <v>101</v>
      </c>
      <c r="BO43" s="90">
        <v>103</v>
      </c>
      <c r="BP43" s="90">
        <v>0</v>
      </c>
      <c r="BQ43" s="91">
        <v>0</v>
      </c>
      <c r="BR43" s="91">
        <v>0</v>
      </c>
      <c r="BS43" s="91">
        <v>14</v>
      </c>
      <c r="BT43" s="91">
        <v>31</v>
      </c>
      <c r="BU43" s="91">
        <v>66</v>
      </c>
      <c r="BV43" s="91">
        <v>108</v>
      </c>
      <c r="BW43" s="91">
        <v>112</v>
      </c>
      <c r="BX43" s="91">
        <v>331</v>
      </c>
      <c r="BY43" s="91">
        <v>331</v>
      </c>
      <c r="BZ43" s="91">
        <v>0</v>
      </c>
      <c r="CA43" s="91">
        <v>0</v>
      </c>
      <c r="CB43" s="91">
        <v>0</v>
      </c>
      <c r="CC43" s="91">
        <v>14</v>
      </c>
      <c r="CD43" s="91">
        <v>30</v>
      </c>
      <c r="CE43" s="91">
        <v>65</v>
      </c>
      <c r="CF43" s="91">
        <v>106</v>
      </c>
      <c r="CG43" s="91">
        <v>111</v>
      </c>
      <c r="CH43" s="91">
        <v>326</v>
      </c>
      <c r="CI43" s="91">
        <v>326</v>
      </c>
      <c r="CJ43" s="91">
        <v>0</v>
      </c>
      <c r="CK43" s="91">
        <v>0</v>
      </c>
      <c r="CL43" s="91">
        <v>0</v>
      </c>
      <c r="CM43" s="91">
        <v>0</v>
      </c>
      <c r="CN43" s="91">
        <v>1</v>
      </c>
      <c r="CO43" s="91">
        <v>1</v>
      </c>
      <c r="CP43" s="91">
        <v>2</v>
      </c>
      <c r="CQ43" s="91">
        <v>1</v>
      </c>
      <c r="CR43" s="91">
        <v>5</v>
      </c>
      <c r="CS43" s="91">
        <v>5</v>
      </c>
      <c r="CT43" s="91">
        <v>0</v>
      </c>
      <c r="CU43" s="91">
        <v>0</v>
      </c>
      <c r="CV43" s="91">
        <v>0</v>
      </c>
      <c r="CW43" s="91">
        <v>19</v>
      </c>
      <c r="CX43" s="91">
        <v>20</v>
      </c>
      <c r="CY43" s="91">
        <v>51</v>
      </c>
      <c r="CZ43" s="91">
        <v>35</v>
      </c>
      <c r="DA43" s="91">
        <v>18</v>
      </c>
      <c r="DB43" s="91">
        <v>143</v>
      </c>
      <c r="DC43" s="91">
        <v>143</v>
      </c>
      <c r="DD43" s="91">
        <v>0</v>
      </c>
      <c r="DE43" s="91">
        <v>0</v>
      </c>
      <c r="DF43" s="91">
        <v>0</v>
      </c>
      <c r="DG43" s="91">
        <v>19</v>
      </c>
      <c r="DH43" s="91">
        <v>20</v>
      </c>
      <c r="DI43" s="91">
        <v>48</v>
      </c>
      <c r="DJ43" s="91">
        <v>33</v>
      </c>
      <c r="DK43" s="91">
        <v>17</v>
      </c>
      <c r="DL43" s="91">
        <v>137</v>
      </c>
      <c r="DM43" s="91">
        <v>137</v>
      </c>
      <c r="DN43" s="91">
        <v>0</v>
      </c>
      <c r="DO43" s="91">
        <v>0</v>
      </c>
      <c r="DP43" s="91">
        <v>0</v>
      </c>
      <c r="DQ43" s="91">
        <v>0</v>
      </c>
      <c r="DR43" s="91">
        <v>0</v>
      </c>
      <c r="DS43" s="91">
        <v>3</v>
      </c>
      <c r="DT43" s="91">
        <v>2</v>
      </c>
      <c r="DU43" s="91">
        <v>1</v>
      </c>
      <c r="DV43" s="91">
        <v>6</v>
      </c>
      <c r="DW43" s="91">
        <v>6</v>
      </c>
      <c r="DX43" s="91">
        <v>0</v>
      </c>
      <c r="DY43" s="91">
        <v>0</v>
      </c>
      <c r="DZ43" s="91">
        <v>0</v>
      </c>
      <c r="EA43" s="91">
        <v>0</v>
      </c>
      <c r="EB43" s="91">
        <v>3</v>
      </c>
      <c r="EC43" s="91">
        <v>9</v>
      </c>
      <c r="ED43" s="91">
        <v>20</v>
      </c>
      <c r="EE43" s="91">
        <v>46</v>
      </c>
      <c r="EF43" s="91">
        <v>78</v>
      </c>
      <c r="EG43" s="91">
        <v>78</v>
      </c>
      <c r="EH43" s="91">
        <v>0</v>
      </c>
      <c r="EI43" s="91">
        <v>0</v>
      </c>
      <c r="EJ43" s="91">
        <v>0</v>
      </c>
      <c r="EK43" s="91">
        <v>0</v>
      </c>
      <c r="EL43" s="91">
        <v>3</v>
      </c>
      <c r="EM43" s="91">
        <v>9</v>
      </c>
      <c r="EN43" s="91">
        <v>20</v>
      </c>
      <c r="EO43" s="91">
        <v>44</v>
      </c>
      <c r="EP43" s="91">
        <v>76</v>
      </c>
      <c r="EQ43" s="91">
        <v>76</v>
      </c>
      <c r="ER43" s="91">
        <v>0</v>
      </c>
      <c r="ES43" s="91">
        <v>0</v>
      </c>
      <c r="ET43" s="91">
        <v>0</v>
      </c>
      <c r="EU43" s="91">
        <v>0</v>
      </c>
      <c r="EV43" s="91">
        <v>0</v>
      </c>
      <c r="EW43" s="91">
        <v>0</v>
      </c>
      <c r="EX43" s="91">
        <v>0</v>
      </c>
      <c r="EY43" s="91">
        <v>2</v>
      </c>
      <c r="EZ43" s="91">
        <v>2</v>
      </c>
      <c r="FA43" s="92">
        <v>2</v>
      </c>
      <c r="FB43" s="90">
        <v>0</v>
      </c>
      <c r="FC43" s="90">
        <v>0</v>
      </c>
      <c r="FD43" s="90">
        <v>0</v>
      </c>
      <c r="FE43" s="90">
        <v>32</v>
      </c>
      <c r="FF43" s="90">
        <v>54</v>
      </c>
      <c r="FG43" s="90">
        <v>126</v>
      </c>
      <c r="FH43" s="90">
        <v>162</v>
      </c>
      <c r="FI43" s="90">
        <v>175</v>
      </c>
      <c r="FJ43" s="90">
        <v>549</v>
      </c>
      <c r="FK43" s="93">
        <v>549</v>
      </c>
    </row>
    <row r="44" spans="1:167" s="75" customFormat="1" ht="18.75" customHeight="1">
      <c r="A44" s="89" t="s">
        <v>51</v>
      </c>
      <c r="B44" s="90">
        <v>212</v>
      </c>
      <c r="C44" s="90">
        <v>193</v>
      </c>
      <c r="D44" s="90">
        <v>405</v>
      </c>
      <c r="E44" s="90">
        <v>0</v>
      </c>
      <c r="F44" s="90">
        <v>179</v>
      </c>
      <c r="G44" s="90">
        <v>237</v>
      </c>
      <c r="H44" s="90">
        <v>138</v>
      </c>
      <c r="I44" s="90">
        <v>98</v>
      </c>
      <c r="J44" s="90">
        <v>79</v>
      </c>
      <c r="K44" s="90">
        <v>731</v>
      </c>
      <c r="L44" s="90">
        <v>1136</v>
      </c>
      <c r="M44" s="90">
        <v>4</v>
      </c>
      <c r="N44" s="90">
        <v>6</v>
      </c>
      <c r="O44" s="90">
        <v>10</v>
      </c>
      <c r="P44" s="90">
        <v>0</v>
      </c>
      <c r="Q44" s="90">
        <v>3</v>
      </c>
      <c r="R44" s="90">
        <v>16</v>
      </c>
      <c r="S44" s="90">
        <v>5</v>
      </c>
      <c r="T44" s="90">
        <v>4</v>
      </c>
      <c r="U44" s="90">
        <v>8</v>
      </c>
      <c r="V44" s="90">
        <v>36</v>
      </c>
      <c r="W44" s="90">
        <v>46</v>
      </c>
      <c r="X44" s="90">
        <v>216</v>
      </c>
      <c r="Y44" s="90">
        <v>199</v>
      </c>
      <c r="Z44" s="90">
        <v>415</v>
      </c>
      <c r="AA44" s="90">
        <v>0</v>
      </c>
      <c r="AB44" s="90">
        <v>182</v>
      </c>
      <c r="AC44" s="90">
        <v>253</v>
      </c>
      <c r="AD44" s="90">
        <v>143</v>
      </c>
      <c r="AE44" s="90">
        <v>102</v>
      </c>
      <c r="AF44" s="90">
        <v>87</v>
      </c>
      <c r="AG44" s="90">
        <v>767</v>
      </c>
      <c r="AH44" s="90">
        <v>1182</v>
      </c>
      <c r="AI44" s="90">
        <v>0</v>
      </c>
      <c r="AJ44" s="90">
        <v>0</v>
      </c>
      <c r="AK44" s="90">
        <v>0</v>
      </c>
      <c r="AL44" s="90">
        <v>0</v>
      </c>
      <c r="AM44" s="90">
        <v>15</v>
      </c>
      <c r="AN44" s="90">
        <v>17</v>
      </c>
      <c r="AO44" s="90">
        <v>15</v>
      </c>
      <c r="AP44" s="90">
        <v>23</v>
      </c>
      <c r="AQ44" s="90">
        <v>14</v>
      </c>
      <c r="AR44" s="90">
        <v>84</v>
      </c>
      <c r="AS44" s="90">
        <v>84</v>
      </c>
      <c r="AT44" s="90">
        <v>0</v>
      </c>
      <c r="AU44" s="90">
        <v>0</v>
      </c>
      <c r="AV44" s="90">
        <v>0</v>
      </c>
      <c r="AW44" s="90">
        <v>0</v>
      </c>
      <c r="AX44" s="90">
        <v>0</v>
      </c>
      <c r="AY44" s="90">
        <v>0</v>
      </c>
      <c r="AZ44" s="90">
        <v>1</v>
      </c>
      <c r="BA44" s="90">
        <v>0</v>
      </c>
      <c r="BB44" s="90">
        <v>1</v>
      </c>
      <c r="BC44" s="90">
        <v>2</v>
      </c>
      <c r="BD44" s="90">
        <v>2</v>
      </c>
      <c r="BE44" s="90">
        <v>0</v>
      </c>
      <c r="BF44" s="90">
        <v>0</v>
      </c>
      <c r="BG44" s="90">
        <v>0</v>
      </c>
      <c r="BH44" s="90">
        <v>0</v>
      </c>
      <c r="BI44" s="90">
        <v>15</v>
      </c>
      <c r="BJ44" s="90">
        <v>17</v>
      </c>
      <c r="BK44" s="90">
        <v>16</v>
      </c>
      <c r="BL44" s="90">
        <v>23</v>
      </c>
      <c r="BM44" s="90">
        <v>15</v>
      </c>
      <c r="BN44" s="90">
        <v>86</v>
      </c>
      <c r="BO44" s="90">
        <v>86</v>
      </c>
      <c r="BP44" s="90">
        <v>0</v>
      </c>
      <c r="BQ44" s="91">
        <v>2</v>
      </c>
      <c r="BR44" s="91">
        <v>2</v>
      </c>
      <c r="BS44" s="91">
        <v>11</v>
      </c>
      <c r="BT44" s="91">
        <v>28</v>
      </c>
      <c r="BU44" s="91">
        <v>68</v>
      </c>
      <c r="BV44" s="91">
        <v>35</v>
      </c>
      <c r="BW44" s="91">
        <v>78</v>
      </c>
      <c r="BX44" s="91">
        <v>220</v>
      </c>
      <c r="BY44" s="91">
        <v>222</v>
      </c>
      <c r="BZ44" s="91">
        <v>0</v>
      </c>
      <c r="CA44" s="91">
        <v>2</v>
      </c>
      <c r="CB44" s="91">
        <v>2</v>
      </c>
      <c r="CC44" s="91">
        <v>11</v>
      </c>
      <c r="CD44" s="91">
        <v>28</v>
      </c>
      <c r="CE44" s="91">
        <v>68</v>
      </c>
      <c r="CF44" s="91">
        <v>35</v>
      </c>
      <c r="CG44" s="91">
        <v>78</v>
      </c>
      <c r="CH44" s="91">
        <v>220</v>
      </c>
      <c r="CI44" s="91">
        <v>222</v>
      </c>
      <c r="CJ44" s="91">
        <v>0</v>
      </c>
      <c r="CK44" s="91">
        <v>0</v>
      </c>
      <c r="CL44" s="91">
        <v>0</v>
      </c>
      <c r="CM44" s="91">
        <v>0</v>
      </c>
      <c r="CN44" s="91">
        <v>0</v>
      </c>
      <c r="CO44" s="91">
        <v>0</v>
      </c>
      <c r="CP44" s="91">
        <v>0</v>
      </c>
      <c r="CQ44" s="91">
        <v>0</v>
      </c>
      <c r="CR44" s="91">
        <v>0</v>
      </c>
      <c r="CS44" s="91">
        <v>0</v>
      </c>
      <c r="CT44" s="91">
        <v>0</v>
      </c>
      <c r="CU44" s="91">
        <v>1</v>
      </c>
      <c r="CV44" s="91">
        <v>1</v>
      </c>
      <c r="CW44" s="91">
        <v>10</v>
      </c>
      <c r="CX44" s="91">
        <v>23</v>
      </c>
      <c r="CY44" s="91">
        <v>42</v>
      </c>
      <c r="CZ44" s="91">
        <v>24</v>
      </c>
      <c r="DA44" s="91">
        <v>21</v>
      </c>
      <c r="DB44" s="91">
        <v>120</v>
      </c>
      <c r="DC44" s="91">
        <v>121</v>
      </c>
      <c r="DD44" s="91">
        <v>0</v>
      </c>
      <c r="DE44" s="91">
        <v>1</v>
      </c>
      <c r="DF44" s="91">
        <v>1</v>
      </c>
      <c r="DG44" s="91">
        <v>10</v>
      </c>
      <c r="DH44" s="91">
        <v>23</v>
      </c>
      <c r="DI44" s="91">
        <v>42</v>
      </c>
      <c r="DJ44" s="91">
        <v>23</v>
      </c>
      <c r="DK44" s="91">
        <v>20</v>
      </c>
      <c r="DL44" s="91">
        <v>118</v>
      </c>
      <c r="DM44" s="91">
        <v>119</v>
      </c>
      <c r="DN44" s="91">
        <v>0</v>
      </c>
      <c r="DO44" s="91">
        <v>0</v>
      </c>
      <c r="DP44" s="91">
        <v>0</v>
      </c>
      <c r="DQ44" s="91">
        <v>0</v>
      </c>
      <c r="DR44" s="91">
        <v>0</v>
      </c>
      <c r="DS44" s="91">
        <v>0</v>
      </c>
      <c r="DT44" s="91">
        <v>1</v>
      </c>
      <c r="DU44" s="91">
        <v>1</v>
      </c>
      <c r="DV44" s="91">
        <v>2</v>
      </c>
      <c r="DW44" s="91">
        <v>2</v>
      </c>
      <c r="DX44" s="91">
        <v>0</v>
      </c>
      <c r="DY44" s="91">
        <v>0</v>
      </c>
      <c r="DZ44" s="91">
        <v>0</v>
      </c>
      <c r="EA44" s="91">
        <v>0</v>
      </c>
      <c r="EB44" s="91">
        <v>1</v>
      </c>
      <c r="EC44" s="91">
        <v>4</v>
      </c>
      <c r="ED44" s="91">
        <v>8</v>
      </c>
      <c r="EE44" s="91">
        <v>21</v>
      </c>
      <c r="EF44" s="91">
        <v>34</v>
      </c>
      <c r="EG44" s="91">
        <v>34</v>
      </c>
      <c r="EH44" s="91">
        <v>0</v>
      </c>
      <c r="EI44" s="91">
        <v>0</v>
      </c>
      <c r="EJ44" s="91">
        <v>0</v>
      </c>
      <c r="EK44" s="91">
        <v>0</v>
      </c>
      <c r="EL44" s="91">
        <v>1</v>
      </c>
      <c r="EM44" s="91">
        <v>4</v>
      </c>
      <c r="EN44" s="91">
        <v>8</v>
      </c>
      <c r="EO44" s="91">
        <v>21</v>
      </c>
      <c r="EP44" s="91">
        <v>34</v>
      </c>
      <c r="EQ44" s="91">
        <v>34</v>
      </c>
      <c r="ER44" s="91">
        <v>0</v>
      </c>
      <c r="ES44" s="91">
        <v>0</v>
      </c>
      <c r="ET44" s="91">
        <v>0</v>
      </c>
      <c r="EU44" s="91">
        <v>0</v>
      </c>
      <c r="EV44" s="91">
        <v>0</v>
      </c>
      <c r="EW44" s="91">
        <v>0</v>
      </c>
      <c r="EX44" s="91">
        <v>0</v>
      </c>
      <c r="EY44" s="91">
        <v>0</v>
      </c>
      <c r="EZ44" s="91">
        <v>0</v>
      </c>
      <c r="FA44" s="92">
        <v>0</v>
      </c>
      <c r="FB44" s="90">
        <v>0</v>
      </c>
      <c r="FC44" s="90">
        <v>3</v>
      </c>
      <c r="FD44" s="90">
        <v>3</v>
      </c>
      <c r="FE44" s="90">
        <v>21</v>
      </c>
      <c r="FF44" s="90">
        <v>52</v>
      </c>
      <c r="FG44" s="90">
        <v>114</v>
      </c>
      <c r="FH44" s="90">
        <v>67</v>
      </c>
      <c r="FI44" s="90">
        <v>119</v>
      </c>
      <c r="FJ44" s="90">
        <v>373</v>
      </c>
      <c r="FK44" s="93">
        <v>376</v>
      </c>
    </row>
    <row r="45" spans="1:167" s="75" customFormat="1" ht="18.75" customHeight="1">
      <c r="A45" s="89" t="s">
        <v>52</v>
      </c>
      <c r="B45" s="90">
        <v>18</v>
      </c>
      <c r="C45" s="90">
        <v>125</v>
      </c>
      <c r="D45" s="90">
        <v>143</v>
      </c>
      <c r="E45" s="90">
        <v>0</v>
      </c>
      <c r="F45" s="90">
        <v>193</v>
      </c>
      <c r="G45" s="90">
        <v>197</v>
      </c>
      <c r="H45" s="90">
        <v>151</v>
      </c>
      <c r="I45" s="90">
        <v>63</v>
      </c>
      <c r="J45" s="90">
        <v>48</v>
      </c>
      <c r="K45" s="90">
        <v>652</v>
      </c>
      <c r="L45" s="90">
        <v>795</v>
      </c>
      <c r="M45" s="90">
        <v>0</v>
      </c>
      <c r="N45" s="90">
        <v>4</v>
      </c>
      <c r="O45" s="90">
        <v>4</v>
      </c>
      <c r="P45" s="90">
        <v>0</v>
      </c>
      <c r="Q45" s="90">
        <v>3</v>
      </c>
      <c r="R45" s="90">
        <v>11</v>
      </c>
      <c r="S45" s="90">
        <v>7</v>
      </c>
      <c r="T45" s="90">
        <v>7</v>
      </c>
      <c r="U45" s="90">
        <v>4</v>
      </c>
      <c r="V45" s="90">
        <v>32</v>
      </c>
      <c r="W45" s="90">
        <v>36</v>
      </c>
      <c r="X45" s="90">
        <v>18</v>
      </c>
      <c r="Y45" s="90">
        <v>129</v>
      </c>
      <c r="Z45" s="90">
        <v>147</v>
      </c>
      <c r="AA45" s="90">
        <v>0</v>
      </c>
      <c r="AB45" s="90">
        <v>196</v>
      </c>
      <c r="AC45" s="90">
        <v>208</v>
      </c>
      <c r="AD45" s="90">
        <v>158</v>
      </c>
      <c r="AE45" s="90">
        <v>70</v>
      </c>
      <c r="AF45" s="90">
        <v>52</v>
      </c>
      <c r="AG45" s="90">
        <v>684</v>
      </c>
      <c r="AH45" s="90">
        <v>831</v>
      </c>
      <c r="AI45" s="90">
        <v>0</v>
      </c>
      <c r="AJ45" s="90">
        <v>0</v>
      </c>
      <c r="AK45" s="90">
        <v>0</v>
      </c>
      <c r="AL45" s="90">
        <v>0</v>
      </c>
      <c r="AM45" s="90">
        <v>3</v>
      </c>
      <c r="AN45" s="90">
        <v>7</v>
      </c>
      <c r="AO45" s="90">
        <v>12</v>
      </c>
      <c r="AP45" s="90">
        <v>2</v>
      </c>
      <c r="AQ45" s="90">
        <v>3</v>
      </c>
      <c r="AR45" s="90">
        <v>27</v>
      </c>
      <c r="AS45" s="90">
        <v>27</v>
      </c>
      <c r="AT45" s="90">
        <v>0</v>
      </c>
      <c r="AU45" s="90">
        <v>0</v>
      </c>
      <c r="AV45" s="90">
        <v>0</v>
      </c>
      <c r="AW45" s="90">
        <v>0</v>
      </c>
      <c r="AX45" s="90">
        <v>0</v>
      </c>
      <c r="AY45" s="90">
        <v>0</v>
      </c>
      <c r="AZ45" s="90">
        <v>0</v>
      </c>
      <c r="BA45" s="90">
        <v>0</v>
      </c>
      <c r="BB45" s="90">
        <v>0</v>
      </c>
      <c r="BC45" s="90">
        <v>0</v>
      </c>
      <c r="BD45" s="90">
        <v>0</v>
      </c>
      <c r="BE45" s="90">
        <v>0</v>
      </c>
      <c r="BF45" s="90">
        <v>0</v>
      </c>
      <c r="BG45" s="90">
        <v>0</v>
      </c>
      <c r="BH45" s="90">
        <v>0</v>
      </c>
      <c r="BI45" s="90">
        <v>3</v>
      </c>
      <c r="BJ45" s="90">
        <v>7</v>
      </c>
      <c r="BK45" s="90">
        <v>12</v>
      </c>
      <c r="BL45" s="90">
        <v>2</v>
      </c>
      <c r="BM45" s="90">
        <v>3</v>
      </c>
      <c r="BN45" s="90">
        <v>27</v>
      </c>
      <c r="BO45" s="90">
        <v>27</v>
      </c>
      <c r="BP45" s="90">
        <v>0</v>
      </c>
      <c r="BQ45" s="91">
        <v>0</v>
      </c>
      <c r="BR45" s="91">
        <v>0</v>
      </c>
      <c r="BS45" s="91">
        <v>10</v>
      </c>
      <c r="BT45" s="91">
        <v>30</v>
      </c>
      <c r="BU45" s="91">
        <v>64</v>
      </c>
      <c r="BV45" s="91">
        <v>89</v>
      </c>
      <c r="BW45" s="91">
        <v>50</v>
      </c>
      <c r="BX45" s="91">
        <v>243</v>
      </c>
      <c r="BY45" s="91">
        <v>243</v>
      </c>
      <c r="BZ45" s="91">
        <v>0</v>
      </c>
      <c r="CA45" s="91">
        <v>0</v>
      </c>
      <c r="CB45" s="91">
        <v>0</v>
      </c>
      <c r="CC45" s="91">
        <v>10</v>
      </c>
      <c r="CD45" s="91">
        <v>30</v>
      </c>
      <c r="CE45" s="91">
        <v>63</v>
      </c>
      <c r="CF45" s="91">
        <v>86</v>
      </c>
      <c r="CG45" s="91">
        <v>48</v>
      </c>
      <c r="CH45" s="91">
        <v>237</v>
      </c>
      <c r="CI45" s="91">
        <v>237</v>
      </c>
      <c r="CJ45" s="91">
        <v>0</v>
      </c>
      <c r="CK45" s="91">
        <v>0</v>
      </c>
      <c r="CL45" s="91">
        <v>0</v>
      </c>
      <c r="CM45" s="91">
        <v>0</v>
      </c>
      <c r="CN45" s="91">
        <v>0</v>
      </c>
      <c r="CO45" s="91">
        <v>1</v>
      </c>
      <c r="CP45" s="91">
        <v>3</v>
      </c>
      <c r="CQ45" s="91">
        <v>2</v>
      </c>
      <c r="CR45" s="91">
        <v>6</v>
      </c>
      <c r="CS45" s="91">
        <v>6</v>
      </c>
      <c r="CT45" s="91">
        <v>0</v>
      </c>
      <c r="CU45" s="91">
        <v>0</v>
      </c>
      <c r="CV45" s="91">
        <v>0</v>
      </c>
      <c r="CW45" s="91">
        <v>9</v>
      </c>
      <c r="CX45" s="91">
        <v>19</v>
      </c>
      <c r="CY45" s="91">
        <v>31</v>
      </c>
      <c r="CZ45" s="91">
        <v>21</v>
      </c>
      <c r="DA45" s="91">
        <v>9</v>
      </c>
      <c r="DB45" s="91">
        <v>89</v>
      </c>
      <c r="DC45" s="91">
        <v>89</v>
      </c>
      <c r="DD45" s="91">
        <v>0</v>
      </c>
      <c r="DE45" s="91">
        <v>0</v>
      </c>
      <c r="DF45" s="91">
        <v>0</v>
      </c>
      <c r="DG45" s="91">
        <v>9</v>
      </c>
      <c r="DH45" s="91">
        <v>19</v>
      </c>
      <c r="DI45" s="91">
        <v>30</v>
      </c>
      <c r="DJ45" s="91">
        <v>21</v>
      </c>
      <c r="DK45" s="91">
        <v>9</v>
      </c>
      <c r="DL45" s="91">
        <v>88</v>
      </c>
      <c r="DM45" s="91">
        <v>88</v>
      </c>
      <c r="DN45" s="91">
        <v>0</v>
      </c>
      <c r="DO45" s="91">
        <v>0</v>
      </c>
      <c r="DP45" s="91">
        <v>0</v>
      </c>
      <c r="DQ45" s="91">
        <v>0</v>
      </c>
      <c r="DR45" s="91">
        <v>0</v>
      </c>
      <c r="DS45" s="91">
        <v>1</v>
      </c>
      <c r="DT45" s="91">
        <v>0</v>
      </c>
      <c r="DU45" s="91">
        <v>0</v>
      </c>
      <c r="DV45" s="91">
        <v>1</v>
      </c>
      <c r="DW45" s="91">
        <v>1</v>
      </c>
      <c r="DX45" s="91">
        <v>0</v>
      </c>
      <c r="DY45" s="91">
        <v>0</v>
      </c>
      <c r="DZ45" s="91">
        <v>0</v>
      </c>
      <c r="EA45" s="91">
        <v>0</v>
      </c>
      <c r="EB45" s="91">
        <v>2</v>
      </c>
      <c r="EC45" s="91">
        <v>11</v>
      </c>
      <c r="ED45" s="91">
        <v>14</v>
      </c>
      <c r="EE45" s="91">
        <v>31</v>
      </c>
      <c r="EF45" s="91">
        <v>58</v>
      </c>
      <c r="EG45" s="91">
        <v>58</v>
      </c>
      <c r="EH45" s="91">
        <v>0</v>
      </c>
      <c r="EI45" s="91">
        <v>0</v>
      </c>
      <c r="EJ45" s="91">
        <v>0</v>
      </c>
      <c r="EK45" s="91">
        <v>0</v>
      </c>
      <c r="EL45" s="91">
        <v>2</v>
      </c>
      <c r="EM45" s="91">
        <v>11</v>
      </c>
      <c r="EN45" s="91">
        <v>11</v>
      </c>
      <c r="EO45" s="91">
        <v>30</v>
      </c>
      <c r="EP45" s="91">
        <v>54</v>
      </c>
      <c r="EQ45" s="91">
        <v>54</v>
      </c>
      <c r="ER45" s="91">
        <v>0</v>
      </c>
      <c r="ES45" s="91">
        <v>0</v>
      </c>
      <c r="ET45" s="91">
        <v>0</v>
      </c>
      <c r="EU45" s="91">
        <v>0</v>
      </c>
      <c r="EV45" s="91">
        <v>0</v>
      </c>
      <c r="EW45" s="91">
        <v>0</v>
      </c>
      <c r="EX45" s="91">
        <v>3</v>
      </c>
      <c r="EY45" s="91">
        <v>1</v>
      </c>
      <c r="EZ45" s="91">
        <v>4</v>
      </c>
      <c r="FA45" s="92">
        <v>4</v>
      </c>
      <c r="FB45" s="90">
        <v>0</v>
      </c>
      <c r="FC45" s="90">
        <v>0</v>
      </c>
      <c r="FD45" s="90">
        <v>0</v>
      </c>
      <c r="FE45" s="90">
        <v>19</v>
      </c>
      <c r="FF45" s="90">
        <v>51</v>
      </c>
      <c r="FG45" s="90">
        <v>106</v>
      </c>
      <c r="FH45" s="90">
        <v>124</v>
      </c>
      <c r="FI45" s="90">
        <v>90</v>
      </c>
      <c r="FJ45" s="90">
        <v>390</v>
      </c>
      <c r="FK45" s="93">
        <v>390</v>
      </c>
    </row>
    <row r="46" spans="1:167" s="75" customFormat="1" ht="18.75" customHeight="1">
      <c r="A46" s="89" t="s">
        <v>53</v>
      </c>
      <c r="B46" s="90">
        <v>127</v>
      </c>
      <c r="C46" s="90">
        <v>239</v>
      </c>
      <c r="D46" s="90">
        <v>366</v>
      </c>
      <c r="E46" s="90">
        <v>0</v>
      </c>
      <c r="F46" s="90">
        <v>242</v>
      </c>
      <c r="G46" s="90">
        <v>281</v>
      </c>
      <c r="H46" s="90">
        <v>197</v>
      </c>
      <c r="I46" s="90">
        <v>139</v>
      </c>
      <c r="J46" s="90">
        <v>121</v>
      </c>
      <c r="K46" s="90">
        <v>980</v>
      </c>
      <c r="L46" s="90">
        <v>1346</v>
      </c>
      <c r="M46" s="90">
        <v>0</v>
      </c>
      <c r="N46" s="90">
        <v>5</v>
      </c>
      <c r="O46" s="90">
        <v>5</v>
      </c>
      <c r="P46" s="90">
        <v>0</v>
      </c>
      <c r="Q46" s="90">
        <v>4</v>
      </c>
      <c r="R46" s="90">
        <v>11</v>
      </c>
      <c r="S46" s="90">
        <v>12</v>
      </c>
      <c r="T46" s="90">
        <v>6</v>
      </c>
      <c r="U46" s="90">
        <v>4</v>
      </c>
      <c r="V46" s="90">
        <v>37</v>
      </c>
      <c r="W46" s="90">
        <v>42</v>
      </c>
      <c r="X46" s="90">
        <v>127</v>
      </c>
      <c r="Y46" s="90">
        <v>244</v>
      </c>
      <c r="Z46" s="90">
        <v>371</v>
      </c>
      <c r="AA46" s="90">
        <v>0</v>
      </c>
      <c r="AB46" s="90">
        <v>246</v>
      </c>
      <c r="AC46" s="90">
        <v>292</v>
      </c>
      <c r="AD46" s="90">
        <v>209</v>
      </c>
      <c r="AE46" s="90">
        <v>145</v>
      </c>
      <c r="AF46" s="90">
        <v>125</v>
      </c>
      <c r="AG46" s="90">
        <v>1017</v>
      </c>
      <c r="AH46" s="90">
        <v>1388</v>
      </c>
      <c r="AI46" s="90">
        <v>0</v>
      </c>
      <c r="AJ46" s="90">
        <v>0</v>
      </c>
      <c r="AK46" s="90">
        <v>0</v>
      </c>
      <c r="AL46" s="90">
        <v>0</v>
      </c>
      <c r="AM46" s="90">
        <v>11</v>
      </c>
      <c r="AN46" s="90">
        <v>17</v>
      </c>
      <c r="AO46" s="90">
        <v>20</v>
      </c>
      <c r="AP46" s="90">
        <v>15</v>
      </c>
      <c r="AQ46" s="90">
        <v>10</v>
      </c>
      <c r="AR46" s="90">
        <v>73</v>
      </c>
      <c r="AS46" s="90">
        <v>73</v>
      </c>
      <c r="AT46" s="90">
        <v>0</v>
      </c>
      <c r="AU46" s="90">
        <v>0</v>
      </c>
      <c r="AV46" s="90">
        <v>0</v>
      </c>
      <c r="AW46" s="90">
        <v>0</v>
      </c>
      <c r="AX46" s="90">
        <v>0</v>
      </c>
      <c r="AY46" s="90">
        <v>0</v>
      </c>
      <c r="AZ46" s="90">
        <v>0</v>
      </c>
      <c r="BA46" s="90">
        <v>1</v>
      </c>
      <c r="BB46" s="90">
        <v>0</v>
      </c>
      <c r="BC46" s="90">
        <v>1</v>
      </c>
      <c r="BD46" s="90">
        <v>1</v>
      </c>
      <c r="BE46" s="90">
        <v>0</v>
      </c>
      <c r="BF46" s="90">
        <v>0</v>
      </c>
      <c r="BG46" s="90">
        <v>0</v>
      </c>
      <c r="BH46" s="90">
        <v>0</v>
      </c>
      <c r="BI46" s="90">
        <v>11</v>
      </c>
      <c r="BJ46" s="90">
        <v>17</v>
      </c>
      <c r="BK46" s="90">
        <v>20</v>
      </c>
      <c r="BL46" s="90">
        <v>16</v>
      </c>
      <c r="BM46" s="90">
        <v>10</v>
      </c>
      <c r="BN46" s="90">
        <v>74</v>
      </c>
      <c r="BO46" s="90">
        <v>74</v>
      </c>
      <c r="BP46" s="90">
        <v>0</v>
      </c>
      <c r="BQ46" s="91">
        <v>1</v>
      </c>
      <c r="BR46" s="91">
        <v>1</v>
      </c>
      <c r="BS46" s="91">
        <v>7</v>
      </c>
      <c r="BT46" s="91">
        <v>24</v>
      </c>
      <c r="BU46" s="91">
        <v>37</v>
      </c>
      <c r="BV46" s="91">
        <v>66</v>
      </c>
      <c r="BW46" s="91">
        <v>77</v>
      </c>
      <c r="BX46" s="91">
        <v>211</v>
      </c>
      <c r="BY46" s="91">
        <v>212</v>
      </c>
      <c r="BZ46" s="91">
        <v>0</v>
      </c>
      <c r="CA46" s="91">
        <v>1</v>
      </c>
      <c r="CB46" s="91">
        <v>1</v>
      </c>
      <c r="CC46" s="91">
        <v>7</v>
      </c>
      <c r="CD46" s="91">
        <v>24</v>
      </c>
      <c r="CE46" s="91">
        <v>36</v>
      </c>
      <c r="CF46" s="91">
        <v>65</v>
      </c>
      <c r="CG46" s="91">
        <v>76</v>
      </c>
      <c r="CH46" s="91">
        <v>208</v>
      </c>
      <c r="CI46" s="91">
        <v>209</v>
      </c>
      <c r="CJ46" s="91">
        <v>0</v>
      </c>
      <c r="CK46" s="91">
        <v>0</v>
      </c>
      <c r="CL46" s="91">
        <v>0</v>
      </c>
      <c r="CM46" s="91">
        <v>0</v>
      </c>
      <c r="CN46" s="91">
        <v>0</v>
      </c>
      <c r="CO46" s="91">
        <v>1</v>
      </c>
      <c r="CP46" s="91">
        <v>1</v>
      </c>
      <c r="CQ46" s="91">
        <v>1</v>
      </c>
      <c r="CR46" s="91">
        <v>3</v>
      </c>
      <c r="CS46" s="91">
        <v>3</v>
      </c>
      <c r="CT46" s="91">
        <v>0</v>
      </c>
      <c r="CU46" s="91">
        <v>0</v>
      </c>
      <c r="CV46" s="91">
        <v>0</v>
      </c>
      <c r="CW46" s="91">
        <v>6</v>
      </c>
      <c r="CX46" s="91">
        <v>12</v>
      </c>
      <c r="CY46" s="91">
        <v>24</v>
      </c>
      <c r="CZ46" s="91">
        <v>26</v>
      </c>
      <c r="DA46" s="91">
        <v>9</v>
      </c>
      <c r="DB46" s="91">
        <v>77</v>
      </c>
      <c r="DC46" s="91">
        <v>77</v>
      </c>
      <c r="DD46" s="91">
        <v>0</v>
      </c>
      <c r="DE46" s="91">
        <v>0</v>
      </c>
      <c r="DF46" s="91">
        <v>0</v>
      </c>
      <c r="DG46" s="91">
        <v>6</v>
      </c>
      <c r="DH46" s="91">
        <v>12</v>
      </c>
      <c r="DI46" s="91">
        <v>24</v>
      </c>
      <c r="DJ46" s="91">
        <v>25</v>
      </c>
      <c r="DK46" s="91">
        <v>9</v>
      </c>
      <c r="DL46" s="91">
        <v>76</v>
      </c>
      <c r="DM46" s="91">
        <v>76</v>
      </c>
      <c r="DN46" s="91">
        <v>0</v>
      </c>
      <c r="DO46" s="91">
        <v>0</v>
      </c>
      <c r="DP46" s="91">
        <v>0</v>
      </c>
      <c r="DQ46" s="91">
        <v>0</v>
      </c>
      <c r="DR46" s="91">
        <v>0</v>
      </c>
      <c r="DS46" s="91">
        <v>0</v>
      </c>
      <c r="DT46" s="91">
        <v>1</v>
      </c>
      <c r="DU46" s="91">
        <v>0</v>
      </c>
      <c r="DV46" s="91">
        <v>1</v>
      </c>
      <c r="DW46" s="91">
        <v>1</v>
      </c>
      <c r="DX46" s="91">
        <v>0</v>
      </c>
      <c r="DY46" s="91">
        <v>0</v>
      </c>
      <c r="DZ46" s="91">
        <v>0</v>
      </c>
      <c r="EA46" s="91">
        <v>0</v>
      </c>
      <c r="EB46" s="91">
        <v>2</v>
      </c>
      <c r="EC46" s="91">
        <v>4</v>
      </c>
      <c r="ED46" s="91">
        <v>17</v>
      </c>
      <c r="EE46" s="91">
        <v>72</v>
      </c>
      <c r="EF46" s="91">
        <v>95</v>
      </c>
      <c r="EG46" s="91">
        <v>95</v>
      </c>
      <c r="EH46" s="91">
        <v>0</v>
      </c>
      <c r="EI46" s="91">
        <v>0</v>
      </c>
      <c r="EJ46" s="91">
        <v>0</v>
      </c>
      <c r="EK46" s="91">
        <v>0</v>
      </c>
      <c r="EL46" s="91">
        <v>2</v>
      </c>
      <c r="EM46" s="91">
        <v>4</v>
      </c>
      <c r="EN46" s="91">
        <v>17</v>
      </c>
      <c r="EO46" s="91">
        <v>69</v>
      </c>
      <c r="EP46" s="91">
        <v>92</v>
      </c>
      <c r="EQ46" s="91">
        <v>92</v>
      </c>
      <c r="ER46" s="91">
        <v>0</v>
      </c>
      <c r="ES46" s="91">
        <v>0</v>
      </c>
      <c r="ET46" s="91">
        <v>0</v>
      </c>
      <c r="EU46" s="91">
        <v>0</v>
      </c>
      <c r="EV46" s="91">
        <v>0</v>
      </c>
      <c r="EW46" s="91">
        <v>0</v>
      </c>
      <c r="EX46" s="91">
        <v>0</v>
      </c>
      <c r="EY46" s="91">
        <v>3</v>
      </c>
      <c r="EZ46" s="91">
        <v>3</v>
      </c>
      <c r="FA46" s="92">
        <v>3</v>
      </c>
      <c r="FB46" s="90">
        <v>0</v>
      </c>
      <c r="FC46" s="90">
        <v>1</v>
      </c>
      <c r="FD46" s="90">
        <v>1</v>
      </c>
      <c r="FE46" s="90">
        <v>13</v>
      </c>
      <c r="FF46" s="90">
        <v>38</v>
      </c>
      <c r="FG46" s="90">
        <v>65</v>
      </c>
      <c r="FH46" s="90">
        <v>109</v>
      </c>
      <c r="FI46" s="90">
        <v>158</v>
      </c>
      <c r="FJ46" s="90">
        <v>383</v>
      </c>
      <c r="FK46" s="93">
        <v>384</v>
      </c>
    </row>
    <row r="47" spans="1:167" s="75" customFormat="1" ht="18.75" customHeight="1">
      <c r="A47" s="89" t="s">
        <v>54</v>
      </c>
      <c r="B47" s="90">
        <v>167</v>
      </c>
      <c r="C47" s="90">
        <v>197</v>
      </c>
      <c r="D47" s="90">
        <v>364</v>
      </c>
      <c r="E47" s="90">
        <v>0</v>
      </c>
      <c r="F47" s="90">
        <v>165</v>
      </c>
      <c r="G47" s="90">
        <v>264</v>
      </c>
      <c r="H47" s="90">
        <v>173</v>
      </c>
      <c r="I47" s="90">
        <v>109</v>
      </c>
      <c r="J47" s="90">
        <v>53</v>
      </c>
      <c r="K47" s="90">
        <v>764</v>
      </c>
      <c r="L47" s="90">
        <v>1128</v>
      </c>
      <c r="M47" s="90">
        <v>2</v>
      </c>
      <c r="N47" s="90">
        <v>5</v>
      </c>
      <c r="O47" s="90">
        <v>7</v>
      </c>
      <c r="P47" s="90">
        <v>0</v>
      </c>
      <c r="Q47" s="90">
        <v>6</v>
      </c>
      <c r="R47" s="90">
        <v>27</v>
      </c>
      <c r="S47" s="90">
        <v>15</v>
      </c>
      <c r="T47" s="90">
        <v>10</v>
      </c>
      <c r="U47" s="90">
        <v>8</v>
      </c>
      <c r="V47" s="90">
        <v>66</v>
      </c>
      <c r="W47" s="90">
        <v>73</v>
      </c>
      <c r="X47" s="90">
        <v>169</v>
      </c>
      <c r="Y47" s="90">
        <v>202</v>
      </c>
      <c r="Z47" s="90">
        <v>371</v>
      </c>
      <c r="AA47" s="90">
        <v>0</v>
      </c>
      <c r="AB47" s="90">
        <v>171</v>
      </c>
      <c r="AC47" s="90">
        <v>291</v>
      </c>
      <c r="AD47" s="90">
        <v>188</v>
      </c>
      <c r="AE47" s="90">
        <v>119</v>
      </c>
      <c r="AF47" s="90">
        <v>61</v>
      </c>
      <c r="AG47" s="90">
        <v>830</v>
      </c>
      <c r="AH47" s="90">
        <v>1201</v>
      </c>
      <c r="AI47" s="90">
        <v>0</v>
      </c>
      <c r="AJ47" s="90">
        <v>0</v>
      </c>
      <c r="AK47" s="90">
        <v>0</v>
      </c>
      <c r="AL47" s="90">
        <v>0</v>
      </c>
      <c r="AM47" s="90">
        <v>9</v>
      </c>
      <c r="AN47" s="90">
        <v>13</v>
      </c>
      <c r="AO47" s="90">
        <v>22</v>
      </c>
      <c r="AP47" s="90">
        <v>18</v>
      </c>
      <c r="AQ47" s="90">
        <v>7</v>
      </c>
      <c r="AR47" s="90">
        <v>69</v>
      </c>
      <c r="AS47" s="90">
        <v>69</v>
      </c>
      <c r="AT47" s="90">
        <v>0</v>
      </c>
      <c r="AU47" s="90">
        <v>0</v>
      </c>
      <c r="AV47" s="90">
        <v>0</v>
      </c>
      <c r="AW47" s="90">
        <v>0</v>
      </c>
      <c r="AX47" s="90">
        <v>0</v>
      </c>
      <c r="AY47" s="90">
        <v>0</v>
      </c>
      <c r="AZ47" s="90">
        <v>1</v>
      </c>
      <c r="BA47" s="90">
        <v>0</v>
      </c>
      <c r="BB47" s="90">
        <v>1</v>
      </c>
      <c r="BC47" s="90">
        <v>2</v>
      </c>
      <c r="BD47" s="90">
        <v>2</v>
      </c>
      <c r="BE47" s="90">
        <v>0</v>
      </c>
      <c r="BF47" s="90">
        <v>0</v>
      </c>
      <c r="BG47" s="90">
        <v>0</v>
      </c>
      <c r="BH47" s="90">
        <v>0</v>
      </c>
      <c r="BI47" s="90">
        <v>9</v>
      </c>
      <c r="BJ47" s="90">
        <v>13</v>
      </c>
      <c r="BK47" s="90">
        <v>23</v>
      </c>
      <c r="BL47" s="90">
        <v>18</v>
      </c>
      <c r="BM47" s="90">
        <v>8</v>
      </c>
      <c r="BN47" s="90">
        <v>71</v>
      </c>
      <c r="BO47" s="90">
        <v>71</v>
      </c>
      <c r="BP47" s="90">
        <v>0</v>
      </c>
      <c r="BQ47" s="91">
        <v>0</v>
      </c>
      <c r="BR47" s="91">
        <v>0</v>
      </c>
      <c r="BS47" s="91">
        <v>11</v>
      </c>
      <c r="BT47" s="91">
        <v>36</v>
      </c>
      <c r="BU47" s="91">
        <v>65</v>
      </c>
      <c r="BV47" s="91">
        <v>100</v>
      </c>
      <c r="BW47" s="91">
        <v>86</v>
      </c>
      <c r="BX47" s="91">
        <v>298</v>
      </c>
      <c r="BY47" s="91">
        <v>298</v>
      </c>
      <c r="BZ47" s="91">
        <v>0</v>
      </c>
      <c r="CA47" s="91">
        <v>0</v>
      </c>
      <c r="CB47" s="91">
        <v>0</v>
      </c>
      <c r="CC47" s="91">
        <v>11</v>
      </c>
      <c r="CD47" s="91">
        <v>36</v>
      </c>
      <c r="CE47" s="91">
        <v>62</v>
      </c>
      <c r="CF47" s="91">
        <v>99</v>
      </c>
      <c r="CG47" s="91">
        <v>84</v>
      </c>
      <c r="CH47" s="91">
        <v>292</v>
      </c>
      <c r="CI47" s="91">
        <v>292</v>
      </c>
      <c r="CJ47" s="91">
        <v>0</v>
      </c>
      <c r="CK47" s="91">
        <v>0</v>
      </c>
      <c r="CL47" s="91">
        <v>0</v>
      </c>
      <c r="CM47" s="91">
        <v>0</v>
      </c>
      <c r="CN47" s="91">
        <v>0</v>
      </c>
      <c r="CO47" s="91">
        <v>3</v>
      </c>
      <c r="CP47" s="91">
        <v>1</v>
      </c>
      <c r="CQ47" s="91">
        <v>2</v>
      </c>
      <c r="CR47" s="91">
        <v>6</v>
      </c>
      <c r="CS47" s="91">
        <v>6</v>
      </c>
      <c r="CT47" s="91">
        <v>0</v>
      </c>
      <c r="CU47" s="91">
        <v>0</v>
      </c>
      <c r="CV47" s="91">
        <v>0</v>
      </c>
      <c r="CW47" s="91">
        <v>18</v>
      </c>
      <c r="CX47" s="91">
        <v>25</v>
      </c>
      <c r="CY47" s="91">
        <v>45</v>
      </c>
      <c r="CZ47" s="91">
        <v>33</v>
      </c>
      <c r="DA47" s="91">
        <v>16</v>
      </c>
      <c r="DB47" s="91">
        <v>137</v>
      </c>
      <c r="DC47" s="91">
        <v>137</v>
      </c>
      <c r="DD47" s="91">
        <v>0</v>
      </c>
      <c r="DE47" s="91">
        <v>0</v>
      </c>
      <c r="DF47" s="91">
        <v>0</v>
      </c>
      <c r="DG47" s="91">
        <v>17</v>
      </c>
      <c r="DH47" s="91">
        <v>24</v>
      </c>
      <c r="DI47" s="91">
        <v>42</v>
      </c>
      <c r="DJ47" s="91">
        <v>31</v>
      </c>
      <c r="DK47" s="91">
        <v>15</v>
      </c>
      <c r="DL47" s="91">
        <v>129</v>
      </c>
      <c r="DM47" s="91">
        <v>129</v>
      </c>
      <c r="DN47" s="91">
        <v>0</v>
      </c>
      <c r="DO47" s="91">
        <v>0</v>
      </c>
      <c r="DP47" s="91">
        <v>0</v>
      </c>
      <c r="DQ47" s="91">
        <v>1</v>
      </c>
      <c r="DR47" s="91">
        <v>1</v>
      </c>
      <c r="DS47" s="91">
        <v>3</v>
      </c>
      <c r="DT47" s="91">
        <v>2</v>
      </c>
      <c r="DU47" s="91">
        <v>1</v>
      </c>
      <c r="DV47" s="91">
        <v>8</v>
      </c>
      <c r="DW47" s="91">
        <v>8</v>
      </c>
      <c r="DX47" s="91">
        <v>0</v>
      </c>
      <c r="DY47" s="91">
        <v>0</v>
      </c>
      <c r="DZ47" s="91">
        <v>0</v>
      </c>
      <c r="EA47" s="91">
        <v>0</v>
      </c>
      <c r="EB47" s="91">
        <v>0</v>
      </c>
      <c r="EC47" s="91">
        <v>5</v>
      </c>
      <c r="ED47" s="91">
        <v>19</v>
      </c>
      <c r="EE47" s="91">
        <v>32</v>
      </c>
      <c r="EF47" s="91">
        <v>56</v>
      </c>
      <c r="EG47" s="91">
        <v>56</v>
      </c>
      <c r="EH47" s="91">
        <v>0</v>
      </c>
      <c r="EI47" s="91">
        <v>0</v>
      </c>
      <c r="EJ47" s="91">
        <v>0</v>
      </c>
      <c r="EK47" s="91">
        <v>0</v>
      </c>
      <c r="EL47" s="91">
        <v>0</v>
      </c>
      <c r="EM47" s="91">
        <v>5</v>
      </c>
      <c r="EN47" s="91">
        <v>16</v>
      </c>
      <c r="EO47" s="91">
        <v>27</v>
      </c>
      <c r="EP47" s="91">
        <v>48</v>
      </c>
      <c r="EQ47" s="91">
        <v>48</v>
      </c>
      <c r="ER47" s="91">
        <v>0</v>
      </c>
      <c r="ES47" s="91">
        <v>0</v>
      </c>
      <c r="ET47" s="91">
        <v>0</v>
      </c>
      <c r="EU47" s="91">
        <v>0</v>
      </c>
      <c r="EV47" s="91">
        <v>0</v>
      </c>
      <c r="EW47" s="91">
        <v>0</v>
      </c>
      <c r="EX47" s="91">
        <v>3</v>
      </c>
      <c r="EY47" s="91">
        <v>5</v>
      </c>
      <c r="EZ47" s="91">
        <v>8</v>
      </c>
      <c r="FA47" s="92">
        <v>8</v>
      </c>
      <c r="FB47" s="90">
        <v>0</v>
      </c>
      <c r="FC47" s="90">
        <v>0</v>
      </c>
      <c r="FD47" s="90">
        <v>0</v>
      </c>
      <c r="FE47" s="90">
        <v>29</v>
      </c>
      <c r="FF47" s="90">
        <v>61</v>
      </c>
      <c r="FG47" s="90">
        <v>115</v>
      </c>
      <c r="FH47" s="90">
        <v>152</v>
      </c>
      <c r="FI47" s="90">
        <v>134</v>
      </c>
      <c r="FJ47" s="90">
        <v>491</v>
      </c>
      <c r="FK47" s="93">
        <v>491</v>
      </c>
    </row>
    <row r="48" spans="1:167" s="75" customFormat="1" ht="18.75" customHeight="1">
      <c r="A48" s="89" t="s">
        <v>55</v>
      </c>
      <c r="B48" s="90">
        <v>182</v>
      </c>
      <c r="C48" s="90">
        <v>206</v>
      </c>
      <c r="D48" s="90">
        <v>388</v>
      </c>
      <c r="E48" s="90">
        <v>0</v>
      </c>
      <c r="F48" s="90">
        <v>328</v>
      </c>
      <c r="G48" s="90">
        <v>313</v>
      </c>
      <c r="H48" s="90">
        <v>231</v>
      </c>
      <c r="I48" s="90">
        <v>150</v>
      </c>
      <c r="J48" s="90">
        <v>77</v>
      </c>
      <c r="K48" s="90">
        <v>1099</v>
      </c>
      <c r="L48" s="90">
        <v>1487</v>
      </c>
      <c r="M48" s="90">
        <v>0</v>
      </c>
      <c r="N48" s="90">
        <v>2</v>
      </c>
      <c r="O48" s="90">
        <v>2</v>
      </c>
      <c r="P48" s="90">
        <v>0</v>
      </c>
      <c r="Q48" s="90">
        <v>13</v>
      </c>
      <c r="R48" s="90">
        <v>12</v>
      </c>
      <c r="S48" s="90">
        <v>15</v>
      </c>
      <c r="T48" s="90">
        <v>9</v>
      </c>
      <c r="U48" s="90">
        <v>12</v>
      </c>
      <c r="V48" s="90">
        <v>61</v>
      </c>
      <c r="W48" s="90">
        <v>63</v>
      </c>
      <c r="X48" s="90">
        <v>182</v>
      </c>
      <c r="Y48" s="90">
        <v>208</v>
      </c>
      <c r="Z48" s="90">
        <v>390</v>
      </c>
      <c r="AA48" s="90">
        <v>0</v>
      </c>
      <c r="AB48" s="90">
        <v>341</v>
      </c>
      <c r="AC48" s="90">
        <v>325</v>
      </c>
      <c r="AD48" s="90">
        <v>246</v>
      </c>
      <c r="AE48" s="90">
        <v>159</v>
      </c>
      <c r="AF48" s="90">
        <v>89</v>
      </c>
      <c r="AG48" s="90">
        <v>1160</v>
      </c>
      <c r="AH48" s="90">
        <v>1550</v>
      </c>
      <c r="AI48" s="90">
        <v>0</v>
      </c>
      <c r="AJ48" s="90">
        <v>0</v>
      </c>
      <c r="AK48" s="90">
        <v>0</v>
      </c>
      <c r="AL48" s="90">
        <v>0</v>
      </c>
      <c r="AM48" s="90">
        <v>8</v>
      </c>
      <c r="AN48" s="90">
        <v>15</v>
      </c>
      <c r="AO48" s="90">
        <v>33</v>
      </c>
      <c r="AP48" s="90">
        <v>14</v>
      </c>
      <c r="AQ48" s="90">
        <v>6</v>
      </c>
      <c r="AR48" s="90">
        <v>76</v>
      </c>
      <c r="AS48" s="90">
        <v>76</v>
      </c>
      <c r="AT48" s="90">
        <v>0</v>
      </c>
      <c r="AU48" s="90">
        <v>0</v>
      </c>
      <c r="AV48" s="90">
        <v>0</v>
      </c>
      <c r="AW48" s="90">
        <v>0</v>
      </c>
      <c r="AX48" s="90">
        <v>0</v>
      </c>
      <c r="AY48" s="90">
        <v>0</v>
      </c>
      <c r="AZ48" s="90">
        <v>0</v>
      </c>
      <c r="BA48" s="90">
        <v>0</v>
      </c>
      <c r="BB48" s="90">
        <v>0</v>
      </c>
      <c r="BC48" s="90">
        <v>0</v>
      </c>
      <c r="BD48" s="90">
        <v>0</v>
      </c>
      <c r="BE48" s="90">
        <v>0</v>
      </c>
      <c r="BF48" s="90">
        <v>0</v>
      </c>
      <c r="BG48" s="90">
        <v>0</v>
      </c>
      <c r="BH48" s="90">
        <v>0</v>
      </c>
      <c r="BI48" s="90">
        <v>8</v>
      </c>
      <c r="BJ48" s="90">
        <v>15</v>
      </c>
      <c r="BK48" s="90">
        <v>33</v>
      </c>
      <c r="BL48" s="90">
        <v>14</v>
      </c>
      <c r="BM48" s="90">
        <v>6</v>
      </c>
      <c r="BN48" s="90">
        <v>76</v>
      </c>
      <c r="BO48" s="90">
        <v>76</v>
      </c>
      <c r="BP48" s="90">
        <v>0</v>
      </c>
      <c r="BQ48" s="91">
        <v>0</v>
      </c>
      <c r="BR48" s="91">
        <v>0</v>
      </c>
      <c r="BS48" s="91">
        <v>19</v>
      </c>
      <c r="BT48" s="91">
        <v>23</v>
      </c>
      <c r="BU48" s="91">
        <v>63</v>
      </c>
      <c r="BV48" s="91">
        <v>79</v>
      </c>
      <c r="BW48" s="91">
        <v>80</v>
      </c>
      <c r="BX48" s="91">
        <v>264</v>
      </c>
      <c r="BY48" s="91">
        <v>264</v>
      </c>
      <c r="BZ48" s="91">
        <v>0</v>
      </c>
      <c r="CA48" s="91">
        <v>0</v>
      </c>
      <c r="CB48" s="91">
        <v>0</v>
      </c>
      <c r="CC48" s="91">
        <v>19</v>
      </c>
      <c r="CD48" s="91">
        <v>23</v>
      </c>
      <c r="CE48" s="91">
        <v>62</v>
      </c>
      <c r="CF48" s="91">
        <v>79</v>
      </c>
      <c r="CG48" s="91">
        <v>79</v>
      </c>
      <c r="CH48" s="91">
        <v>262</v>
      </c>
      <c r="CI48" s="91">
        <v>262</v>
      </c>
      <c r="CJ48" s="91">
        <v>0</v>
      </c>
      <c r="CK48" s="91">
        <v>0</v>
      </c>
      <c r="CL48" s="91">
        <v>0</v>
      </c>
      <c r="CM48" s="91">
        <v>0</v>
      </c>
      <c r="CN48" s="91">
        <v>0</v>
      </c>
      <c r="CO48" s="91">
        <v>1</v>
      </c>
      <c r="CP48" s="91">
        <v>0</v>
      </c>
      <c r="CQ48" s="91">
        <v>1</v>
      </c>
      <c r="CR48" s="91">
        <v>2</v>
      </c>
      <c r="CS48" s="91">
        <v>2</v>
      </c>
      <c r="CT48" s="91">
        <v>0</v>
      </c>
      <c r="CU48" s="91">
        <v>0</v>
      </c>
      <c r="CV48" s="91">
        <v>0</v>
      </c>
      <c r="CW48" s="91">
        <v>4</v>
      </c>
      <c r="CX48" s="91">
        <v>26</v>
      </c>
      <c r="CY48" s="91">
        <v>40</v>
      </c>
      <c r="CZ48" s="91">
        <v>30</v>
      </c>
      <c r="DA48" s="91">
        <v>12</v>
      </c>
      <c r="DB48" s="91">
        <v>112</v>
      </c>
      <c r="DC48" s="91">
        <v>112</v>
      </c>
      <c r="DD48" s="91">
        <v>0</v>
      </c>
      <c r="DE48" s="91">
        <v>0</v>
      </c>
      <c r="DF48" s="91">
        <v>0</v>
      </c>
      <c r="DG48" s="91">
        <v>4</v>
      </c>
      <c r="DH48" s="91">
        <v>25</v>
      </c>
      <c r="DI48" s="91">
        <v>40</v>
      </c>
      <c r="DJ48" s="91">
        <v>29</v>
      </c>
      <c r="DK48" s="91">
        <v>11</v>
      </c>
      <c r="DL48" s="91">
        <v>109</v>
      </c>
      <c r="DM48" s="91">
        <v>109</v>
      </c>
      <c r="DN48" s="91">
        <v>0</v>
      </c>
      <c r="DO48" s="91">
        <v>0</v>
      </c>
      <c r="DP48" s="91">
        <v>0</v>
      </c>
      <c r="DQ48" s="91">
        <v>0</v>
      </c>
      <c r="DR48" s="91">
        <v>1</v>
      </c>
      <c r="DS48" s="91">
        <v>0</v>
      </c>
      <c r="DT48" s="91">
        <v>1</v>
      </c>
      <c r="DU48" s="91">
        <v>1</v>
      </c>
      <c r="DV48" s="91">
        <v>3</v>
      </c>
      <c r="DW48" s="91">
        <v>3</v>
      </c>
      <c r="DX48" s="91">
        <v>0</v>
      </c>
      <c r="DY48" s="91">
        <v>0</v>
      </c>
      <c r="DZ48" s="91">
        <v>0</v>
      </c>
      <c r="EA48" s="91">
        <v>0</v>
      </c>
      <c r="EB48" s="91">
        <v>0</v>
      </c>
      <c r="EC48" s="91">
        <v>7</v>
      </c>
      <c r="ED48" s="91">
        <v>22</v>
      </c>
      <c r="EE48" s="91">
        <v>44</v>
      </c>
      <c r="EF48" s="91">
        <v>73</v>
      </c>
      <c r="EG48" s="91">
        <v>73</v>
      </c>
      <c r="EH48" s="91">
        <v>0</v>
      </c>
      <c r="EI48" s="91">
        <v>0</v>
      </c>
      <c r="EJ48" s="91">
        <v>0</v>
      </c>
      <c r="EK48" s="91">
        <v>0</v>
      </c>
      <c r="EL48" s="91">
        <v>0</v>
      </c>
      <c r="EM48" s="91">
        <v>6</v>
      </c>
      <c r="EN48" s="91">
        <v>20</v>
      </c>
      <c r="EO48" s="91">
        <v>42</v>
      </c>
      <c r="EP48" s="91">
        <v>68</v>
      </c>
      <c r="EQ48" s="91">
        <v>68</v>
      </c>
      <c r="ER48" s="91">
        <v>0</v>
      </c>
      <c r="ES48" s="91">
        <v>0</v>
      </c>
      <c r="ET48" s="91">
        <v>0</v>
      </c>
      <c r="EU48" s="91">
        <v>0</v>
      </c>
      <c r="EV48" s="91">
        <v>0</v>
      </c>
      <c r="EW48" s="91">
        <v>1</v>
      </c>
      <c r="EX48" s="91">
        <v>2</v>
      </c>
      <c r="EY48" s="91">
        <v>2</v>
      </c>
      <c r="EZ48" s="91">
        <v>5</v>
      </c>
      <c r="FA48" s="92">
        <v>5</v>
      </c>
      <c r="FB48" s="90">
        <v>0</v>
      </c>
      <c r="FC48" s="90">
        <v>0</v>
      </c>
      <c r="FD48" s="90">
        <v>0</v>
      </c>
      <c r="FE48" s="90">
        <v>23</v>
      </c>
      <c r="FF48" s="90">
        <v>49</v>
      </c>
      <c r="FG48" s="90">
        <v>110</v>
      </c>
      <c r="FH48" s="90">
        <v>131</v>
      </c>
      <c r="FI48" s="90">
        <v>135</v>
      </c>
      <c r="FJ48" s="90">
        <v>448</v>
      </c>
      <c r="FK48" s="93">
        <v>448</v>
      </c>
    </row>
    <row r="49" spans="1:167" s="75" customFormat="1" ht="18.75" customHeight="1">
      <c r="A49" s="89" t="s">
        <v>56</v>
      </c>
      <c r="B49" s="90">
        <v>241</v>
      </c>
      <c r="C49" s="90">
        <v>254</v>
      </c>
      <c r="D49" s="90">
        <v>495</v>
      </c>
      <c r="E49" s="90">
        <v>0</v>
      </c>
      <c r="F49" s="90">
        <v>464</v>
      </c>
      <c r="G49" s="90">
        <v>323</v>
      </c>
      <c r="H49" s="90">
        <v>278</v>
      </c>
      <c r="I49" s="90">
        <v>135</v>
      </c>
      <c r="J49" s="90">
        <v>112</v>
      </c>
      <c r="K49" s="90">
        <v>1312</v>
      </c>
      <c r="L49" s="90">
        <v>1807</v>
      </c>
      <c r="M49" s="90">
        <v>0</v>
      </c>
      <c r="N49" s="90">
        <v>6</v>
      </c>
      <c r="O49" s="90">
        <v>6</v>
      </c>
      <c r="P49" s="90">
        <v>0</v>
      </c>
      <c r="Q49" s="90">
        <v>12</v>
      </c>
      <c r="R49" s="90">
        <v>22</v>
      </c>
      <c r="S49" s="90">
        <v>8</v>
      </c>
      <c r="T49" s="90">
        <v>8</v>
      </c>
      <c r="U49" s="90">
        <v>3</v>
      </c>
      <c r="V49" s="90">
        <v>53</v>
      </c>
      <c r="W49" s="90">
        <v>59</v>
      </c>
      <c r="X49" s="90">
        <v>241</v>
      </c>
      <c r="Y49" s="90">
        <v>260</v>
      </c>
      <c r="Z49" s="90">
        <v>501</v>
      </c>
      <c r="AA49" s="90">
        <v>0</v>
      </c>
      <c r="AB49" s="90">
        <v>476</v>
      </c>
      <c r="AC49" s="90">
        <v>345</v>
      </c>
      <c r="AD49" s="90">
        <v>286</v>
      </c>
      <c r="AE49" s="90">
        <v>143</v>
      </c>
      <c r="AF49" s="90">
        <v>115</v>
      </c>
      <c r="AG49" s="90">
        <v>1365</v>
      </c>
      <c r="AH49" s="90">
        <v>1866</v>
      </c>
      <c r="AI49" s="90">
        <v>0</v>
      </c>
      <c r="AJ49" s="90">
        <v>0</v>
      </c>
      <c r="AK49" s="90">
        <v>0</v>
      </c>
      <c r="AL49" s="90">
        <v>0</v>
      </c>
      <c r="AM49" s="90">
        <v>23</v>
      </c>
      <c r="AN49" s="90">
        <v>30</v>
      </c>
      <c r="AO49" s="90">
        <v>35</v>
      </c>
      <c r="AP49" s="90">
        <v>14</v>
      </c>
      <c r="AQ49" s="90">
        <v>12</v>
      </c>
      <c r="AR49" s="90">
        <v>114</v>
      </c>
      <c r="AS49" s="90">
        <v>114</v>
      </c>
      <c r="AT49" s="90">
        <v>0</v>
      </c>
      <c r="AU49" s="90">
        <v>0</v>
      </c>
      <c r="AV49" s="90">
        <v>0</v>
      </c>
      <c r="AW49" s="90">
        <v>0</v>
      </c>
      <c r="AX49" s="90">
        <v>0</v>
      </c>
      <c r="AY49" s="90">
        <v>0</v>
      </c>
      <c r="AZ49" s="90">
        <v>0</v>
      </c>
      <c r="BA49" s="90">
        <v>1</v>
      </c>
      <c r="BB49" s="90">
        <v>0</v>
      </c>
      <c r="BC49" s="90">
        <v>1</v>
      </c>
      <c r="BD49" s="90">
        <v>1</v>
      </c>
      <c r="BE49" s="90">
        <v>0</v>
      </c>
      <c r="BF49" s="90">
        <v>0</v>
      </c>
      <c r="BG49" s="90">
        <v>0</v>
      </c>
      <c r="BH49" s="90">
        <v>0</v>
      </c>
      <c r="BI49" s="90">
        <v>23</v>
      </c>
      <c r="BJ49" s="90">
        <v>30</v>
      </c>
      <c r="BK49" s="90">
        <v>35</v>
      </c>
      <c r="BL49" s="90">
        <v>15</v>
      </c>
      <c r="BM49" s="90">
        <v>12</v>
      </c>
      <c r="BN49" s="90">
        <v>115</v>
      </c>
      <c r="BO49" s="90">
        <v>115</v>
      </c>
      <c r="BP49" s="90">
        <v>0</v>
      </c>
      <c r="BQ49" s="91">
        <v>0</v>
      </c>
      <c r="BR49" s="91">
        <v>0</v>
      </c>
      <c r="BS49" s="91">
        <v>16</v>
      </c>
      <c r="BT49" s="91">
        <v>25</v>
      </c>
      <c r="BU49" s="91">
        <v>50</v>
      </c>
      <c r="BV49" s="91">
        <v>105</v>
      </c>
      <c r="BW49" s="91">
        <v>94</v>
      </c>
      <c r="BX49" s="91">
        <v>290</v>
      </c>
      <c r="BY49" s="91">
        <v>290</v>
      </c>
      <c r="BZ49" s="91">
        <v>0</v>
      </c>
      <c r="CA49" s="91">
        <v>0</v>
      </c>
      <c r="CB49" s="91">
        <v>0</v>
      </c>
      <c r="CC49" s="91">
        <v>16</v>
      </c>
      <c r="CD49" s="91">
        <v>25</v>
      </c>
      <c r="CE49" s="91">
        <v>48</v>
      </c>
      <c r="CF49" s="91">
        <v>101</v>
      </c>
      <c r="CG49" s="91">
        <v>93</v>
      </c>
      <c r="CH49" s="91">
        <v>283</v>
      </c>
      <c r="CI49" s="91">
        <v>283</v>
      </c>
      <c r="CJ49" s="91">
        <v>0</v>
      </c>
      <c r="CK49" s="91">
        <v>0</v>
      </c>
      <c r="CL49" s="91">
        <v>0</v>
      </c>
      <c r="CM49" s="91">
        <v>0</v>
      </c>
      <c r="CN49" s="91">
        <v>0</v>
      </c>
      <c r="CO49" s="91">
        <v>2</v>
      </c>
      <c r="CP49" s="91">
        <v>4</v>
      </c>
      <c r="CQ49" s="91">
        <v>1</v>
      </c>
      <c r="CR49" s="91">
        <v>7</v>
      </c>
      <c r="CS49" s="91">
        <v>7</v>
      </c>
      <c r="CT49" s="91">
        <v>0</v>
      </c>
      <c r="CU49" s="91">
        <v>0</v>
      </c>
      <c r="CV49" s="91">
        <v>0</v>
      </c>
      <c r="CW49" s="91">
        <v>20</v>
      </c>
      <c r="CX49" s="91">
        <v>32</v>
      </c>
      <c r="CY49" s="91">
        <v>55</v>
      </c>
      <c r="CZ49" s="91">
        <v>49</v>
      </c>
      <c r="DA49" s="91">
        <v>20</v>
      </c>
      <c r="DB49" s="91">
        <v>176</v>
      </c>
      <c r="DC49" s="91">
        <v>176</v>
      </c>
      <c r="DD49" s="91">
        <v>0</v>
      </c>
      <c r="DE49" s="91">
        <v>0</v>
      </c>
      <c r="DF49" s="91">
        <v>0</v>
      </c>
      <c r="DG49" s="91">
        <v>20</v>
      </c>
      <c r="DH49" s="91">
        <v>31</v>
      </c>
      <c r="DI49" s="91">
        <v>51</v>
      </c>
      <c r="DJ49" s="91">
        <v>48</v>
      </c>
      <c r="DK49" s="91">
        <v>20</v>
      </c>
      <c r="DL49" s="91">
        <v>170</v>
      </c>
      <c r="DM49" s="91">
        <v>170</v>
      </c>
      <c r="DN49" s="91">
        <v>0</v>
      </c>
      <c r="DO49" s="91">
        <v>0</v>
      </c>
      <c r="DP49" s="91">
        <v>0</v>
      </c>
      <c r="DQ49" s="91">
        <v>0</v>
      </c>
      <c r="DR49" s="91">
        <v>1</v>
      </c>
      <c r="DS49" s="91">
        <v>4</v>
      </c>
      <c r="DT49" s="91">
        <v>1</v>
      </c>
      <c r="DU49" s="91">
        <v>0</v>
      </c>
      <c r="DV49" s="91">
        <v>6</v>
      </c>
      <c r="DW49" s="91">
        <v>6</v>
      </c>
      <c r="DX49" s="91">
        <v>0</v>
      </c>
      <c r="DY49" s="91">
        <v>0</v>
      </c>
      <c r="DZ49" s="91">
        <v>0</v>
      </c>
      <c r="EA49" s="91">
        <v>1</v>
      </c>
      <c r="EB49" s="91">
        <v>3</v>
      </c>
      <c r="EC49" s="91">
        <v>7</v>
      </c>
      <c r="ED49" s="91">
        <v>17</v>
      </c>
      <c r="EE49" s="91">
        <v>53</v>
      </c>
      <c r="EF49" s="91">
        <v>81</v>
      </c>
      <c r="EG49" s="91">
        <v>81</v>
      </c>
      <c r="EH49" s="91">
        <v>0</v>
      </c>
      <c r="EI49" s="91">
        <v>0</v>
      </c>
      <c r="EJ49" s="91">
        <v>0</v>
      </c>
      <c r="EK49" s="91">
        <v>1</v>
      </c>
      <c r="EL49" s="91">
        <v>2</v>
      </c>
      <c r="EM49" s="91">
        <v>7</v>
      </c>
      <c r="EN49" s="91">
        <v>16</v>
      </c>
      <c r="EO49" s="91">
        <v>50</v>
      </c>
      <c r="EP49" s="91">
        <v>76</v>
      </c>
      <c r="EQ49" s="91">
        <v>76</v>
      </c>
      <c r="ER49" s="91">
        <v>0</v>
      </c>
      <c r="ES49" s="91">
        <v>0</v>
      </c>
      <c r="ET49" s="91">
        <v>0</v>
      </c>
      <c r="EU49" s="91">
        <v>0</v>
      </c>
      <c r="EV49" s="91">
        <v>1</v>
      </c>
      <c r="EW49" s="91">
        <v>0</v>
      </c>
      <c r="EX49" s="91">
        <v>1</v>
      </c>
      <c r="EY49" s="91">
        <v>3</v>
      </c>
      <c r="EZ49" s="91">
        <v>5</v>
      </c>
      <c r="FA49" s="92">
        <v>5</v>
      </c>
      <c r="FB49" s="90">
        <v>0</v>
      </c>
      <c r="FC49" s="90">
        <v>0</v>
      </c>
      <c r="FD49" s="90">
        <v>0</v>
      </c>
      <c r="FE49" s="90">
        <v>37</v>
      </c>
      <c r="FF49" s="90">
        <v>60</v>
      </c>
      <c r="FG49" s="90">
        <v>112</v>
      </c>
      <c r="FH49" s="90">
        <v>171</v>
      </c>
      <c r="FI49" s="90">
        <v>167</v>
      </c>
      <c r="FJ49" s="90">
        <v>547</v>
      </c>
      <c r="FK49" s="93">
        <v>547</v>
      </c>
    </row>
    <row r="50" spans="1:167" s="75" customFormat="1" ht="18.75" customHeight="1">
      <c r="A50" s="89" t="s">
        <v>57</v>
      </c>
      <c r="B50" s="90">
        <v>148</v>
      </c>
      <c r="C50" s="90">
        <v>136</v>
      </c>
      <c r="D50" s="90">
        <v>284</v>
      </c>
      <c r="E50" s="90">
        <v>0</v>
      </c>
      <c r="F50" s="90">
        <v>146</v>
      </c>
      <c r="G50" s="90">
        <v>205</v>
      </c>
      <c r="H50" s="90">
        <v>144</v>
      </c>
      <c r="I50" s="90">
        <v>72</v>
      </c>
      <c r="J50" s="90">
        <v>46</v>
      </c>
      <c r="K50" s="90">
        <v>613</v>
      </c>
      <c r="L50" s="90">
        <v>897</v>
      </c>
      <c r="M50" s="90">
        <v>4</v>
      </c>
      <c r="N50" s="90">
        <v>6</v>
      </c>
      <c r="O50" s="90">
        <v>10</v>
      </c>
      <c r="P50" s="90">
        <v>0</v>
      </c>
      <c r="Q50" s="90">
        <v>5</v>
      </c>
      <c r="R50" s="90">
        <v>14</v>
      </c>
      <c r="S50" s="90">
        <v>12</v>
      </c>
      <c r="T50" s="90">
        <v>6</v>
      </c>
      <c r="U50" s="90">
        <v>5</v>
      </c>
      <c r="V50" s="90">
        <v>42</v>
      </c>
      <c r="W50" s="90">
        <v>52</v>
      </c>
      <c r="X50" s="90">
        <v>152</v>
      </c>
      <c r="Y50" s="90">
        <v>142</v>
      </c>
      <c r="Z50" s="90">
        <v>294</v>
      </c>
      <c r="AA50" s="90">
        <v>0</v>
      </c>
      <c r="AB50" s="90">
        <v>151</v>
      </c>
      <c r="AC50" s="90">
        <v>219</v>
      </c>
      <c r="AD50" s="90">
        <v>156</v>
      </c>
      <c r="AE50" s="90">
        <v>78</v>
      </c>
      <c r="AF50" s="90">
        <v>51</v>
      </c>
      <c r="AG50" s="90">
        <v>655</v>
      </c>
      <c r="AH50" s="90">
        <v>949</v>
      </c>
      <c r="AI50" s="90">
        <v>0</v>
      </c>
      <c r="AJ50" s="90">
        <v>0</v>
      </c>
      <c r="AK50" s="90">
        <v>0</v>
      </c>
      <c r="AL50" s="90">
        <v>0</v>
      </c>
      <c r="AM50" s="90">
        <v>11</v>
      </c>
      <c r="AN50" s="90">
        <v>15</v>
      </c>
      <c r="AO50" s="90">
        <v>18</v>
      </c>
      <c r="AP50" s="90">
        <v>11</v>
      </c>
      <c r="AQ50" s="90">
        <v>10</v>
      </c>
      <c r="AR50" s="90">
        <v>65</v>
      </c>
      <c r="AS50" s="90">
        <v>65</v>
      </c>
      <c r="AT50" s="90">
        <v>0</v>
      </c>
      <c r="AU50" s="90">
        <v>0</v>
      </c>
      <c r="AV50" s="90">
        <v>0</v>
      </c>
      <c r="AW50" s="90">
        <v>0</v>
      </c>
      <c r="AX50" s="90">
        <v>0</v>
      </c>
      <c r="AY50" s="90">
        <v>0</v>
      </c>
      <c r="AZ50" s="90">
        <v>0</v>
      </c>
      <c r="BA50" s="90">
        <v>1</v>
      </c>
      <c r="BB50" s="90">
        <v>0</v>
      </c>
      <c r="BC50" s="90">
        <v>1</v>
      </c>
      <c r="BD50" s="90">
        <v>1</v>
      </c>
      <c r="BE50" s="90">
        <v>0</v>
      </c>
      <c r="BF50" s="90">
        <v>0</v>
      </c>
      <c r="BG50" s="90">
        <v>0</v>
      </c>
      <c r="BH50" s="90">
        <v>0</v>
      </c>
      <c r="BI50" s="90">
        <v>11</v>
      </c>
      <c r="BJ50" s="90">
        <v>15</v>
      </c>
      <c r="BK50" s="90">
        <v>18</v>
      </c>
      <c r="BL50" s="90">
        <v>12</v>
      </c>
      <c r="BM50" s="90">
        <v>10</v>
      </c>
      <c r="BN50" s="90">
        <v>66</v>
      </c>
      <c r="BO50" s="90">
        <v>66</v>
      </c>
      <c r="BP50" s="90">
        <v>0</v>
      </c>
      <c r="BQ50" s="91">
        <v>0</v>
      </c>
      <c r="BR50" s="91">
        <v>0</v>
      </c>
      <c r="BS50" s="91">
        <v>10</v>
      </c>
      <c r="BT50" s="91">
        <v>26</v>
      </c>
      <c r="BU50" s="91">
        <v>60</v>
      </c>
      <c r="BV50" s="91">
        <v>73</v>
      </c>
      <c r="BW50" s="91">
        <v>58</v>
      </c>
      <c r="BX50" s="91">
        <v>227</v>
      </c>
      <c r="BY50" s="91">
        <v>227</v>
      </c>
      <c r="BZ50" s="91">
        <v>0</v>
      </c>
      <c r="CA50" s="91">
        <v>0</v>
      </c>
      <c r="CB50" s="91">
        <v>0</v>
      </c>
      <c r="CC50" s="91">
        <v>10</v>
      </c>
      <c r="CD50" s="91">
        <v>26</v>
      </c>
      <c r="CE50" s="91">
        <v>60</v>
      </c>
      <c r="CF50" s="91">
        <v>69</v>
      </c>
      <c r="CG50" s="91">
        <v>58</v>
      </c>
      <c r="CH50" s="91">
        <v>223</v>
      </c>
      <c r="CI50" s="91">
        <v>223</v>
      </c>
      <c r="CJ50" s="91">
        <v>0</v>
      </c>
      <c r="CK50" s="91">
        <v>0</v>
      </c>
      <c r="CL50" s="91">
        <v>0</v>
      </c>
      <c r="CM50" s="91">
        <v>0</v>
      </c>
      <c r="CN50" s="91">
        <v>0</v>
      </c>
      <c r="CO50" s="91">
        <v>0</v>
      </c>
      <c r="CP50" s="91">
        <v>4</v>
      </c>
      <c r="CQ50" s="91">
        <v>0</v>
      </c>
      <c r="CR50" s="91">
        <v>4</v>
      </c>
      <c r="CS50" s="91">
        <v>4</v>
      </c>
      <c r="CT50" s="91">
        <v>0</v>
      </c>
      <c r="CU50" s="91">
        <v>1</v>
      </c>
      <c r="CV50" s="91">
        <v>1</v>
      </c>
      <c r="CW50" s="91">
        <v>13</v>
      </c>
      <c r="CX50" s="91">
        <v>30</v>
      </c>
      <c r="CY50" s="91">
        <v>31</v>
      </c>
      <c r="CZ50" s="91">
        <v>24</v>
      </c>
      <c r="DA50" s="91">
        <v>15</v>
      </c>
      <c r="DB50" s="91">
        <v>113</v>
      </c>
      <c r="DC50" s="91">
        <v>114</v>
      </c>
      <c r="DD50" s="91">
        <v>0</v>
      </c>
      <c r="DE50" s="91">
        <v>1</v>
      </c>
      <c r="DF50" s="91">
        <v>1</v>
      </c>
      <c r="DG50" s="91">
        <v>13</v>
      </c>
      <c r="DH50" s="91">
        <v>30</v>
      </c>
      <c r="DI50" s="91">
        <v>31</v>
      </c>
      <c r="DJ50" s="91">
        <v>24</v>
      </c>
      <c r="DK50" s="91">
        <v>14</v>
      </c>
      <c r="DL50" s="91">
        <v>112</v>
      </c>
      <c r="DM50" s="91">
        <v>113</v>
      </c>
      <c r="DN50" s="91">
        <v>0</v>
      </c>
      <c r="DO50" s="91">
        <v>0</v>
      </c>
      <c r="DP50" s="91">
        <v>0</v>
      </c>
      <c r="DQ50" s="91">
        <v>0</v>
      </c>
      <c r="DR50" s="91">
        <v>0</v>
      </c>
      <c r="DS50" s="91">
        <v>0</v>
      </c>
      <c r="DT50" s="91">
        <v>0</v>
      </c>
      <c r="DU50" s="91">
        <v>1</v>
      </c>
      <c r="DV50" s="91">
        <v>1</v>
      </c>
      <c r="DW50" s="91">
        <v>1</v>
      </c>
      <c r="DX50" s="91">
        <v>0</v>
      </c>
      <c r="DY50" s="91">
        <v>0</v>
      </c>
      <c r="DZ50" s="91">
        <v>0</v>
      </c>
      <c r="EA50" s="91">
        <v>1</v>
      </c>
      <c r="EB50" s="91">
        <v>1</v>
      </c>
      <c r="EC50" s="91">
        <v>6</v>
      </c>
      <c r="ED50" s="91">
        <v>10</v>
      </c>
      <c r="EE50" s="91">
        <v>31</v>
      </c>
      <c r="EF50" s="91">
        <v>49</v>
      </c>
      <c r="EG50" s="91">
        <v>49</v>
      </c>
      <c r="EH50" s="91">
        <v>0</v>
      </c>
      <c r="EI50" s="91">
        <v>0</v>
      </c>
      <c r="EJ50" s="91">
        <v>0</v>
      </c>
      <c r="EK50" s="91">
        <v>1</v>
      </c>
      <c r="EL50" s="91">
        <v>0</v>
      </c>
      <c r="EM50" s="91">
        <v>6</v>
      </c>
      <c r="EN50" s="91">
        <v>9</v>
      </c>
      <c r="EO50" s="91">
        <v>29</v>
      </c>
      <c r="EP50" s="91">
        <v>45</v>
      </c>
      <c r="EQ50" s="91">
        <v>45</v>
      </c>
      <c r="ER50" s="91">
        <v>0</v>
      </c>
      <c r="ES50" s="91">
        <v>0</v>
      </c>
      <c r="ET50" s="91">
        <v>0</v>
      </c>
      <c r="EU50" s="91">
        <v>0</v>
      </c>
      <c r="EV50" s="91">
        <v>1</v>
      </c>
      <c r="EW50" s="91">
        <v>0</v>
      </c>
      <c r="EX50" s="91">
        <v>1</v>
      </c>
      <c r="EY50" s="91">
        <v>2</v>
      </c>
      <c r="EZ50" s="91">
        <v>4</v>
      </c>
      <c r="FA50" s="92">
        <v>4</v>
      </c>
      <c r="FB50" s="90">
        <v>0</v>
      </c>
      <c r="FC50" s="90">
        <v>1</v>
      </c>
      <c r="FD50" s="90">
        <v>1</v>
      </c>
      <c r="FE50" s="90">
        <v>23</v>
      </c>
      <c r="FF50" s="90">
        <v>57</v>
      </c>
      <c r="FG50" s="90">
        <v>96</v>
      </c>
      <c r="FH50" s="90">
        <v>106</v>
      </c>
      <c r="FI50" s="90">
        <v>103</v>
      </c>
      <c r="FJ50" s="90">
        <v>385</v>
      </c>
      <c r="FK50" s="93">
        <v>386</v>
      </c>
    </row>
    <row r="51" spans="1:167" s="75" customFormat="1" ht="18.75" customHeight="1">
      <c r="A51" s="89" t="s">
        <v>58</v>
      </c>
      <c r="B51" s="90">
        <v>127</v>
      </c>
      <c r="C51" s="90">
        <v>235</v>
      </c>
      <c r="D51" s="90">
        <v>362</v>
      </c>
      <c r="E51" s="90">
        <v>0</v>
      </c>
      <c r="F51" s="90">
        <v>385</v>
      </c>
      <c r="G51" s="90">
        <v>391</v>
      </c>
      <c r="H51" s="90">
        <v>270</v>
      </c>
      <c r="I51" s="90">
        <v>188</v>
      </c>
      <c r="J51" s="90">
        <v>129</v>
      </c>
      <c r="K51" s="90">
        <v>1363</v>
      </c>
      <c r="L51" s="90">
        <v>1725</v>
      </c>
      <c r="M51" s="90">
        <v>3</v>
      </c>
      <c r="N51" s="90">
        <v>15</v>
      </c>
      <c r="O51" s="90">
        <v>18</v>
      </c>
      <c r="P51" s="90">
        <v>0</v>
      </c>
      <c r="Q51" s="90">
        <v>22</v>
      </c>
      <c r="R51" s="90">
        <v>27</v>
      </c>
      <c r="S51" s="90">
        <v>20</v>
      </c>
      <c r="T51" s="90">
        <v>10</v>
      </c>
      <c r="U51" s="90">
        <v>10</v>
      </c>
      <c r="V51" s="90">
        <v>89</v>
      </c>
      <c r="W51" s="90">
        <v>107</v>
      </c>
      <c r="X51" s="90">
        <v>130</v>
      </c>
      <c r="Y51" s="90">
        <v>250</v>
      </c>
      <c r="Z51" s="90">
        <v>380</v>
      </c>
      <c r="AA51" s="90">
        <v>0</v>
      </c>
      <c r="AB51" s="90">
        <v>407</v>
      </c>
      <c r="AC51" s="90">
        <v>418</v>
      </c>
      <c r="AD51" s="90">
        <v>290</v>
      </c>
      <c r="AE51" s="90">
        <v>198</v>
      </c>
      <c r="AF51" s="90">
        <v>139</v>
      </c>
      <c r="AG51" s="90">
        <v>1452</v>
      </c>
      <c r="AH51" s="90">
        <v>1832</v>
      </c>
      <c r="AI51" s="90">
        <v>0</v>
      </c>
      <c r="AJ51" s="90">
        <v>1</v>
      </c>
      <c r="AK51" s="90">
        <v>1</v>
      </c>
      <c r="AL51" s="90">
        <v>0</v>
      </c>
      <c r="AM51" s="90">
        <v>11</v>
      </c>
      <c r="AN51" s="90">
        <v>23</v>
      </c>
      <c r="AO51" s="90">
        <v>27</v>
      </c>
      <c r="AP51" s="90">
        <v>9</v>
      </c>
      <c r="AQ51" s="90">
        <v>12</v>
      </c>
      <c r="AR51" s="90">
        <v>82</v>
      </c>
      <c r="AS51" s="90">
        <v>83</v>
      </c>
      <c r="AT51" s="90">
        <v>0</v>
      </c>
      <c r="AU51" s="90">
        <v>0</v>
      </c>
      <c r="AV51" s="90">
        <v>0</v>
      </c>
      <c r="AW51" s="90">
        <v>0</v>
      </c>
      <c r="AX51" s="90">
        <v>0</v>
      </c>
      <c r="AY51" s="90">
        <v>0</v>
      </c>
      <c r="AZ51" s="90">
        <v>0</v>
      </c>
      <c r="BA51" s="90">
        <v>0</v>
      </c>
      <c r="BB51" s="90">
        <v>0</v>
      </c>
      <c r="BC51" s="90">
        <v>0</v>
      </c>
      <c r="BD51" s="90">
        <v>0</v>
      </c>
      <c r="BE51" s="90">
        <v>0</v>
      </c>
      <c r="BF51" s="90">
        <v>1</v>
      </c>
      <c r="BG51" s="90">
        <v>1</v>
      </c>
      <c r="BH51" s="90">
        <v>0</v>
      </c>
      <c r="BI51" s="90">
        <v>11</v>
      </c>
      <c r="BJ51" s="90">
        <v>23</v>
      </c>
      <c r="BK51" s="90">
        <v>27</v>
      </c>
      <c r="BL51" s="90">
        <v>9</v>
      </c>
      <c r="BM51" s="90">
        <v>12</v>
      </c>
      <c r="BN51" s="90">
        <v>82</v>
      </c>
      <c r="BO51" s="90">
        <v>83</v>
      </c>
      <c r="BP51" s="90">
        <v>2</v>
      </c>
      <c r="BQ51" s="91">
        <v>1</v>
      </c>
      <c r="BR51" s="91">
        <v>3</v>
      </c>
      <c r="BS51" s="91">
        <v>11</v>
      </c>
      <c r="BT51" s="91">
        <v>18</v>
      </c>
      <c r="BU51" s="91">
        <v>53</v>
      </c>
      <c r="BV51" s="91">
        <v>86</v>
      </c>
      <c r="BW51" s="91">
        <v>121</v>
      </c>
      <c r="BX51" s="91">
        <v>289</v>
      </c>
      <c r="BY51" s="91">
        <v>292</v>
      </c>
      <c r="BZ51" s="91">
        <v>2</v>
      </c>
      <c r="CA51" s="91">
        <v>1</v>
      </c>
      <c r="CB51" s="91">
        <v>3</v>
      </c>
      <c r="CC51" s="91">
        <v>11</v>
      </c>
      <c r="CD51" s="91">
        <v>18</v>
      </c>
      <c r="CE51" s="91">
        <v>53</v>
      </c>
      <c r="CF51" s="91">
        <v>82</v>
      </c>
      <c r="CG51" s="91">
        <v>120</v>
      </c>
      <c r="CH51" s="91">
        <v>284</v>
      </c>
      <c r="CI51" s="91">
        <v>287</v>
      </c>
      <c r="CJ51" s="91">
        <v>0</v>
      </c>
      <c r="CK51" s="91">
        <v>0</v>
      </c>
      <c r="CL51" s="91">
        <v>0</v>
      </c>
      <c r="CM51" s="91">
        <v>0</v>
      </c>
      <c r="CN51" s="91">
        <v>0</v>
      </c>
      <c r="CO51" s="91">
        <v>0</v>
      </c>
      <c r="CP51" s="91">
        <v>4</v>
      </c>
      <c r="CQ51" s="91">
        <v>1</v>
      </c>
      <c r="CR51" s="91">
        <v>5</v>
      </c>
      <c r="CS51" s="91">
        <v>5</v>
      </c>
      <c r="CT51" s="91">
        <v>0</v>
      </c>
      <c r="CU51" s="91">
        <v>0</v>
      </c>
      <c r="CV51" s="91">
        <v>0</v>
      </c>
      <c r="CW51" s="91">
        <v>16</v>
      </c>
      <c r="CX51" s="91">
        <v>43</v>
      </c>
      <c r="CY51" s="91">
        <v>77</v>
      </c>
      <c r="CZ51" s="91">
        <v>47</v>
      </c>
      <c r="DA51" s="91">
        <v>36</v>
      </c>
      <c r="DB51" s="91">
        <v>219</v>
      </c>
      <c r="DC51" s="91">
        <v>219</v>
      </c>
      <c r="DD51" s="91">
        <v>0</v>
      </c>
      <c r="DE51" s="91">
        <v>0</v>
      </c>
      <c r="DF51" s="91">
        <v>0</v>
      </c>
      <c r="DG51" s="91">
        <v>15</v>
      </c>
      <c r="DH51" s="91">
        <v>39</v>
      </c>
      <c r="DI51" s="91">
        <v>74</v>
      </c>
      <c r="DJ51" s="91">
        <v>46</v>
      </c>
      <c r="DK51" s="91">
        <v>35</v>
      </c>
      <c r="DL51" s="91">
        <v>209</v>
      </c>
      <c r="DM51" s="91">
        <v>209</v>
      </c>
      <c r="DN51" s="91">
        <v>0</v>
      </c>
      <c r="DO51" s="91">
        <v>0</v>
      </c>
      <c r="DP51" s="91">
        <v>0</v>
      </c>
      <c r="DQ51" s="91">
        <v>1</v>
      </c>
      <c r="DR51" s="91">
        <v>4</v>
      </c>
      <c r="DS51" s="91">
        <v>3</v>
      </c>
      <c r="DT51" s="91">
        <v>1</v>
      </c>
      <c r="DU51" s="91">
        <v>1</v>
      </c>
      <c r="DV51" s="91">
        <v>10</v>
      </c>
      <c r="DW51" s="91">
        <v>10</v>
      </c>
      <c r="DX51" s="91">
        <v>0</v>
      </c>
      <c r="DY51" s="91">
        <v>0</v>
      </c>
      <c r="DZ51" s="91">
        <v>0</v>
      </c>
      <c r="EA51" s="91">
        <v>0</v>
      </c>
      <c r="EB51" s="91">
        <v>1</v>
      </c>
      <c r="EC51" s="91">
        <v>6</v>
      </c>
      <c r="ED51" s="91">
        <v>18</v>
      </c>
      <c r="EE51" s="91">
        <v>51</v>
      </c>
      <c r="EF51" s="91">
        <v>76</v>
      </c>
      <c r="EG51" s="91">
        <v>76</v>
      </c>
      <c r="EH51" s="91">
        <v>0</v>
      </c>
      <c r="EI51" s="91">
        <v>0</v>
      </c>
      <c r="EJ51" s="91">
        <v>0</v>
      </c>
      <c r="EK51" s="91">
        <v>0</v>
      </c>
      <c r="EL51" s="91">
        <v>1</v>
      </c>
      <c r="EM51" s="91">
        <v>5</v>
      </c>
      <c r="EN51" s="91">
        <v>17</v>
      </c>
      <c r="EO51" s="91">
        <v>50</v>
      </c>
      <c r="EP51" s="91">
        <v>73</v>
      </c>
      <c r="EQ51" s="91">
        <v>73</v>
      </c>
      <c r="ER51" s="91">
        <v>0</v>
      </c>
      <c r="ES51" s="91">
        <v>0</v>
      </c>
      <c r="ET51" s="91">
        <v>0</v>
      </c>
      <c r="EU51" s="91">
        <v>0</v>
      </c>
      <c r="EV51" s="91">
        <v>0</v>
      </c>
      <c r="EW51" s="91">
        <v>1</v>
      </c>
      <c r="EX51" s="91">
        <v>1</v>
      </c>
      <c r="EY51" s="91">
        <v>1</v>
      </c>
      <c r="EZ51" s="91">
        <v>3</v>
      </c>
      <c r="FA51" s="92">
        <v>3</v>
      </c>
      <c r="FB51" s="90">
        <v>2</v>
      </c>
      <c r="FC51" s="90">
        <v>1</v>
      </c>
      <c r="FD51" s="90">
        <v>3</v>
      </c>
      <c r="FE51" s="90">
        <v>27</v>
      </c>
      <c r="FF51" s="90">
        <v>61</v>
      </c>
      <c r="FG51" s="90">
        <v>136</v>
      </c>
      <c r="FH51" s="90">
        <v>151</v>
      </c>
      <c r="FI51" s="90">
        <v>207</v>
      </c>
      <c r="FJ51" s="90">
        <v>582</v>
      </c>
      <c r="FK51" s="93">
        <v>585</v>
      </c>
    </row>
    <row r="52" spans="1:167" s="75" customFormat="1" ht="18.75" customHeight="1">
      <c r="A52" s="89" t="s">
        <v>59</v>
      </c>
      <c r="B52" s="90">
        <v>166</v>
      </c>
      <c r="C52" s="90">
        <v>141</v>
      </c>
      <c r="D52" s="90">
        <v>307</v>
      </c>
      <c r="E52" s="90">
        <v>2</v>
      </c>
      <c r="F52" s="90">
        <v>213</v>
      </c>
      <c r="G52" s="90">
        <v>124</v>
      </c>
      <c r="H52" s="90">
        <v>129</v>
      </c>
      <c r="I52" s="90">
        <v>55</v>
      </c>
      <c r="J52" s="90">
        <v>34</v>
      </c>
      <c r="K52" s="90">
        <v>557</v>
      </c>
      <c r="L52" s="90">
        <v>864</v>
      </c>
      <c r="M52" s="90">
        <v>6</v>
      </c>
      <c r="N52" s="90">
        <v>11</v>
      </c>
      <c r="O52" s="90">
        <v>17</v>
      </c>
      <c r="P52" s="90">
        <v>0</v>
      </c>
      <c r="Q52" s="90">
        <v>11</v>
      </c>
      <c r="R52" s="90">
        <v>10</v>
      </c>
      <c r="S52" s="90">
        <v>6</v>
      </c>
      <c r="T52" s="90">
        <v>7</v>
      </c>
      <c r="U52" s="90">
        <v>5</v>
      </c>
      <c r="V52" s="90">
        <v>39</v>
      </c>
      <c r="W52" s="90">
        <v>56</v>
      </c>
      <c r="X52" s="90">
        <v>172</v>
      </c>
      <c r="Y52" s="90">
        <v>152</v>
      </c>
      <c r="Z52" s="90">
        <v>324</v>
      </c>
      <c r="AA52" s="90">
        <v>2</v>
      </c>
      <c r="AB52" s="90">
        <v>224</v>
      </c>
      <c r="AC52" s="90">
        <v>134</v>
      </c>
      <c r="AD52" s="90">
        <v>135</v>
      </c>
      <c r="AE52" s="90">
        <v>62</v>
      </c>
      <c r="AF52" s="90">
        <v>39</v>
      </c>
      <c r="AG52" s="90">
        <v>596</v>
      </c>
      <c r="AH52" s="90">
        <v>920</v>
      </c>
      <c r="AI52" s="90">
        <v>0</v>
      </c>
      <c r="AJ52" s="90">
        <v>1</v>
      </c>
      <c r="AK52" s="90">
        <v>1</v>
      </c>
      <c r="AL52" s="90">
        <v>0</v>
      </c>
      <c r="AM52" s="90">
        <v>19</v>
      </c>
      <c r="AN52" s="90">
        <v>12</v>
      </c>
      <c r="AO52" s="90">
        <v>15</v>
      </c>
      <c r="AP52" s="90">
        <v>11</v>
      </c>
      <c r="AQ52" s="90">
        <v>5</v>
      </c>
      <c r="AR52" s="90">
        <v>62</v>
      </c>
      <c r="AS52" s="90">
        <v>63</v>
      </c>
      <c r="AT52" s="90">
        <v>0</v>
      </c>
      <c r="AU52" s="90">
        <v>0</v>
      </c>
      <c r="AV52" s="90">
        <v>0</v>
      </c>
      <c r="AW52" s="90">
        <v>0</v>
      </c>
      <c r="AX52" s="90">
        <v>0</v>
      </c>
      <c r="AY52" s="90">
        <v>0</v>
      </c>
      <c r="AZ52" s="90">
        <v>0</v>
      </c>
      <c r="BA52" s="90">
        <v>0</v>
      </c>
      <c r="BB52" s="90">
        <v>0</v>
      </c>
      <c r="BC52" s="90">
        <v>0</v>
      </c>
      <c r="BD52" s="90">
        <v>0</v>
      </c>
      <c r="BE52" s="90">
        <v>0</v>
      </c>
      <c r="BF52" s="90">
        <v>1</v>
      </c>
      <c r="BG52" s="90">
        <v>1</v>
      </c>
      <c r="BH52" s="90">
        <v>0</v>
      </c>
      <c r="BI52" s="90">
        <v>19</v>
      </c>
      <c r="BJ52" s="90">
        <v>12</v>
      </c>
      <c r="BK52" s="90">
        <v>15</v>
      </c>
      <c r="BL52" s="90">
        <v>11</v>
      </c>
      <c r="BM52" s="90">
        <v>5</v>
      </c>
      <c r="BN52" s="90">
        <v>62</v>
      </c>
      <c r="BO52" s="90">
        <v>63</v>
      </c>
      <c r="BP52" s="90">
        <v>0</v>
      </c>
      <c r="BQ52" s="91">
        <v>0</v>
      </c>
      <c r="BR52" s="91">
        <v>0</v>
      </c>
      <c r="BS52" s="91">
        <v>11</v>
      </c>
      <c r="BT52" s="91">
        <v>22</v>
      </c>
      <c r="BU52" s="91">
        <v>57</v>
      </c>
      <c r="BV52" s="91">
        <v>63</v>
      </c>
      <c r="BW52" s="91">
        <v>34</v>
      </c>
      <c r="BX52" s="91">
        <v>187</v>
      </c>
      <c r="BY52" s="91">
        <v>187</v>
      </c>
      <c r="BZ52" s="91">
        <v>0</v>
      </c>
      <c r="CA52" s="91">
        <v>0</v>
      </c>
      <c r="CB52" s="91">
        <v>0</v>
      </c>
      <c r="CC52" s="91">
        <v>11</v>
      </c>
      <c r="CD52" s="91">
        <v>22</v>
      </c>
      <c r="CE52" s="91">
        <v>57</v>
      </c>
      <c r="CF52" s="91">
        <v>63</v>
      </c>
      <c r="CG52" s="91">
        <v>34</v>
      </c>
      <c r="CH52" s="91">
        <v>187</v>
      </c>
      <c r="CI52" s="91">
        <v>187</v>
      </c>
      <c r="CJ52" s="91">
        <v>0</v>
      </c>
      <c r="CK52" s="91">
        <v>0</v>
      </c>
      <c r="CL52" s="91">
        <v>0</v>
      </c>
      <c r="CM52" s="91">
        <v>0</v>
      </c>
      <c r="CN52" s="91">
        <v>0</v>
      </c>
      <c r="CO52" s="91">
        <v>0</v>
      </c>
      <c r="CP52" s="91">
        <v>0</v>
      </c>
      <c r="CQ52" s="91">
        <v>0</v>
      </c>
      <c r="CR52" s="91">
        <v>0</v>
      </c>
      <c r="CS52" s="91">
        <v>0</v>
      </c>
      <c r="CT52" s="91">
        <v>0</v>
      </c>
      <c r="CU52" s="91">
        <v>0</v>
      </c>
      <c r="CV52" s="91">
        <v>0</v>
      </c>
      <c r="CW52" s="91">
        <v>16</v>
      </c>
      <c r="CX52" s="91">
        <v>25</v>
      </c>
      <c r="CY52" s="91">
        <v>25</v>
      </c>
      <c r="CZ52" s="91">
        <v>21</v>
      </c>
      <c r="DA52" s="91">
        <v>9</v>
      </c>
      <c r="DB52" s="91">
        <v>96</v>
      </c>
      <c r="DC52" s="91">
        <v>96</v>
      </c>
      <c r="DD52" s="91">
        <v>0</v>
      </c>
      <c r="DE52" s="91">
        <v>0</v>
      </c>
      <c r="DF52" s="91">
        <v>0</v>
      </c>
      <c r="DG52" s="91">
        <v>16</v>
      </c>
      <c r="DH52" s="91">
        <v>25</v>
      </c>
      <c r="DI52" s="91">
        <v>25</v>
      </c>
      <c r="DJ52" s="91">
        <v>21</v>
      </c>
      <c r="DK52" s="91">
        <v>9</v>
      </c>
      <c r="DL52" s="91">
        <v>96</v>
      </c>
      <c r="DM52" s="91">
        <v>96</v>
      </c>
      <c r="DN52" s="91">
        <v>0</v>
      </c>
      <c r="DO52" s="91">
        <v>0</v>
      </c>
      <c r="DP52" s="91">
        <v>0</v>
      </c>
      <c r="DQ52" s="91">
        <v>0</v>
      </c>
      <c r="DR52" s="91">
        <v>0</v>
      </c>
      <c r="DS52" s="91">
        <v>0</v>
      </c>
      <c r="DT52" s="91">
        <v>0</v>
      </c>
      <c r="DU52" s="91">
        <v>0</v>
      </c>
      <c r="DV52" s="91">
        <v>0</v>
      </c>
      <c r="DW52" s="91">
        <v>0</v>
      </c>
      <c r="DX52" s="91">
        <v>0</v>
      </c>
      <c r="DY52" s="91">
        <v>0</v>
      </c>
      <c r="DZ52" s="91">
        <v>0</v>
      </c>
      <c r="EA52" s="91">
        <v>1</v>
      </c>
      <c r="EB52" s="91">
        <v>1</v>
      </c>
      <c r="EC52" s="91">
        <v>1</v>
      </c>
      <c r="ED52" s="91">
        <v>4</v>
      </c>
      <c r="EE52" s="91">
        <v>23</v>
      </c>
      <c r="EF52" s="91">
        <v>30</v>
      </c>
      <c r="EG52" s="91">
        <v>30</v>
      </c>
      <c r="EH52" s="91">
        <v>0</v>
      </c>
      <c r="EI52" s="91">
        <v>0</v>
      </c>
      <c r="EJ52" s="91">
        <v>0</v>
      </c>
      <c r="EK52" s="91">
        <v>1</v>
      </c>
      <c r="EL52" s="91">
        <v>1</v>
      </c>
      <c r="EM52" s="91">
        <v>1</v>
      </c>
      <c r="EN52" s="91">
        <v>3</v>
      </c>
      <c r="EO52" s="91">
        <v>22</v>
      </c>
      <c r="EP52" s="91">
        <v>28</v>
      </c>
      <c r="EQ52" s="91">
        <v>28</v>
      </c>
      <c r="ER52" s="91">
        <v>0</v>
      </c>
      <c r="ES52" s="91">
        <v>0</v>
      </c>
      <c r="ET52" s="91">
        <v>0</v>
      </c>
      <c r="EU52" s="91">
        <v>0</v>
      </c>
      <c r="EV52" s="91">
        <v>0</v>
      </c>
      <c r="EW52" s="91">
        <v>0</v>
      </c>
      <c r="EX52" s="91">
        <v>1</v>
      </c>
      <c r="EY52" s="91">
        <v>1</v>
      </c>
      <c r="EZ52" s="91">
        <v>2</v>
      </c>
      <c r="FA52" s="92">
        <v>2</v>
      </c>
      <c r="FB52" s="90">
        <v>0</v>
      </c>
      <c r="FC52" s="90">
        <v>0</v>
      </c>
      <c r="FD52" s="90">
        <v>0</v>
      </c>
      <c r="FE52" s="90">
        <v>28</v>
      </c>
      <c r="FF52" s="90">
        <v>48</v>
      </c>
      <c r="FG52" s="90">
        <v>83</v>
      </c>
      <c r="FH52" s="90">
        <v>87</v>
      </c>
      <c r="FI52" s="90">
        <v>66</v>
      </c>
      <c r="FJ52" s="90">
        <v>312</v>
      </c>
      <c r="FK52" s="93">
        <v>312</v>
      </c>
    </row>
    <row r="53" spans="1:167" s="75" customFormat="1" ht="18.75" customHeight="1">
      <c r="A53" s="89" t="s">
        <v>60</v>
      </c>
      <c r="B53" s="90">
        <v>66</v>
      </c>
      <c r="C53" s="90">
        <v>104</v>
      </c>
      <c r="D53" s="90">
        <v>170</v>
      </c>
      <c r="E53" s="90">
        <v>0</v>
      </c>
      <c r="F53" s="90">
        <v>129</v>
      </c>
      <c r="G53" s="90">
        <v>129</v>
      </c>
      <c r="H53" s="90">
        <v>88</v>
      </c>
      <c r="I53" s="90">
        <v>77</v>
      </c>
      <c r="J53" s="90">
        <v>46</v>
      </c>
      <c r="K53" s="90">
        <v>469</v>
      </c>
      <c r="L53" s="90">
        <v>639</v>
      </c>
      <c r="M53" s="90">
        <v>1</v>
      </c>
      <c r="N53" s="90">
        <v>4</v>
      </c>
      <c r="O53" s="90">
        <v>5</v>
      </c>
      <c r="P53" s="90">
        <v>0</v>
      </c>
      <c r="Q53" s="90">
        <v>1</v>
      </c>
      <c r="R53" s="90">
        <v>10</v>
      </c>
      <c r="S53" s="90">
        <v>6</v>
      </c>
      <c r="T53" s="90">
        <v>7</v>
      </c>
      <c r="U53" s="90">
        <v>3</v>
      </c>
      <c r="V53" s="90">
        <v>27</v>
      </c>
      <c r="W53" s="90">
        <v>32</v>
      </c>
      <c r="X53" s="90">
        <v>67</v>
      </c>
      <c r="Y53" s="90">
        <v>108</v>
      </c>
      <c r="Z53" s="90">
        <v>175</v>
      </c>
      <c r="AA53" s="90">
        <v>0</v>
      </c>
      <c r="AB53" s="90">
        <v>130</v>
      </c>
      <c r="AC53" s="90">
        <v>139</v>
      </c>
      <c r="AD53" s="90">
        <v>94</v>
      </c>
      <c r="AE53" s="90">
        <v>84</v>
      </c>
      <c r="AF53" s="90">
        <v>49</v>
      </c>
      <c r="AG53" s="90">
        <v>496</v>
      </c>
      <c r="AH53" s="90">
        <v>671</v>
      </c>
      <c r="AI53" s="90">
        <v>0</v>
      </c>
      <c r="AJ53" s="90">
        <v>0</v>
      </c>
      <c r="AK53" s="90">
        <v>0</v>
      </c>
      <c r="AL53" s="90">
        <v>0</v>
      </c>
      <c r="AM53" s="90">
        <v>6</v>
      </c>
      <c r="AN53" s="90">
        <v>12</v>
      </c>
      <c r="AO53" s="90">
        <v>15</v>
      </c>
      <c r="AP53" s="90">
        <v>10</v>
      </c>
      <c r="AQ53" s="90">
        <v>4</v>
      </c>
      <c r="AR53" s="90">
        <v>47</v>
      </c>
      <c r="AS53" s="90">
        <v>47</v>
      </c>
      <c r="AT53" s="90">
        <v>0</v>
      </c>
      <c r="AU53" s="90">
        <v>0</v>
      </c>
      <c r="AV53" s="90">
        <v>0</v>
      </c>
      <c r="AW53" s="90">
        <v>0</v>
      </c>
      <c r="AX53" s="90">
        <v>0</v>
      </c>
      <c r="AY53" s="90">
        <v>0</v>
      </c>
      <c r="AZ53" s="90">
        <v>0</v>
      </c>
      <c r="BA53" s="90">
        <v>0</v>
      </c>
      <c r="BB53" s="90">
        <v>0</v>
      </c>
      <c r="BC53" s="90">
        <v>0</v>
      </c>
      <c r="BD53" s="90">
        <v>0</v>
      </c>
      <c r="BE53" s="90">
        <v>0</v>
      </c>
      <c r="BF53" s="90">
        <v>0</v>
      </c>
      <c r="BG53" s="90">
        <v>0</v>
      </c>
      <c r="BH53" s="90">
        <v>0</v>
      </c>
      <c r="BI53" s="90">
        <v>6</v>
      </c>
      <c r="BJ53" s="90">
        <v>12</v>
      </c>
      <c r="BK53" s="90">
        <v>15</v>
      </c>
      <c r="BL53" s="90">
        <v>10</v>
      </c>
      <c r="BM53" s="90">
        <v>4</v>
      </c>
      <c r="BN53" s="90">
        <v>47</v>
      </c>
      <c r="BO53" s="90">
        <v>47</v>
      </c>
      <c r="BP53" s="90">
        <v>1</v>
      </c>
      <c r="BQ53" s="91">
        <v>1</v>
      </c>
      <c r="BR53" s="91">
        <v>2</v>
      </c>
      <c r="BS53" s="91">
        <v>8</v>
      </c>
      <c r="BT53" s="91">
        <v>13</v>
      </c>
      <c r="BU53" s="91">
        <v>39</v>
      </c>
      <c r="BV53" s="91">
        <v>49</v>
      </c>
      <c r="BW53" s="91">
        <v>61</v>
      </c>
      <c r="BX53" s="91">
        <v>170</v>
      </c>
      <c r="BY53" s="91">
        <v>172</v>
      </c>
      <c r="BZ53" s="91">
        <v>1</v>
      </c>
      <c r="CA53" s="91">
        <v>1</v>
      </c>
      <c r="CB53" s="91">
        <v>2</v>
      </c>
      <c r="CC53" s="91">
        <v>8</v>
      </c>
      <c r="CD53" s="91">
        <v>13</v>
      </c>
      <c r="CE53" s="91">
        <v>37</v>
      </c>
      <c r="CF53" s="91">
        <v>49</v>
      </c>
      <c r="CG53" s="91">
        <v>60</v>
      </c>
      <c r="CH53" s="91">
        <v>167</v>
      </c>
      <c r="CI53" s="91">
        <v>169</v>
      </c>
      <c r="CJ53" s="91">
        <v>0</v>
      </c>
      <c r="CK53" s="91">
        <v>0</v>
      </c>
      <c r="CL53" s="91">
        <v>0</v>
      </c>
      <c r="CM53" s="91">
        <v>0</v>
      </c>
      <c r="CN53" s="91">
        <v>0</v>
      </c>
      <c r="CO53" s="91">
        <v>2</v>
      </c>
      <c r="CP53" s="91">
        <v>0</v>
      </c>
      <c r="CQ53" s="91">
        <v>1</v>
      </c>
      <c r="CR53" s="91">
        <v>3</v>
      </c>
      <c r="CS53" s="91">
        <v>3</v>
      </c>
      <c r="CT53" s="91">
        <v>0</v>
      </c>
      <c r="CU53" s="91">
        <v>1</v>
      </c>
      <c r="CV53" s="91">
        <v>1</v>
      </c>
      <c r="CW53" s="91">
        <v>7</v>
      </c>
      <c r="CX53" s="91">
        <v>17</v>
      </c>
      <c r="CY53" s="91">
        <v>13</v>
      </c>
      <c r="CZ53" s="91">
        <v>15</v>
      </c>
      <c r="DA53" s="91">
        <v>12</v>
      </c>
      <c r="DB53" s="91">
        <v>64</v>
      </c>
      <c r="DC53" s="91">
        <v>65</v>
      </c>
      <c r="DD53" s="91">
        <v>0</v>
      </c>
      <c r="DE53" s="91">
        <v>1</v>
      </c>
      <c r="DF53" s="91">
        <v>1</v>
      </c>
      <c r="DG53" s="91">
        <v>7</v>
      </c>
      <c r="DH53" s="91">
        <v>17</v>
      </c>
      <c r="DI53" s="91">
        <v>13</v>
      </c>
      <c r="DJ53" s="91">
        <v>15</v>
      </c>
      <c r="DK53" s="91">
        <v>11</v>
      </c>
      <c r="DL53" s="91">
        <v>63</v>
      </c>
      <c r="DM53" s="91">
        <v>64</v>
      </c>
      <c r="DN53" s="91">
        <v>0</v>
      </c>
      <c r="DO53" s="91">
        <v>0</v>
      </c>
      <c r="DP53" s="91">
        <v>0</v>
      </c>
      <c r="DQ53" s="91">
        <v>0</v>
      </c>
      <c r="DR53" s="91">
        <v>0</v>
      </c>
      <c r="DS53" s="91">
        <v>0</v>
      </c>
      <c r="DT53" s="91">
        <v>0</v>
      </c>
      <c r="DU53" s="91">
        <v>1</v>
      </c>
      <c r="DV53" s="91">
        <v>1</v>
      </c>
      <c r="DW53" s="91">
        <v>1</v>
      </c>
      <c r="DX53" s="91">
        <v>0</v>
      </c>
      <c r="DY53" s="91">
        <v>0</v>
      </c>
      <c r="DZ53" s="91">
        <v>0</v>
      </c>
      <c r="EA53" s="91">
        <v>0</v>
      </c>
      <c r="EB53" s="91">
        <v>1</v>
      </c>
      <c r="EC53" s="91">
        <v>4</v>
      </c>
      <c r="ED53" s="91">
        <v>11</v>
      </c>
      <c r="EE53" s="91">
        <v>21</v>
      </c>
      <c r="EF53" s="91">
        <v>37</v>
      </c>
      <c r="EG53" s="91">
        <v>37</v>
      </c>
      <c r="EH53" s="91">
        <v>0</v>
      </c>
      <c r="EI53" s="91">
        <v>0</v>
      </c>
      <c r="EJ53" s="91">
        <v>0</v>
      </c>
      <c r="EK53" s="91">
        <v>0</v>
      </c>
      <c r="EL53" s="91">
        <v>1</v>
      </c>
      <c r="EM53" s="91">
        <v>3</v>
      </c>
      <c r="EN53" s="91">
        <v>11</v>
      </c>
      <c r="EO53" s="91">
        <v>21</v>
      </c>
      <c r="EP53" s="91">
        <v>36</v>
      </c>
      <c r="EQ53" s="91">
        <v>36</v>
      </c>
      <c r="ER53" s="91">
        <v>0</v>
      </c>
      <c r="ES53" s="91">
        <v>0</v>
      </c>
      <c r="ET53" s="91">
        <v>0</v>
      </c>
      <c r="EU53" s="91">
        <v>0</v>
      </c>
      <c r="EV53" s="91">
        <v>0</v>
      </c>
      <c r="EW53" s="91">
        <v>1</v>
      </c>
      <c r="EX53" s="91">
        <v>0</v>
      </c>
      <c r="EY53" s="91">
        <v>0</v>
      </c>
      <c r="EZ53" s="91">
        <v>1</v>
      </c>
      <c r="FA53" s="92">
        <v>1</v>
      </c>
      <c r="FB53" s="90">
        <v>1</v>
      </c>
      <c r="FC53" s="90">
        <v>2</v>
      </c>
      <c r="FD53" s="90">
        <v>3</v>
      </c>
      <c r="FE53" s="90">
        <v>15</v>
      </c>
      <c r="FF53" s="90">
        <v>30</v>
      </c>
      <c r="FG53" s="90">
        <v>56</v>
      </c>
      <c r="FH53" s="90">
        <v>74</v>
      </c>
      <c r="FI53" s="90">
        <v>94</v>
      </c>
      <c r="FJ53" s="90">
        <v>269</v>
      </c>
      <c r="FK53" s="93">
        <v>272</v>
      </c>
    </row>
    <row r="54" spans="1:167" s="75" customFormat="1" ht="18.75" customHeight="1">
      <c r="A54" s="89" t="s">
        <v>61</v>
      </c>
      <c r="B54" s="90">
        <v>123</v>
      </c>
      <c r="C54" s="90">
        <v>160</v>
      </c>
      <c r="D54" s="90">
        <v>283</v>
      </c>
      <c r="E54" s="90">
        <v>0</v>
      </c>
      <c r="F54" s="90">
        <v>199</v>
      </c>
      <c r="G54" s="90">
        <v>227</v>
      </c>
      <c r="H54" s="90">
        <v>191</v>
      </c>
      <c r="I54" s="90">
        <v>97</v>
      </c>
      <c r="J54" s="90">
        <v>63</v>
      </c>
      <c r="K54" s="90">
        <v>777</v>
      </c>
      <c r="L54" s="90">
        <v>1060</v>
      </c>
      <c r="M54" s="90">
        <v>3</v>
      </c>
      <c r="N54" s="90">
        <v>9</v>
      </c>
      <c r="O54" s="90">
        <v>12</v>
      </c>
      <c r="P54" s="90">
        <v>0</v>
      </c>
      <c r="Q54" s="90">
        <v>1</v>
      </c>
      <c r="R54" s="90">
        <v>16</v>
      </c>
      <c r="S54" s="90">
        <v>11</v>
      </c>
      <c r="T54" s="90">
        <v>4</v>
      </c>
      <c r="U54" s="90">
        <v>6</v>
      </c>
      <c r="V54" s="90">
        <v>38</v>
      </c>
      <c r="W54" s="90">
        <v>50</v>
      </c>
      <c r="X54" s="90">
        <v>126</v>
      </c>
      <c r="Y54" s="90">
        <v>169</v>
      </c>
      <c r="Z54" s="90">
        <v>295</v>
      </c>
      <c r="AA54" s="90">
        <v>0</v>
      </c>
      <c r="AB54" s="90">
        <v>200</v>
      </c>
      <c r="AC54" s="90">
        <v>243</v>
      </c>
      <c r="AD54" s="90">
        <v>202</v>
      </c>
      <c r="AE54" s="90">
        <v>101</v>
      </c>
      <c r="AF54" s="90">
        <v>69</v>
      </c>
      <c r="AG54" s="90">
        <v>815</v>
      </c>
      <c r="AH54" s="90">
        <v>1110</v>
      </c>
      <c r="AI54" s="90">
        <v>0</v>
      </c>
      <c r="AJ54" s="90">
        <v>0</v>
      </c>
      <c r="AK54" s="90">
        <v>0</v>
      </c>
      <c r="AL54" s="90">
        <v>0</v>
      </c>
      <c r="AM54" s="90">
        <v>5</v>
      </c>
      <c r="AN54" s="90">
        <v>4</v>
      </c>
      <c r="AO54" s="90">
        <v>8</v>
      </c>
      <c r="AP54" s="90">
        <v>4</v>
      </c>
      <c r="AQ54" s="90">
        <v>0</v>
      </c>
      <c r="AR54" s="90">
        <v>21</v>
      </c>
      <c r="AS54" s="90">
        <v>21</v>
      </c>
      <c r="AT54" s="90">
        <v>0</v>
      </c>
      <c r="AU54" s="90">
        <v>0</v>
      </c>
      <c r="AV54" s="90">
        <v>0</v>
      </c>
      <c r="AW54" s="90">
        <v>0</v>
      </c>
      <c r="AX54" s="90">
        <v>0</v>
      </c>
      <c r="AY54" s="90">
        <v>0</v>
      </c>
      <c r="AZ54" s="90">
        <v>0</v>
      </c>
      <c r="BA54" s="90">
        <v>0</v>
      </c>
      <c r="BB54" s="90">
        <v>0</v>
      </c>
      <c r="BC54" s="90">
        <v>0</v>
      </c>
      <c r="BD54" s="90">
        <v>0</v>
      </c>
      <c r="BE54" s="90">
        <v>0</v>
      </c>
      <c r="BF54" s="90">
        <v>0</v>
      </c>
      <c r="BG54" s="90">
        <v>0</v>
      </c>
      <c r="BH54" s="90">
        <v>0</v>
      </c>
      <c r="BI54" s="90">
        <v>5</v>
      </c>
      <c r="BJ54" s="90">
        <v>4</v>
      </c>
      <c r="BK54" s="90">
        <v>8</v>
      </c>
      <c r="BL54" s="90">
        <v>4</v>
      </c>
      <c r="BM54" s="90">
        <v>0</v>
      </c>
      <c r="BN54" s="90">
        <v>21</v>
      </c>
      <c r="BO54" s="90">
        <v>21</v>
      </c>
      <c r="BP54" s="90">
        <v>1</v>
      </c>
      <c r="BQ54" s="91">
        <v>0</v>
      </c>
      <c r="BR54" s="91">
        <v>1</v>
      </c>
      <c r="BS54" s="91">
        <v>11</v>
      </c>
      <c r="BT54" s="91">
        <v>56</v>
      </c>
      <c r="BU54" s="91">
        <v>96</v>
      </c>
      <c r="BV54" s="91">
        <v>129</v>
      </c>
      <c r="BW54" s="91">
        <v>117</v>
      </c>
      <c r="BX54" s="91">
        <v>409</v>
      </c>
      <c r="BY54" s="91">
        <v>410</v>
      </c>
      <c r="BZ54" s="91">
        <v>1</v>
      </c>
      <c r="CA54" s="91">
        <v>0</v>
      </c>
      <c r="CB54" s="91">
        <v>1</v>
      </c>
      <c r="CC54" s="91">
        <v>11</v>
      </c>
      <c r="CD54" s="91">
        <v>55</v>
      </c>
      <c r="CE54" s="91">
        <v>95</v>
      </c>
      <c r="CF54" s="91">
        <v>127</v>
      </c>
      <c r="CG54" s="91">
        <v>114</v>
      </c>
      <c r="CH54" s="91">
        <v>402</v>
      </c>
      <c r="CI54" s="91">
        <v>403</v>
      </c>
      <c r="CJ54" s="91">
        <v>0</v>
      </c>
      <c r="CK54" s="91">
        <v>0</v>
      </c>
      <c r="CL54" s="91">
        <v>0</v>
      </c>
      <c r="CM54" s="91">
        <v>0</v>
      </c>
      <c r="CN54" s="91">
        <v>1</v>
      </c>
      <c r="CO54" s="91">
        <v>1</v>
      </c>
      <c r="CP54" s="91">
        <v>2</v>
      </c>
      <c r="CQ54" s="91">
        <v>3</v>
      </c>
      <c r="CR54" s="91">
        <v>7</v>
      </c>
      <c r="CS54" s="91">
        <v>7</v>
      </c>
      <c r="CT54" s="91">
        <v>0</v>
      </c>
      <c r="CU54" s="91">
        <v>0</v>
      </c>
      <c r="CV54" s="91">
        <v>0</v>
      </c>
      <c r="CW54" s="91">
        <v>7</v>
      </c>
      <c r="CX54" s="91">
        <v>25</v>
      </c>
      <c r="CY54" s="91">
        <v>31</v>
      </c>
      <c r="CZ54" s="91">
        <v>22</v>
      </c>
      <c r="DA54" s="91">
        <v>14</v>
      </c>
      <c r="DB54" s="91">
        <v>99</v>
      </c>
      <c r="DC54" s="91">
        <v>99</v>
      </c>
      <c r="DD54" s="91">
        <v>0</v>
      </c>
      <c r="DE54" s="91">
        <v>0</v>
      </c>
      <c r="DF54" s="91">
        <v>0</v>
      </c>
      <c r="DG54" s="91">
        <v>6</v>
      </c>
      <c r="DH54" s="91">
        <v>25</v>
      </c>
      <c r="DI54" s="91">
        <v>31</v>
      </c>
      <c r="DJ54" s="91">
        <v>21</v>
      </c>
      <c r="DK54" s="91">
        <v>14</v>
      </c>
      <c r="DL54" s="91">
        <v>97</v>
      </c>
      <c r="DM54" s="91">
        <v>97</v>
      </c>
      <c r="DN54" s="91">
        <v>0</v>
      </c>
      <c r="DO54" s="91">
        <v>0</v>
      </c>
      <c r="DP54" s="91">
        <v>0</v>
      </c>
      <c r="DQ54" s="91">
        <v>1</v>
      </c>
      <c r="DR54" s="91">
        <v>0</v>
      </c>
      <c r="DS54" s="91">
        <v>0</v>
      </c>
      <c r="DT54" s="91">
        <v>1</v>
      </c>
      <c r="DU54" s="91">
        <v>0</v>
      </c>
      <c r="DV54" s="91">
        <v>2</v>
      </c>
      <c r="DW54" s="91">
        <v>2</v>
      </c>
      <c r="DX54" s="91">
        <v>0</v>
      </c>
      <c r="DY54" s="91">
        <v>0</v>
      </c>
      <c r="DZ54" s="91">
        <v>0</v>
      </c>
      <c r="EA54" s="91">
        <v>1</v>
      </c>
      <c r="EB54" s="91">
        <v>3</v>
      </c>
      <c r="EC54" s="91">
        <v>9</v>
      </c>
      <c r="ED54" s="91">
        <v>29</v>
      </c>
      <c r="EE54" s="91">
        <v>37</v>
      </c>
      <c r="EF54" s="91">
        <v>79</v>
      </c>
      <c r="EG54" s="91">
        <v>79</v>
      </c>
      <c r="EH54" s="91">
        <v>0</v>
      </c>
      <c r="EI54" s="91">
        <v>0</v>
      </c>
      <c r="EJ54" s="91">
        <v>0</v>
      </c>
      <c r="EK54" s="91">
        <v>1</v>
      </c>
      <c r="EL54" s="91">
        <v>2</v>
      </c>
      <c r="EM54" s="91">
        <v>8</v>
      </c>
      <c r="EN54" s="91">
        <v>27</v>
      </c>
      <c r="EO54" s="91">
        <v>36</v>
      </c>
      <c r="EP54" s="91">
        <v>74</v>
      </c>
      <c r="EQ54" s="91">
        <v>74</v>
      </c>
      <c r="ER54" s="91">
        <v>0</v>
      </c>
      <c r="ES54" s="91">
        <v>0</v>
      </c>
      <c r="ET54" s="91">
        <v>0</v>
      </c>
      <c r="EU54" s="91">
        <v>0</v>
      </c>
      <c r="EV54" s="91">
        <v>1</v>
      </c>
      <c r="EW54" s="91">
        <v>1</v>
      </c>
      <c r="EX54" s="91">
        <v>2</v>
      </c>
      <c r="EY54" s="91">
        <v>1</v>
      </c>
      <c r="EZ54" s="91">
        <v>5</v>
      </c>
      <c r="FA54" s="92">
        <v>5</v>
      </c>
      <c r="FB54" s="90">
        <v>1</v>
      </c>
      <c r="FC54" s="90">
        <v>0</v>
      </c>
      <c r="FD54" s="90">
        <v>1</v>
      </c>
      <c r="FE54" s="90">
        <v>19</v>
      </c>
      <c r="FF54" s="90">
        <v>84</v>
      </c>
      <c r="FG54" s="90">
        <v>136</v>
      </c>
      <c r="FH54" s="90">
        <v>180</v>
      </c>
      <c r="FI54" s="90">
        <v>168</v>
      </c>
      <c r="FJ54" s="90">
        <v>587</v>
      </c>
      <c r="FK54" s="93">
        <v>588</v>
      </c>
    </row>
    <row r="55" spans="1:167" s="75" customFormat="1" ht="18.75" customHeight="1">
      <c r="A55" s="89" t="s">
        <v>62</v>
      </c>
      <c r="B55" s="90">
        <v>355</v>
      </c>
      <c r="C55" s="90">
        <v>476</v>
      </c>
      <c r="D55" s="90">
        <v>831</v>
      </c>
      <c r="E55" s="90">
        <v>0</v>
      </c>
      <c r="F55" s="90">
        <v>791</v>
      </c>
      <c r="G55" s="90">
        <v>800</v>
      </c>
      <c r="H55" s="90">
        <v>508</v>
      </c>
      <c r="I55" s="90">
        <v>318</v>
      </c>
      <c r="J55" s="90">
        <v>222</v>
      </c>
      <c r="K55" s="90">
        <v>2639</v>
      </c>
      <c r="L55" s="90">
        <v>3470</v>
      </c>
      <c r="M55" s="90">
        <v>2</v>
      </c>
      <c r="N55" s="90">
        <v>7</v>
      </c>
      <c r="O55" s="90">
        <v>9</v>
      </c>
      <c r="P55" s="90">
        <v>0</v>
      </c>
      <c r="Q55" s="90">
        <v>15</v>
      </c>
      <c r="R55" s="90">
        <v>36</v>
      </c>
      <c r="S55" s="90">
        <v>21</v>
      </c>
      <c r="T55" s="90">
        <v>17</v>
      </c>
      <c r="U55" s="90">
        <v>14</v>
      </c>
      <c r="V55" s="90">
        <v>103</v>
      </c>
      <c r="W55" s="90">
        <v>112</v>
      </c>
      <c r="X55" s="90">
        <v>357</v>
      </c>
      <c r="Y55" s="90">
        <v>483</v>
      </c>
      <c r="Z55" s="90">
        <v>840</v>
      </c>
      <c r="AA55" s="90">
        <v>0</v>
      </c>
      <c r="AB55" s="90">
        <v>806</v>
      </c>
      <c r="AC55" s="90">
        <v>836</v>
      </c>
      <c r="AD55" s="90">
        <v>529</v>
      </c>
      <c r="AE55" s="90">
        <v>335</v>
      </c>
      <c r="AF55" s="90">
        <v>236</v>
      </c>
      <c r="AG55" s="90">
        <v>2742</v>
      </c>
      <c r="AH55" s="90">
        <v>3582</v>
      </c>
      <c r="AI55" s="90">
        <v>2</v>
      </c>
      <c r="AJ55" s="90">
        <v>0</v>
      </c>
      <c r="AK55" s="90">
        <v>2</v>
      </c>
      <c r="AL55" s="90">
        <v>0</v>
      </c>
      <c r="AM55" s="90">
        <v>34</v>
      </c>
      <c r="AN55" s="90">
        <v>73</v>
      </c>
      <c r="AO55" s="90">
        <v>71</v>
      </c>
      <c r="AP55" s="90">
        <v>65</v>
      </c>
      <c r="AQ55" s="90">
        <v>34</v>
      </c>
      <c r="AR55" s="90">
        <v>277</v>
      </c>
      <c r="AS55" s="90">
        <v>279</v>
      </c>
      <c r="AT55" s="90">
        <v>0</v>
      </c>
      <c r="AU55" s="90">
        <v>0</v>
      </c>
      <c r="AV55" s="90">
        <v>0</v>
      </c>
      <c r="AW55" s="90">
        <v>0</v>
      </c>
      <c r="AX55" s="90">
        <v>0</v>
      </c>
      <c r="AY55" s="90">
        <v>0</v>
      </c>
      <c r="AZ55" s="90">
        <v>1</v>
      </c>
      <c r="BA55" s="90">
        <v>0</v>
      </c>
      <c r="BB55" s="90">
        <v>2</v>
      </c>
      <c r="BC55" s="90">
        <v>3</v>
      </c>
      <c r="BD55" s="90">
        <v>3</v>
      </c>
      <c r="BE55" s="90">
        <v>2</v>
      </c>
      <c r="BF55" s="90">
        <v>0</v>
      </c>
      <c r="BG55" s="90">
        <v>2</v>
      </c>
      <c r="BH55" s="90">
        <v>0</v>
      </c>
      <c r="BI55" s="90">
        <v>34</v>
      </c>
      <c r="BJ55" s="90">
        <v>73</v>
      </c>
      <c r="BK55" s="90">
        <v>72</v>
      </c>
      <c r="BL55" s="90">
        <v>65</v>
      </c>
      <c r="BM55" s="90">
        <v>36</v>
      </c>
      <c r="BN55" s="90">
        <v>280</v>
      </c>
      <c r="BO55" s="90">
        <v>282</v>
      </c>
      <c r="BP55" s="90">
        <v>0</v>
      </c>
      <c r="BQ55" s="91">
        <v>0</v>
      </c>
      <c r="BR55" s="91">
        <v>0</v>
      </c>
      <c r="BS55" s="91">
        <v>10</v>
      </c>
      <c r="BT55" s="91">
        <v>47</v>
      </c>
      <c r="BU55" s="91">
        <v>88</v>
      </c>
      <c r="BV55" s="91">
        <v>195</v>
      </c>
      <c r="BW55" s="91">
        <v>231</v>
      </c>
      <c r="BX55" s="91">
        <v>571</v>
      </c>
      <c r="BY55" s="91">
        <v>571</v>
      </c>
      <c r="BZ55" s="91">
        <v>0</v>
      </c>
      <c r="CA55" s="91">
        <v>0</v>
      </c>
      <c r="CB55" s="91">
        <v>0</v>
      </c>
      <c r="CC55" s="91">
        <v>10</v>
      </c>
      <c r="CD55" s="91">
        <v>47</v>
      </c>
      <c r="CE55" s="91">
        <v>87</v>
      </c>
      <c r="CF55" s="91">
        <v>195</v>
      </c>
      <c r="CG55" s="91">
        <v>229</v>
      </c>
      <c r="CH55" s="91">
        <v>568</v>
      </c>
      <c r="CI55" s="91">
        <v>568</v>
      </c>
      <c r="CJ55" s="91">
        <v>0</v>
      </c>
      <c r="CK55" s="91">
        <v>0</v>
      </c>
      <c r="CL55" s="91">
        <v>0</v>
      </c>
      <c r="CM55" s="91">
        <v>0</v>
      </c>
      <c r="CN55" s="91">
        <v>0</v>
      </c>
      <c r="CO55" s="91">
        <v>1</v>
      </c>
      <c r="CP55" s="91">
        <v>0</v>
      </c>
      <c r="CQ55" s="91">
        <v>2</v>
      </c>
      <c r="CR55" s="91">
        <v>3</v>
      </c>
      <c r="CS55" s="91">
        <v>3</v>
      </c>
      <c r="CT55" s="91">
        <v>0</v>
      </c>
      <c r="CU55" s="91">
        <v>0</v>
      </c>
      <c r="CV55" s="91">
        <v>0</v>
      </c>
      <c r="CW55" s="91">
        <v>17</v>
      </c>
      <c r="CX55" s="91">
        <v>55</v>
      </c>
      <c r="CY55" s="91">
        <v>74</v>
      </c>
      <c r="CZ55" s="91">
        <v>77</v>
      </c>
      <c r="DA55" s="91">
        <v>33</v>
      </c>
      <c r="DB55" s="91">
        <v>256</v>
      </c>
      <c r="DC55" s="91">
        <v>256</v>
      </c>
      <c r="DD55" s="91">
        <v>0</v>
      </c>
      <c r="DE55" s="91">
        <v>0</v>
      </c>
      <c r="DF55" s="91">
        <v>0</v>
      </c>
      <c r="DG55" s="91">
        <v>17</v>
      </c>
      <c r="DH55" s="91">
        <v>55</v>
      </c>
      <c r="DI55" s="91">
        <v>72</v>
      </c>
      <c r="DJ55" s="91">
        <v>76</v>
      </c>
      <c r="DK55" s="91">
        <v>33</v>
      </c>
      <c r="DL55" s="91">
        <v>253</v>
      </c>
      <c r="DM55" s="91">
        <v>253</v>
      </c>
      <c r="DN55" s="91">
        <v>0</v>
      </c>
      <c r="DO55" s="91">
        <v>0</v>
      </c>
      <c r="DP55" s="91">
        <v>0</v>
      </c>
      <c r="DQ55" s="91">
        <v>0</v>
      </c>
      <c r="DR55" s="91">
        <v>0</v>
      </c>
      <c r="DS55" s="91">
        <v>2</v>
      </c>
      <c r="DT55" s="91">
        <v>1</v>
      </c>
      <c r="DU55" s="91">
        <v>0</v>
      </c>
      <c r="DV55" s="91">
        <v>3</v>
      </c>
      <c r="DW55" s="91">
        <v>3</v>
      </c>
      <c r="DX55" s="91">
        <v>0</v>
      </c>
      <c r="DY55" s="91">
        <v>0</v>
      </c>
      <c r="DZ55" s="91">
        <v>0</v>
      </c>
      <c r="EA55" s="91">
        <v>0</v>
      </c>
      <c r="EB55" s="91">
        <v>5</v>
      </c>
      <c r="EC55" s="91">
        <v>10</v>
      </c>
      <c r="ED55" s="91">
        <v>37</v>
      </c>
      <c r="EE55" s="91">
        <v>123</v>
      </c>
      <c r="EF55" s="91">
        <v>175</v>
      </c>
      <c r="EG55" s="91">
        <v>175</v>
      </c>
      <c r="EH55" s="91">
        <v>0</v>
      </c>
      <c r="EI55" s="91">
        <v>0</v>
      </c>
      <c r="EJ55" s="91">
        <v>0</v>
      </c>
      <c r="EK55" s="91">
        <v>0</v>
      </c>
      <c r="EL55" s="91">
        <v>5</v>
      </c>
      <c r="EM55" s="91">
        <v>10</v>
      </c>
      <c r="EN55" s="91">
        <v>37</v>
      </c>
      <c r="EO55" s="91">
        <v>119</v>
      </c>
      <c r="EP55" s="91">
        <v>171</v>
      </c>
      <c r="EQ55" s="91">
        <v>171</v>
      </c>
      <c r="ER55" s="91">
        <v>0</v>
      </c>
      <c r="ES55" s="91">
        <v>0</v>
      </c>
      <c r="ET55" s="91">
        <v>0</v>
      </c>
      <c r="EU55" s="91">
        <v>0</v>
      </c>
      <c r="EV55" s="91">
        <v>0</v>
      </c>
      <c r="EW55" s="91">
        <v>0</v>
      </c>
      <c r="EX55" s="91">
        <v>0</v>
      </c>
      <c r="EY55" s="91">
        <v>4</v>
      </c>
      <c r="EZ55" s="91">
        <v>4</v>
      </c>
      <c r="FA55" s="92">
        <v>4</v>
      </c>
      <c r="FB55" s="90">
        <v>0</v>
      </c>
      <c r="FC55" s="90">
        <v>0</v>
      </c>
      <c r="FD55" s="90">
        <v>0</v>
      </c>
      <c r="FE55" s="90">
        <v>27</v>
      </c>
      <c r="FF55" s="90">
        <v>107</v>
      </c>
      <c r="FG55" s="90">
        <v>171</v>
      </c>
      <c r="FH55" s="90">
        <v>307</v>
      </c>
      <c r="FI55" s="90">
        <v>386</v>
      </c>
      <c r="FJ55" s="90">
        <v>998</v>
      </c>
      <c r="FK55" s="93">
        <v>998</v>
      </c>
    </row>
    <row r="56" spans="1:167" s="75" customFormat="1" ht="18.75" customHeight="1">
      <c r="A56" s="89" t="s">
        <v>63</v>
      </c>
      <c r="B56" s="90">
        <f>SUM(B30:B55)</f>
        <v>7071</v>
      </c>
      <c r="C56" s="90">
        <f aca="true" t="shared" si="9" ref="C56:AH56">SUM(C30:C55)</f>
        <v>8952</v>
      </c>
      <c r="D56" s="90">
        <f t="shared" si="9"/>
        <v>16023</v>
      </c>
      <c r="E56" s="90">
        <f t="shared" si="9"/>
        <v>8</v>
      </c>
      <c r="F56" s="90">
        <f t="shared" si="9"/>
        <v>13992</v>
      </c>
      <c r="G56" s="90">
        <f t="shared" si="9"/>
        <v>14182</v>
      </c>
      <c r="H56" s="90">
        <f t="shared" si="9"/>
        <v>9980</v>
      </c>
      <c r="I56" s="90">
        <f t="shared" si="9"/>
        <v>6273</v>
      </c>
      <c r="J56" s="90">
        <f t="shared" si="9"/>
        <v>4138</v>
      </c>
      <c r="K56" s="90">
        <f t="shared" si="9"/>
        <v>48573</v>
      </c>
      <c r="L56" s="90">
        <f t="shared" si="9"/>
        <v>64596</v>
      </c>
      <c r="M56" s="90">
        <f t="shared" si="9"/>
        <v>79</v>
      </c>
      <c r="N56" s="90">
        <f t="shared" si="9"/>
        <v>263</v>
      </c>
      <c r="O56" s="90">
        <f t="shared" si="9"/>
        <v>342</v>
      </c>
      <c r="P56" s="90">
        <f t="shared" si="9"/>
        <v>0</v>
      </c>
      <c r="Q56" s="90">
        <f t="shared" si="9"/>
        <v>388</v>
      </c>
      <c r="R56" s="90">
        <f t="shared" si="9"/>
        <v>755</v>
      </c>
      <c r="S56" s="90">
        <f t="shared" si="9"/>
        <v>539</v>
      </c>
      <c r="T56" s="90">
        <f t="shared" si="9"/>
        <v>307</v>
      </c>
      <c r="U56" s="90">
        <f t="shared" si="9"/>
        <v>302</v>
      </c>
      <c r="V56" s="90">
        <f t="shared" si="9"/>
        <v>2291</v>
      </c>
      <c r="W56" s="90">
        <f t="shared" si="9"/>
        <v>2633</v>
      </c>
      <c r="X56" s="90">
        <f t="shared" si="9"/>
        <v>7150</v>
      </c>
      <c r="Y56" s="90">
        <f t="shared" si="9"/>
        <v>9215</v>
      </c>
      <c r="Z56" s="90">
        <f t="shared" si="9"/>
        <v>16365</v>
      </c>
      <c r="AA56" s="90">
        <f t="shared" si="9"/>
        <v>8</v>
      </c>
      <c r="AB56" s="90">
        <f t="shared" si="9"/>
        <v>14380</v>
      </c>
      <c r="AC56" s="90">
        <f t="shared" si="9"/>
        <v>14937</v>
      </c>
      <c r="AD56" s="90">
        <f t="shared" si="9"/>
        <v>10519</v>
      </c>
      <c r="AE56" s="90">
        <f t="shared" si="9"/>
        <v>6580</v>
      </c>
      <c r="AF56" s="90">
        <f t="shared" si="9"/>
        <v>4440</v>
      </c>
      <c r="AG56" s="90">
        <f t="shared" si="9"/>
        <v>50864</v>
      </c>
      <c r="AH56" s="90">
        <f t="shared" si="9"/>
        <v>67229</v>
      </c>
      <c r="AI56" s="90">
        <f aca="true" t="shared" si="10" ref="AI56:BN56">SUM(AI30:AI55)</f>
        <v>13</v>
      </c>
      <c r="AJ56" s="90">
        <f t="shared" si="10"/>
        <v>12</v>
      </c>
      <c r="AK56" s="90">
        <f t="shared" si="10"/>
        <v>25</v>
      </c>
      <c r="AL56" s="90">
        <f t="shared" si="10"/>
        <v>0</v>
      </c>
      <c r="AM56" s="90">
        <f t="shared" si="10"/>
        <v>556</v>
      </c>
      <c r="AN56" s="90">
        <f t="shared" si="10"/>
        <v>906</v>
      </c>
      <c r="AO56" s="90">
        <f t="shared" si="10"/>
        <v>1141</v>
      </c>
      <c r="AP56" s="90">
        <f t="shared" si="10"/>
        <v>756</v>
      </c>
      <c r="AQ56" s="90">
        <f t="shared" si="10"/>
        <v>467</v>
      </c>
      <c r="AR56" s="90">
        <f t="shared" si="10"/>
        <v>3826</v>
      </c>
      <c r="AS56" s="90">
        <f t="shared" si="10"/>
        <v>3851</v>
      </c>
      <c r="AT56" s="90">
        <f t="shared" si="10"/>
        <v>0</v>
      </c>
      <c r="AU56" s="90">
        <f t="shared" si="10"/>
        <v>0</v>
      </c>
      <c r="AV56" s="90">
        <f t="shared" si="10"/>
        <v>0</v>
      </c>
      <c r="AW56" s="90">
        <f t="shared" si="10"/>
        <v>0</v>
      </c>
      <c r="AX56" s="90">
        <f t="shared" si="10"/>
        <v>6</v>
      </c>
      <c r="AY56" s="90">
        <f t="shared" si="10"/>
        <v>5</v>
      </c>
      <c r="AZ56" s="90">
        <f t="shared" si="10"/>
        <v>20</v>
      </c>
      <c r="BA56" s="90">
        <f t="shared" si="10"/>
        <v>8</v>
      </c>
      <c r="BB56" s="90">
        <f t="shared" si="10"/>
        <v>10</v>
      </c>
      <c r="BC56" s="90">
        <f t="shared" si="10"/>
        <v>49</v>
      </c>
      <c r="BD56" s="90">
        <f t="shared" si="10"/>
        <v>49</v>
      </c>
      <c r="BE56" s="90">
        <f t="shared" si="10"/>
        <v>13</v>
      </c>
      <c r="BF56" s="90">
        <f t="shared" si="10"/>
        <v>12</v>
      </c>
      <c r="BG56" s="90">
        <f t="shared" si="10"/>
        <v>25</v>
      </c>
      <c r="BH56" s="90">
        <f t="shared" si="10"/>
        <v>0</v>
      </c>
      <c r="BI56" s="90">
        <f t="shared" si="10"/>
        <v>562</v>
      </c>
      <c r="BJ56" s="90">
        <f t="shared" si="10"/>
        <v>911</v>
      </c>
      <c r="BK56" s="90">
        <f t="shared" si="10"/>
        <v>1161</v>
      </c>
      <c r="BL56" s="90">
        <f t="shared" si="10"/>
        <v>764</v>
      </c>
      <c r="BM56" s="90">
        <f t="shared" si="10"/>
        <v>477</v>
      </c>
      <c r="BN56" s="90">
        <f t="shared" si="10"/>
        <v>3875</v>
      </c>
      <c r="BO56" s="90">
        <f aca="true" t="shared" si="11" ref="BO56:CT56">SUM(BO30:BO55)</f>
        <v>3900</v>
      </c>
      <c r="BP56" s="90">
        <f t="shared" si="11"/>
        <v>5</v>
      </c>
      <c r="BQ56" s="91">
        <f t="shared" si="11"/>
        <v>13</v>
      </c>
      <c r="BR56" s="91">
        <f t="shared" si="11"/>
        <v>18</v>
      </c>
      <c r="BS56" s="91">
        <f t="shared" si="11"/>
        <v>454</v>
      </c>
      <c r="BT56" s="91">
        <f t="shared" si="11"/>
        <v>1116</v>
      </c>
      <c r="BU56" s="91">
        <f t="shared" si="11"/>
        <v>2559</v>
      </c>
      <c r="BV56" s="91">
        <f t="shared" si="11"/>
        <v>3744</v>
      </c>
      <c r="BW56" s="91">
        <f t="shared" si="11"/>
        <v>3590</v>
      </c>
      <c r="BX56" s="91">
        <f t="shared" si="11"/>
        <v>11463</v>
      </c>
      <c r="BY56" s="91">
        <f t="shared" si="11"/>
        <v>11481</v>
      </c>
      <c r="BZ56" s="91">
        <f t="shared" si="11"/>
        <v>5</v>
      </c>
      <c r="CA56" s="91">
        <f t="shared" si="11"/>
        <v>13</v>
      </c>
      <c r="CB56" s="91">
        <f t="shared" si="11"/>
        <v>18</v>
      </c>
      <c r="CC56" s="91">
        <f t="shared" si="11"/>
        <v>451</v>
      </c>
      <c r="CD56" s="91">
        <f t="shared" si="11"/>
        <v>1109</v>
      </c>
      <c r="CE56" s="91">
        <f t="shared" si="11"/>
        <v>2527</v>
      </c>
      <c r="CF56" s="91">
        <f t="shared" si="11"/>
        <v>3693</v>
      </c>
      <c r="CG56" s="91">
        <f t="shared" si="11"/>
        <v>3549</v>
      </c>
      <c r="CH56" s="91">
        <f t="shared" si="11"/>
        <v>11329</v>
      </c>
      <c r="CI56" s="91">
        <f t="shared" si="11"/>
        <v>11347</v>
      </c>
      <c r="CJ56" s="91">
        <f t="shared" si="11"/>
        <v>0</v>
      </c>
      <c r="CK56" s="91">
        <f t="shared" si="11"/>
        <v>0</v>
      </c>
      <c r="CL56" s="91">
        <f t="shared" si="11"/>
        <v>0</v>
      </c>
      <c r="CM56" s="91">
        <f t="shared" si="11"/>
        <v>3</v>
      </c>
      <c r="CN56" s="91">
        <f t="shared" si="11"/>
        <v>7</v>
      </c>
      <c r="CO56" s="91">
        <f t="shared" si="11"/>
        <v>32</v>
      </c>
      <c r="CP56" s="91">
        <f t="shared" si="11"/>
        <v>51</v>
      </c>
      <c r="CQ56" s="91">
        <f t="shared" si="11"/>
        <v>41</v>
      </c>
      <c r="CR56" s="91">
        <f t="shared" si="11"/>
        <v>134</v>
      </c>
      <c r="CS56" s="91">
        <f t="shared" si="11"/>
        <v>134</v>
      </c>
      <c r="CT56" s="91">
        <f t="shared" si="11"/>
        <v>1</v>
      </c>
      <c r="CU56" s="91">
        <f aca="true" t="shared" si="12" ref="CU56:DZ56">SUM(CU30:CU55)</f>
        <v>7</v>
      </c>
      <c r="CV56" s="91">
        <f t="shared" si="12"/>
        <v>8</v>
      </c>
      <c r="CW56" s="91">
        <f t="shared" si="12"/>
        <v>534</v>
      </c>
      <c r="CX56" s="91">
        <f t="shared" si="12"/>
        <v>1197</v>
      </c>
      <c r="CY56" s="91">
        <f t="shared" si="12"/>
        <v>1767</v>
      </c>
      <c r="CZ56" s="91">
        <f t="shared" si="12"/>
        <v>1628</v>
      </c>
      <c r="DA56" s="91">
        <f t="shared" si="12"/>
        <v>824</v>
      </c>
      <c r="DB56" s="91">
        <f t="shared" si="12"/>
        <v>5950</v>
      </c>
      <c r="DC56" s="91">
        <f t="shared" si="12"/>
        <v>5958</v>
      </c>
      <c r="DD56" s="91">
        <f t="shared" si="12"/>
        <v>1</v>
      </c>
      <c r="DE56" s="91">
        <f t="shared" si="12"/>
        <v>6</v>
      </c>
      <c r="DF56" s="91">
        <f t="shared" si="12"/>
        <v>7</v>
      </c>
      <c r="DG56" s="91">
        <f t="shared" si="12"/>
        <v>519</v>
      </c>
      <c r="DH56" s="91">
        <f t="shared" si="12"/>
        <v>1165</v>
      </c>
      <c r="DI56" s="91">
        <f t="shared" si="12"/>
        <v>1720</v>
      </c>
      <c r="DJ56" s="91">
        <f t="shared" si="12"/>
        <v>1580</v>
      </c>
      <c r="DK56" s="91">
        <f t="shared" si="12"/>
        <v>799</v>
      </c>
      <c r="DL56" s="91">
        <f t="shared" si="12"/>
        <v>5783</v>
      </c>
      <c r="DM56" s="91">
        <f t="shared" si="12"/>
        <v>5790</v>
      </c>
      <c r="DN56" s="91">
        <f t="shared" si="12"/>
        <v>0</v>
      </c>
      <c r="DO56" s="91">
        <f t="shared" si="12"/>
        <v>1</v>
      </c>
      <c r="DP56" s="91">
        <f t="shared" si="12"/>
        <v>1</v>
      </c>
      <c r="DQ56" s="91">
        <f t="shared" si="12"/>
        <v>15</v>
      </c>
      <c r="DR56" s="91">
        <f t="shared" si="12"/>
        <v>32</v>
      </c>
      <c r="DS56" s="91">
        <f t="shared" si="12"/>
        <v>47</v>
      </c>
      <c r="DT56" s="91">
        <f t="shared" si="12"/>
        <v>48</v>
      </c>
      <c r="DU56" s="91">
        <f t="shared" si="12"/>
        <v>25</v>
      </c>
      <c r="DV56" s="91">
        <f t="shared" si="12"/>
        <v>167</v>
      </c>
      <c r="DW56" s="91">
        <f t="shared" si="12"/>
        <v>168</v>
      </c>
      <c r="DX56" s="91">
        <f t="shared" si="12"/>
        <v>0</v>
      </c>
      <c r="DY56" s="91">
        <f t="shared" si="12"/>
        <v>0</v>
      </c>
      <c r="DZ56" s="91">
        <f t="shared" si="12"/>
        <v>0</v>
      </c>
      <c r="EA56" s="91">
        <f aca="true" t="shared" si="13" ref="EA56:FF56">SUM(EA30:EA55)</f>
        <v>25</v>
      </c>
      <c r="EB56" s="91">
        <f t="shared" si="13"/>
        <v>96</v>
      </c>
      <c r="EC56" s="91">
        <f t="shared" si="13"/>
        <v>311</v>
      </c>
      <c r="ED56" s="91">
        <f t="shared" si="13"/>
        <v>869</v>
      </c>
      <c r="EE56" s="91">
        <f t="shared" si="13"/>
        <v>2104</v>
      </c>
      <c r="EF56" s="91">
        <f t="shared" si="13"/>
        <v>3405</v>
      </c>
      <c r="EG56" s="91">
        <f t="shared" si="13"/>
        <v>3405</v>
      </c>
      <c r="EH56" s="91">
        <f t="shared" si="13"/>
        <v>0</v>
      </c>
      <c r="EI56" s="91">
        <f t="shared" si="13"/>
        <v>0</v>
      </c>
      <c r="EJ56" s="91">
        <f t="shared" si="13"/>
        <v>0</v>
      </c>
      <c r="EK56" s="91">
        <f t="shared" si="13"/>
        <v>25</v>
      </c>
      <c r="EL56" s="91">
        <f t="shared" si="13"/>
        <v>91</v>
      </c>
      <c r="EM56" s="91">
        <f t="shared" si="13"/>
        <v>303</v>
      </c>
      <c r="EN56" s="91">
        <f t="shared" si="13"/>
        <v>826</v>
      </c>
      <c r="EO56" s="91">
        <f t="shared" si="13"/>
        <v>2021</v>
      </c>
      <c r="EP56" s="91">
        <f t="shared" si="13"/>
        <v>3266</v>
      </c>
      <c r="EQ56" s="91">
        <f t="shared" si="13"/>
        <v>3266</v>
      </c>
      <c r="ER56" s="91">
        <f t="shared" si="13"/>
        <v>0</v>
      </c>
      <c r="ES56" s="91">
        <f t="shared" si="13"/>
        <v>0</v>
      </c>
      <c r="ET56" s="91">
        <f t="shared" si="13"/>
        <v>0</v>
      </c>
      <c r="EU56" s="91">
        <f t="shared" si="13"/>
        <v>0</v>
      </c>
      <c r="EV56" s="91">
        <f t="shared" si="13"/>
        <v>5</v>
      </c>
      <c r="EW56" s="91">
        <f t="shared" si="13"/>
        <v>8</v>
      </c>
      <c r="EX56" s="91">
        <f t="shared" si="13"/>
        <v>43</v>
      </c>
      <c r="EY56" s="91">
        <f t="shared" si="13"/>
        <v>83</v>
      </c>
      <c r="EZ56" s="91">
        <f t="shared" si="13"/>
        <v>139</v>
      </c>
      <c r="FA56" s="92">
        <f t="shared" si="13"/>
        <v>139</v>
      </c>
      <c r="FB56" s="90">
        <f t="shared" si="13"/>
        <v>6</v>
      </c>
      <c r="FC56" s="90">
        <f t="shared" si="13"/>
        <v>20</v>
      </c>
      <c r="FD56" s="90">
        <f t="shared" si="13"/>
        <v>26</v>
      </c>
      <c r="FE56" s="90">
        <f t="shared" si="13"/>
        <v>1011</v>
      </c>
      <c r="FF56" s="90">
        <f t="shared" si="13"/>
        <v>2404</v>
      </c>
      <c r="FG56" s="90">
        <f>SUM(FG30:FG55)</f>
        <v>4618</v>
      </c>
      <c r="FH56" s="90">
        <f>SUM(FH30:FH55)</f>
        <v>6217</v>
      </c>
      <c r="FI56" s="90">
        <f>SUM(FI30:FI55)</f>
        <v>6501</v>
      </c>
      <c r="FJ56" s="90">
        <f>SUM(FJ30:FJ55)</f>
        <v>20751</v>
      </c>
      <c r="FK56" s="93">
        <f>SUM(FK30:FK55)</f>
        <v>20777</v>
      </c>
    </row>
    <row r="57" spans="1:167" s="75" customFormat="1" ht="18.75" customHeight="1">
      <c r="A57" s="89" t="s">
        <v>64</v>
      </c>
      <c r="B57" s="90">
        <v>53</v>
      </c>
      <c r="C57" s="90">
        <v>66</v>
      </c>
      <c r="D57" s="90">
        <v>119</v>
      </c>
      <c r="E57" s="90">
        <v>0</v>
      </c>
      <c r="F57" s="90">
        <v>56</v>
      </c>
      <c r="G57" s="90">
        <v>75</v>
      </c>
      <c r="H57" s="90">
        <v>45</v>
      </c>
      <c r="I57" s="90">
        <v>27</v>
      </c>
      <c r="J57" s="90">
        <v>16</v>
      </c>
      <c r="K57" s="90">
        <v>219</v>
      </c>
      <c r="L57" s="90">
        <v>338</v>
      </c>
      <c r="M57" s="90">
        <v>4</v>
      </c>
      <c r="N57" s="90">
        <v>12</v>
      </c>
      <c r="O57" s="90">
        <v>16</v>
      </c>
      <c r="P57" s="90">
        <v>0</v>
      </c>
      <c r="Q57" s="90">
        <v>5</v>
      </c>
      <c r="R57" s="90">
        <v>6</v>
      </c>
      <c r="S57" s="90">
        <v>8</v>
      </c>
      <c r="T57" s="90">
        <v>1</v>
      </c>
      <c r="U57" s="90">
        <v>1</v>
      </c>
      <c r="V57" s="90">
        <v>21</v>
      </c>
      <c r="W57" s="90">
        <v>37</v>
      </c>
      <c r="X57" s="90">
        <v>57</v>
      </c>
      <c r="Y57" s="90">
        <v>78</v>
      </c>
      <c r="Z57" s="90">
        <v>135</v>
      </c>
      <c r="AA57" s="90">
        <v>0</v>
      </c>
      <c r="AB57" s="90">
        <v>61</v>
      </c>
      <c r="AC57" s="90">
        <v>81</v>
      </c>
      <c r="AD57" s="90">
        <v>53</v>
      </c>
      <c r="AE57" s="90">
        <v>28</v>
      </c>
      <c r="AF57" s="90">
        <v>17</v>
      </c>
      <c r="AG57" s="90">
        <v>240</v>
      </c>
      <c r="AH57" s="90">
        <v>375</v>
      </c>
      <c r="AI57" s="90">
        <v>0</v>
      </c>
      <c r="AJ57" s="90">
        <v>0</v>
      </c>
      <c r="AK57" s="90">
        <v>0</v>
      </c>
      <c r="AL57" s="90">
        <v>0</v>
      </c>
      <c r="AM57" s="90">
        <v>7</v>
      </c>
      <c r="AN57" s="90">
        <v>6</v>
      </c>
      <c r="AO57" s="90">
        <v>7</v>
      </c>
      <c r="AP57" s="90">
        <v>3</v>
      </c>
      <c r="AQ57" s="90">
        <v>2</v>
      </c>
      <c r="AR57" s="90">
        <v>25</v>
      </c>
      <c r="AS57" s="90">
        <v>25</v>
      </c>
      <c r="AT57" s="90">
        <v>0</v>
      </c>
      <c r="AU57" s="90">
        <v>0</v>
      </c>
      <c r="AV57" s="90">
        <v>0</v>
      </c>
      <c r="AW57" s="90">
        <v>0</v>
      </c>
      <c r="AX57" s="90">
        <v>0</v>
      </c>
      <c r="AY57" s="90">
        <v>0</v>
      </c>
      <c r="AZ57" s="90">
        <v>0</v>
      </c>
      <c r="BA57" s="90">
        <v>0</v>
      </c>
      <c r="BB57" s="90">
        <v>0</v>
      </c>
      <c r="BC57" s="90">
        <v>0</v>
      </c>
      <c r="BD57" s="90">
        <v>0</v>
      </c>
      <c r="BE57" s="90">
        <v>0</v>
      </c>
      <c r="BF57" s="90">
        <v>0</v>
      </c>
      <c r="BG57" s="90">
        <v>0</v>
      </c>
      <c r="BH57" s="90">
        <v>0</v>
      </c>
      <c r="BI57" s="90">
        <v>7</v>
      </c>
      <c r="BJ57" s="90">
        <v>6</v>
      </c>
      <c r="BK57" s="90">
        <v>7</v>
      </c>
      <c r="BL57" s="90">
        <v>3</v>
      </c>
      <c r="BM57" s="90">
        <v>2</v>
      </c>
      <c r="BN57" s="90">
        <v>25</v>
      </c>
      <c r="BO57" s="90">
        <v>25</v>
      </c>
      <c r="BP57" s="90">
        <v>1</v>
      </c>
      <c r="BQ57" s="91">
        <v>2</v>
      </c>
      <c r="BR57" s="91">
        <v>3</v>
      </c>
      <c r="BS57" s="91">
        <v>3</v>
      </c>
      <c r="BT57" s="91">
        <v>14</v>
      </c>
      <c r="BU57" s="91">
        <v>28</v>
      </c>
      <c r="BV57" s="91">
        <v>46</v>
      </c>
      <c r="BW57" s="91">
        <v>35</v>
      </c>
      <c r="BX57" s="91">
        <v>126</v>
      </c>
      <c r="BY57" s="91">
        <v>129</v>
      </c>
      <c r="BZ57" s="91">
        <v>1</v>
      </c>
      <c r="CA57" s="91">
        <v>2</v>
      </c>
      <c r="CB57" s="91">
        <v>3</v>
      </c>
      <c r="CC57" s="91">
        <v>3</v>
      </c>
      <c r="CD57" s="91">
        <v>14</v>
      </c>
      <c r="CE57" s="91">
        <v>26</v>
      </c>
      <c r="CF57" s="91">
        <v>46</v>
      </c>
      <c r="CG57" s="91">
        <v>34</v>
      </c>
      <c r="CH57" s="91">
        <v>123</v>
      </c>
      <c r="CI57" s="91">
        <v>126</v>
      </c>
      <c r="CJ57" s="91">
        <v>0</v>
      </c>
      <c r="CK57" s="91">
        <v>0</v>
      </c>
      <c r="CL57" s="91">
        <v>0</v>
      </c>
      <c r="CM57" s="91">
        <v>0</v>
      </c>
      <c r="CN57" s="91">
        <v>0</v>
      </c>
      <c r="CO57" s="91">
        <v>2</v>
      </c>
      <c r="CP57" s="91">
        <v>0</v>
      </c>
      <c r="CQ57" s="91">
        <v>1</v>
      </c>
      <c r="CR57" s="91">
        <v>3</v>
      </c>
      <c r="CS57" s="91">
        <v>3</v>
      </c>
      <c r="CT57" s="91">
        <v>0</v>
      </c>
      <c r="CU57" s="91">
        <v>0</v>
      </c>
      <c r="CV57" s="91">
        <v>0</v>
      </c>
      <c r="CW57" s="91">
        <v>1</v>
      </c>
      <c r="CX57" s="91">
        <v>10</v>
      </c>
      <c r="CY57" s="91">
        <v>24</v>
      </c>
      <c r="CZ57" s="91">
        <v>11</v>
      </c>
      <c r="DA57" s="91">
        <v>6</v>
      </c>
      <c r="DB57" s="91">
        <v>52</v>
      </c>
      <c r="DC57" s="91">
        <v>52</v>
      </c>
      <c r="DD57" s="91">
        <v>0</v>
      </c>
      <c r="DE57" s="91">
        <v>0</v>
      </c>
      <c r="DF57" s="91">
        <v>0</v>
      </c>
      <c r="DG57" s="91">
        <v>1</v>
      </c>
      <c r="DH57" s="91">
        <v>9</v>
      </c>
      <c r="DI57" s="91">
        <v>22</v>
      </c>
      <c r="DJ57" s="91">
        <v>11</v>
      </c>
      <c r="DK57" s="91">
        <v>5</v>
      </c>
      <c r="DL57" s="91">
        <v>48</v>
      </c>
      <c r="DM57" s="91">
        <v>48</v>
      </c>
      <c r="DN57" s="91">
        <v>0</v>
      </c>
      <c r="DO57" s="91">
        <v>0</v>
      </c>
      <c r="DP57" s="91">
        <v>0</v>
      </c>
      <c r="DQ57" s="91">
        <v>0</v>
      </c>
      <c r="DR57" s="91">
        <v>1</v>
      </c>
      <c r="DS57" s="91">
        <v>2</v>
      </c>
      <c r="DT57" s="91">
        <v>0</v>
      </c>
      <c r="DU57" s="91">
        <v>1</v>
      </c>
      <c r="DV57" s="91">
        <v>4</v>
      </c>
      <c r="DW57" s="91">
        <v>4</v>
      </c>
      <c r="DX57" s="91">
        <v>0</v>
      </c>
      <c r="DY57" s="91">
        <v>0</v>
      </c>
      <c r="DZ57" s="91">
        <v>0</v>
      </c>
      <c r="EA57" s="91">
        <v>0</v>
      </c>
      <c r="EB57" s="91">
        <v>1</v>
      </c>
      <c r="EC57" s="91">
        <v>5</v>
      </c>
      <c r="ED57" s="91">
        <v>9</v>
      </c>
      <c r="EE57" s="91">
        <v>12</v>
      </c>
      <c r="EF57" s="91">
        <v>27</v>
      </c>
      <c r="EG57" s="91">
        <v>27</v>
      </c>
      <c r="EH57" s="91">
        <v>0</v>
      </c>
      <c r="EI57" s="91">
        <v>0</v>
      </c>
      <c r="EJ57" s="91">
        <v>0</v>
      </c>
      <c r="EK57" s="91">
        <v>0</v>
      </c>
      <c r="EL57" s="91">
        <v>1</v>
      </c>
      <c r="EM57" s="91">
        <v>4</v>
      </c>
      <c r="EN57" s="91">
        <v>9</v>
      </c>
      <c r="EO57" s="91">
        <v>11</v>
      </c>
      <c r="EP57" s="91">
        <v>25</v>
      </c>
      <c r="EQ57" s="91">
        <v>25</v>
      </c>
      <c r="ER57" s="91">
        <v>0</v>
      </c>
      <c r="ES57" s="91">
        <v>0</v>
      </c>
      <c r="ET57" s="91">
        <v>0</v>
      </c>
      <c r="EU57" s="91">
        <v>0</v>
      </c>
      <c r="EV57" s="91">
        <v>0</v>
      </c>
      <c r="EW57" s="91">
        <v>1</v>
      </c>
      <c r="EX57" s="91">
        <v>0</v>
      </c>
      <c r="EY57" s="91">
        <v>1</v>
      </c>
      <c r="EZ57" s="91">
        <v>2</v>
      </c>
      <c r="FA57" s="92">
        <v>2</v>
      </c>
      <c r="FB57" s="90">
        <v>1</v>
      </c>
      <c r="FC57" s="90">
        <v>2</v>
      </c>
      <c r="FD57" s="90">
        <v>3</v>
      </c>
      <c r="FE57" s="90">
        <v>4</v>
      </c>
      <c r="FF57" s="90">
        <v>25</v>
      </c>
      <c r="FG57" s="90">
        <v>57</v>
      </c>
      <c r="FH57" s="90">
        <v>66</v>
      </c>
      <c r="FI57" s="90">
        <v>53</v>
      </c>
      <c r="FJ57" s="90">
        <v>205</v>
      </c>
      <c r="FK57" s="93">
        <v>208</v>
      </c>
    </row>
    <row r="58" spans="1:167" s="75" customFormat="1" ht="18.75" customHeight="1">
      <c r="A58" s="89" t="s">
        <v>65</v>
      </c>
      <c r="B58" s="90">
        <v>18</v>
      </c>
      <c r="C58" s="90">
        <v>48</v>
      </c>
      <c r="D58" s="90">
        <v>66</v>
      </c>
      <c r="E58" s="90">
        <v>0</v>
      </c>
      <c r="F58" s="90">
        <v>52</v>
      </c>
      <c r="G58" s="90">
        <v>51</v>
      </c>
      <c r="H58" s="90">
        <v>31</v>
      </c>
      <c r="I58" s="90">
        <v>18</v>
      </c>
      <c r="J58" s="90">
        <v>11</v>
      </c>
      <c r="K58" s="90">
        <v>163</v>
      </c>
      <c r="L58" s="90">
        <v>229</v>
      </c>
      <c r="M58" s="90">
        <v>4</v>
      </c>
      <c r="N58" s="90">
        <v>6</v>
      </c>
      <c r="O58" s="90">
        <v>10</v>
      </c>
      <c r="P58" s="90">
        <v>0</v>
      </c>
      <c r="Q58" s="90">
        <v>3</v>
      </c>
      <c r="R58" s="90">
        <v>5</v>
      </c>
      <c r="S58" s="90">
        <v>3</v>
      </c>
      <c r="T58" s="90">
        <v>0</v>
      </c>
      <c r="U58" s="90">
        <v>1</v>
      </c>
      <c r="V58" s="90">
        <v>12</v>
      </c>
      <c r="W58" s="90">
        <v>22</v>
      </c>
      <c r="X58" s="90">
        <v>22</v>
      </c>
      <c r="Y58" s="90">
        <v>54</v>
      </c>
      <c r="Z58" s="90">
        <v>76</v>
      </c>
      <c r="AA58" s="90">
        <v>0</v>
      </c>
      <c r="AB58" s="90">
        <v>55</v>
      </c>
      <c r="AC58" s="90">
        <v>56</v>
      </c>
      <c r="AD58" s="90">
        <v>34</v>
      </c>
      <c r="AE58" s="90">
        <v>18</v>
      </c>
      <c r="AF58" s="90">
        <v>12</v>
      </c>
      <c r="AG58" s="90">
        <v>175</v>
      </c>
      <c r="AH58" s="90">
        <v>251</v>
      </c>
      <c r="AI58" s="90">
        <v>0</v>
      </c>
      <c r="AJ58" s="90">
        <v>0</v>
      </c>
      <c r="AK58" s="90">
        <v>0</v>
      </c>
      <c r="AL58" s="90">
        <v>0</v>
      </c>
      <c r="AM58" s="90">
        <v>1</v>
      </c>
      <c r="AN58" s="90">
        <v>3</v>
      </c>
      <c r="AO58" s="90">
        <v>0</v>
      </c>
      <c r="AP58" s="90">
        <v>1</v>
      </c>
      <c r="AQ58" s="90">
        <v>0</v>
      </c>
      <c r="AR58" s="90">
        <v>5</v>
      </c>
      <c r="AS58" s="90">
        <v>5</v>
      </c>
      <c r="AT58" s="90">
        <v>0</v>
      </c>
      <c r="AU58" s="90">
        <v>0</v>
      </c>
      <c r="AV58" s="90">
        <v>0</v>
      </c>
      <c r="AW58" s="90">
        <v>0</v>
      </c>
      <c r="AX58" s="90">
        <v>0</v>
      </c>
      <c r="AY58" s="90">
        <v>0</v>
      </c>
      <c r="AZ58" s="90">
        <v>0</v>
      </c>
      <c r="BA58" s="90">
        <v>0</v>
      </c>
      <c r="BB58" s="90">
        <v>0</v>
      </c>
      <c r="BC58" s="90">
        <v>0</v>
      </c>
      <c r="BD58" s="90">
        <v>0</v>
      </c>
      <c r="BE58" s="90">
        <v>0</v>
      </c>
      <c r="BF58" s="90">
        <v>0</v>
      </c>
      <c r="BG58" s="90">
        <v>0</v>
      </c>
      <c r="BH58" s="90">
        <v>0</v>
      </c>
      <c r="BI58" s="90">
        <v>1</v>
      </c>
      <c r="BJ58" s="90">
        <v>3</v>
      </c>
      <c r="BK58" s="90">
        <v>0</v>
      </c>
      <c r="BL58" s="90">
        <v>1</v>
      </c>
      <c r="BM58" s="90">
        <v>0</v>
      </c>
      <c r="BN58" s="90">
        <v>5</v>
      </c>
      <c r="BO58" s="90">
        <v>5</v>
      </c>
      <c r="BP58" s="90">
        <v>0</v>
      </c>
      <c r="BQ58" s="91">
        <v>0</v>
      </c>
      <c r="BR58" s="91">
        <v>0</v>
      </c>
      <c r="BS58" s="91">
        <v>6</v>
      </c>
      <c r="BT58" s="91">
        <v>11</v>
      </c>
      <c r="BU58" s="91">
        <v>28</v>
      </c>
      <c r="BV58" s="91">
        <v>26</v>
      </c>
      <c r="BW58" s="91">
        <v>24</v>
      </c>
      <c r="BX58" s="91">
        <v>95</v>
      </c>
      <c r="BY58" s="91">
        <v>95</v>
      </c>
      <c r="BZ58" s="91">
        <v>0</v>
      </c>
      <c r="CA58" s="91">
        <v>0</v>
      </c>
      <c r="CB58" s="91">
        <v>0</v>
      </c>
      <c r="CC58" s="91">
        <v>6</v>
      </c>
      <c r="CD58" s="91">
        <v>11</v>
      </c>
      <c r="CE58" s="91">
        <v>27</v>
      </c>
      <c r="CF58" s="91">
        <v>26</v>
      </c>
      <c r="CG58" s="91">
        <v>24</v>
      </c>
      <c r="CH58" s="91">
        <v>94</v>
      </c>
      <c r="CI58" s="91">
        <v>94</v>
      </c>
      <c r="CJ58" s="91">
        <v>0</v>
      </c>
      <c r="CK58" s="91">
        <v>0</v>
      </c>
      <c r="CL58" s="91">
        <v>0</v>
      </c>
      <c r="CM58" s="91">
        <v>0</v>
      </c>
      <c r="CN58" s="91">
        <v>0</v>
      </c>
      <c r="CO58" s="91">
        <v>1</v>
      </c>
      <c r="CP58" s="91">
        <v>0</v>
      </c>
      <c r="CQ58" s="91">
        <v>0</v>
      </c>
      <c r="CR58" s="91">
        <v>1</v>
      </c>
      <c r="CS58" s="91">
        <v>1</v>
      </c>
      <c r="CT58" s="91">
        <v>0</v>
      </c>
      <c r="CU58" s="91">
        <v>0</v>
      </c>
      <c r="CV58" s="91">
        <v>0</v>
      </c>
      <c r="CW58" s="91">
        <v>3</v>
      </c>
      <c r="CX58" s="91">
        <v>5</v>
      </c>
      <c r="CY58" s="91">
        <v>8</v>
      </c>
      <c r="CZ58" s="91">
        <v>4</v>
      </c>
      <c r="DA58" s="91">
        <v>4</v>
      </c>
      <c r="DB58" s="91">
        <v>24</v>
      </c>
      <c r="DC58" s="91">
        <v>24</v>
      </c>
      <c r="DD58" s="91">
        <v>0</v>
      </c>
      <c r="DE58" s="91">
        <v>0</v>
      </c>
      <c r="DF58" s="91">
        <v>0</v>
      </c>
      <c r="DG58" s="91">
        <v>3</v>
      </c>
      <c r="DH58" s="91">
        <v>4</v>
      </c>
      <c r="DI58" s="91">
        <v>8</v>
      </c>
      <c r="DJ58" s="91">
        <v>4</v>
      </c>
      <c r="DK58" s="91">
        <v>4</v>
      </c>
      <c r="DL58" s="91">
        <v>23</v>
      </c>
      <c r="DM58" s="91">
        <v>23</v>
      </c>
      <c r="DN58" s="91">
        <v>0</v>
      </c>
      <c r="DO58" s="91">
        <v>0</v>
      </c>
      <c r="DP58" s="91">
        <v>0</v>
      </c>
      <c r="DQ58" s="91">
        <v>0</v>
      </c>
      <c r="DR58" s="91">
        <v>1</v>
      </c>
      <c r="DS58" s="91">
        <v>0</v>
      </c>
      <c r="DT58" s="91">
        <v>0</v>
      </c>
      <c r="DU58" s="91">
        <v>0</v>
      </c>
      <c r="DV58" s="91">
        <v>1</v>
      </c>
      <c r="DW58" s="91">
        <v>1</v>
      </c>
      <c r="DX58" s="91">
        <v>0</v>
      </c>
      <c r="DY58" s="91">
        <v>0</v>
      </c>
      <c r="DZ58" s="91">
        <v>0</v>
      </c>
      <c r="EA58" s="91">
        <v>2</v>
      </c>
      <c r="EB58" s="91">
        <v>0</v>
      </c>
      <c r="EC58" s="91">
        <v>6</v>
      </c>
      <c r="ED58" s="91">
        <v>3</v>
      </c>
      <c r="EE58" s="91">
        <v>12</v>
      </c>
      <c r="EF58" s="91">
        <v>23</v>
      </c>
      <c r="EG58" s="91">
        <v>23</v>
      </c>
      <c r="EH58" s="91">
        <v>0</v>
      </c>
      <c r="EI58" s="91">
        <v>0</v>
      </c>
      <c r="EJ58" s="91">
        <v>0</v>
      </c>
      <c r="EK58" s="91">
        <v>2</v>
      </c>
      <c r="EL58" s="91">
        <v>0</v>
      </c>
      <c r="EM58" s="91">
        <v>5</v>
      </c>
      <c r="EN58" s="91">
        <v>3</v>
      </c>
      <c r="EO58" s="91">
        <v>11</v>
      </c>
      <c r="EP58" s="91">
        <v>21</v>
      </c>
      <c r="EQ58" s="91">
        <v>21</v>
      </c>
      <c r="ER58" s="91">
        <v>0</v>
      </c>
      <c r="ES58" s="91">
        <v>0</v>
      </c>
      <c r="ET58" s="91">
        <v>0</v>
      </c>
      <c r="EU58" s="91">
        <v>0</v>
      </c>
      <c r="EV58" s="91">
        <v>0</v>
      </c>
      <c r="EW58" s="91">
        <v>1</v>
      </c>
      <c r="EX58" s="91">
        <v>0</v>
      </c>
      <c r="EY58" s="91">
        <v>1</v>
      </c>
      <c r="EZ58" s="91">
        <v>2</v>
      </c>
      <c r="FA58" s="92">
        <v>2</v>
      </c>
      <c r="FB58" s="90">
        <v>0</v>
      </c>
      <c r="FC58" s="90">
        <v>0</v>
      </c>
      <c r="FD58" s="90">
        <v>0</v>
      </c>
      <c r="FE58" s="90">
        <v>11</v>
      </c>
      <c r="FF58" s="90">
        <v>16</v>
      </c>
      <c r="FG58" s="90">
        <v>42</v>
      </c>
      <c r="FH58" s="90">
        <v>33</v>
      </c>
      <c r="FI58" s="90">
        <v>40</v>
      </c>
      <c r="FJ58" s="90">
        <v>142</v>
      </c>
      <c r="FK58" s="93">
        <v>142</v>
      </c>
    </row>
    <row r="59" spans="1:167" s="75" customFormat="1" ht="18.75" customHeight="1">
      <c r="A59" s="89" t="s">
        <v>66</v>
      </c>
      <c r="B59" s="90">
        <v>3</v>
      </c>
      <c r="C59" s="90">
        <v>18</v>
      </c>
      <c r="D59" s="90">
        <v>21</v>
      </c>
      <c r="E59" s="90">
        <v>0</v>
      </c>
      <c r="F59" s="90">
        <v>9</v>
      </c>
      <c r="G59" s="90">
        <v>25</v>
      </c>
      <c r="H59" s="90">
        <v>13</v>
      </c>
      <c r="I59" s="90">
        <v>4</v>
      </c>
      <c r="J59" s="90">
        <v>2</v>
      </c>
      <c r="K59" s="90">
        <v>53</v>
      </c>
      <c r="L59" s="90">
        <v>74</v>
      </c>
      <c r="M59" s="90">
        <v>0</v>
      </c>
      <c r="N59" s="90">
        <v>0</v>
      </c>
      <c r="O59" s="90">
        <v>0</v>
      </c>
      <c r="P59" s="90">
        <v>0</v>
      </c>
      <c r="Q59" s="90">
        <v>0</v>
      </c>
      <c r="R59" s="90">
        <v>1</v>
      </c>
      <c r="S59" s="90">
        <v>1</v>
      </c>
      <c r="T59" s="90">
        <v>0</v>
      </c>
      <c r="U59" s="90">
        <v>0</v>
      </c>
      <c r="V59" s="90">
        <v>2</v>
      </c>
      <c r="W59" s="90">
        <v>2</v>
      </c>
      <c r="X59" s="90">
        <v>3</v>
      </c>
      <c r="Y59" s="90">
        <v>18</v>
      </c>
      <c r="Z59" s="90">
        <v>21</v>
      </c>
      <c r="AA59" s="90">
        <v>0</v>
      </c>
      <c r="AB59" s="90">
        <v>9</v>
      </c>
      <c r="AC59" s="90">
        <v>26</v>
      </c>
      <c r="AD59" s="90">
        <v>14</v>
      </c>
      <c r="AE59" s="90">
        <v>4</v>
      </c>
      <c r="AF59" s="90">
        <v>2</v>
      </c>
      <c r="AG59" s="90">
        <v>55</v>
      </c>
      <c r="AH59" s="90">
        <v>76</v>
      </c>
      <c r="AI59" s="90">
        <v>0</v>
      </c>
      <c r="AJ59" s="90">
        <v>0</v>
      </c>
      <c r="AK59" s="90">
        <v>0</v>
      </c>
      <c r="AL59" s="90">
        <v>0</v>
      </c>
      <c r="AM59" s="90">
        <v>0</v>
      </c>
      <c r="AN59" s="90">
        <v>0</v>
      </c>
      <c r="AO59" s="90">
        <v>0</v>
      </c>
      <c r="AP59" s="90">
        <v>1</v>
      </c>
      <c r="AQ59" s="90">
        <v>0</v>
      </c>
      <c r="AR59" s="90">
        <v>1</v>
      </c>
      <c r="AS59" s="90">
        <v>1</v>
      </c>
      <c r="AT59" s="90">
        <v>0</v>
      </c>
      <c r="AU59" s="90">
        <v>0</v>
      </c>
      <c r="AV59" s="90">
        <v>0</v>
      </c>
      <c r="AW59" s="90">
        <v>0</v>
      </c>
      <c r="AX59" s="90">
        <v>0</v>
      </c>
      <c r="AY59" s="90">
        <v>0</v>
      </c>
      <c r="AZ59" s="90">
        <v>0</v>
      </c>
      <c r="BA59" s="90">
        <v>0</v>
      </c>
      <c r="BB59" s="90">
        <v>0</v>
      </c>
      <c r="BC59" s="90">
        <v>0</v>
      </c>
      <c r="BD59" s="90">
        <v>0</v>
      </c>
      <c r="BE59" s="90">
        <v>0</v>
      </c>
      <c r="BF59" s="90">
        <v>0</v>
      </c>
      <c r="BG59" s="90">
        <v>0</v>
      </c>
      <c r="BH59" s="90">
        <v>0</v>
      </c>
      <c r="BI59" s="90">
        <v>0</v>
      </c>
      <c r="BJ59" s="90">
        <v>0</v>
      </c>
      <c r="BK59" s="90">
        <v>0</v>
      </c>
      <c r="BL59" s="90">
        <v>1</v>
      </c>
      <c r="BM59" s="90">
        <v>0</v>
      </c>
      <c r="BN59" s="90">
        <v>1</v>
      </c>
      <c r="BO59" s="90">
        <v>1</v>
      </c>
      <c r="BP59" s="90">
        <v>0</v>
      </c>
      <c r="BQ59" s="91">
        <v>0</v>
      </c>
      <c r="BR59" s="91">
        <v>0</v>
      </c>
      <c r="BS59" s="91">
        <v>0</v>
      </c>
      <c r="BT59" s="91">
        <v>4</v>
      </c>
      <c r="BU59" s="91">
        <v>18</v>
      </c>
      <c r="BV59" s="91">
        <v>20</v>
      </c>
      <c r="BW59" s="91">
        <v>12</v>
      </c>
      <c r="BX59" s="91">
        <v>54</v>
      </c>
      <c r="BY59" s="91">
        <v>54</v>
      </c>
      <c r="BZ59" s="91">
        <v>0</v>
      </c>
      <c r="CA59" s="91">
        <v>0</v>
      </c>
      <c r="CB59" s="91">
        <v>0</v>
      </c>
      <c r="CC59" s="91">
        <v>0</v>
      </c>
      <c r="CD59" s="91">
        <v>4</v>
      </c>
      <c r="CE59" s="91">
        <v>18</v>
      </c>
      <c r="CF59" s="91">
        <v>20</v>
      </c>
      <c r="CG59" s="91">
        <v>12</v>
      </c>
      <c r="CH59" s="91">
        <v>54</v>
      </c>
      <c r="CI59" s="91">
        <v>54</v>
      </c>
      <c r="CJ59" s="91">
        <v>0</v>
      </c>
      <c r="CK59" s="91">
        <v>0</v>
      </c>
      <c r="CL59" s="91">
        <v>0</v>
      </c>
      <c r="CM59" s="91">
        <v>0</v>
      </c>
      <c r="CN59" s="91">
        <v>0</v>
      </c>
      <c r="CO59" s="91">
        <v>0</v>
      </c>
      <c r="CP59" s="91">
        <v>0</v>
      </c>
      <c r="CQ59" s="91">
        <v>0</v>
      </c>
      <c r="CR59" s="91">
        <v>0</v>
      </c>
      <c r="CS59" s="91">
        <v>0</v>
      </c>
      <c r="CT59" s="91">
        <v>0</v>
      </c>
      <c r="CU59" s="91">
        <v>0</v>
      </c>
      <c r="CV59" s="91">
        <v>0</v>
      </c>
      <c r="CW59" s="91">
        <v>0</v>
      </c>
      <c r="CX59" s="91">
        <v>4</v>
      </c>
      <c r="CY59" s="91">
        <v>4</v>
      </c>
      <c r="CZ59" s="91">
        <v>1</v>
      </c>
      <c r="DA59" s="91">
        <v>1</v>
      </c>
      <c r="DB59" s="91">
        <v>10</v>
      </c>
      <c r="DC59" s="91">
        <v>10</v>
      </c>
      <c r="DD59" s="91">
        <v>0</v>
      </c>
      <c r="DE59" s="91">
        <v>0</v>
      </c>
      <c r="DF59" s="91">
        <v>0</v>
      </c>
      <c r="DG59" s="91">
        <v>0</v>
      </c>
      <c r="DH59" s="91">
        <v>4</v>
      </c>
      <c r="DI59" s="91">
        <v>4</v>
      </c>
      <c r="DJ59" s="91">
        <v>1</v>
      </c>
      <c r="DK59" s="91">
        <v>1</v>
      </c>
      <c r="DL59" s="91">
        <v>10</v>
      </c>
      <c r="DM59" s="91">
        <v>10</v>
      </c>
      <c r="DN59" s="91">
        <v>0</v>
      </c>
      <c r="DO59" s="91">
        <v>0</v>
      </c>
      <c r="DP59" s="91">
        <v>0</v>
      </c>
      <c r="DQ59" s="91">
        <v>0</v>
      </c>
      <c r="DR59" s="91">
        <v>0</v>
      </c>
      <c r="DS59" s="91">
        <v>0</v>
      </c>
      <c r="DT59" s="91">
        <v>0</v>
      </c>
      <c r="DU59" s="91">
        <v>0</v>
      </c>
      <c r="DV59" s="91">
        <v>0</v>
      </c>
      <c r="DW59" s="91">
        <v>0</v>
      </c>
      <c r="DX59" s="91">
        <v>0</v>
      </c>
      <c r="DY59" s="91">
        <v>0</v>
      </c>
      <c r="DZ59" s="91">
        <v>0</v>
      </c>
      <c r="EA59" s="91">
        <v>0</v>
      </c>
      <c r="EB59" s="91">
        <v>0</v>
      </c>
      <c r="EC59" s="91">
        <v>1</v>
      </c>
      <c r="ED59" s="91">
        <v>3</v>
      </c>
      <c r="EE59" s="91">
        <v>1</v>
      </c>
      <c r="EF59" s="91">
        <v>5</v>
      </c>
      <c r="EG59" s="91">
        <v>5</v>
      </c>
      <c r="EH59" s="91">
        <v>0</v>
      </c>
      <c r="EI59" s="91">
        <v>0</v>
      </c>
      <c r="EJ59" s="91">
        <v>0</v>
      </c>
      <c r="EK59" s="91">
        <v>0</v>
      </c>
      <c r="EL59" s="91">
        <v>0</v>
      </c>
      <c r="EM59" s="91">
        <v>1</v>
      </c>
      <c r="EN59" s="91">
        <v>3</v>
      </c>
      <c r="EO59" s="91">
        <v>1</v>
      </c>
      <c r="EP59" s="91">
        <v>5</v>
      </c>
      <c r="EQ59" s="91">
        <v>5</v>
      </c>
      <c r="ER59" s="91">
        <v>0</v>
      </c>
      <c r="ES59" s="91">
        <v>0</v>
      </c>
      <c r="ET59" s="91">
        <v>0</v>
      </c>
      <c r="EU59" s="91">
        <v>0</v>
      </c>
      <c r="EV59" s="91">
        <v>0</v>
      </c>
      <c r="EW59" s="91">
        <v>0</v>
      </c>
      <c r="EX59" s="91">
        <v>0</v>
      </c>
      <c r="EY59" s="91">
        <v>0</v>
      </c>
      <c r="EZ59" s="91">
        <v>0</v>
      </c>
      <c r="FA59" s="92">
        <v>0</v>
      </c>
      <c r="FB59" s="90">
        <v>0</v>
      </c>
      <c r="FC59" s="90">
        <v>0</v>
      </c>
      <c r="FD59" s="90">
        <v>0</v>
      </c>
      <c r="FE59" s="90">
        <v>0</v>
      </c>
      <c r="FF59" s="90">
        <v>8</v>
      </c>
      <c r="FG59" s="90">
        <v>23</v>
      </c>
      <c r="FH59" s="90">
        <v>24</v>
      </c>
      <c r="FI59" s="90">
        <v>14</v>
      </c>
      <c r="FJ59" s="90">
        <v>69</v>
      </c>
      <c r="FK59" s="93">
        <v>69</v>
      </c>
    </row>
    <row r="60" spans="1:167" s="75" customFormat="1" ht="18.75" customHeight="1">
      <c r="A60" s="89" t="s">
        <v>67</v>
      </c>
      <c r="B60" s="90">
        <v>11</v>
      </c>
      <c r="C60" s="90">
        <v>26</v>
      </c>
      <c r="D60" s="90">
        <v>37</v>
      </c>
      <c r="E60" s="90">
        <v>0</v>
      </c>
      <c r="F60" s="90">
        <v>14</v>
      </c>
      <c r="G60" s="90">
        <v>43</v>
      </c>
      <c r="H60" s="90">
        <v>25</v>
      </c>
      <c r="I60" s="90">
        <v>13</v>
      </c>
      <c r="J60" s="90">
        <v>7</v>
      </c>
      <c r="K60" s="90">
        <v>102</v>
      </c>
      <c r="L60" s="90">
        <v>139</v>
      </c>
      <c r="M60" s="90">
        <v>0</v>
      </c>
      <c r="N60" s="90">
        <v>1</v>
      </c>
      <c r="O60" s="90">
        <v>1</v>
      </c>
      <c r="P60" s="90">
        <v>0</v>
      </c>
      <c r="Q60" s="90">
        <v>0</v>
      </c>
      <c r="R60" s="90">
        <v>2</v>
      </c>
      <c r="S60" s="90">
        <v>0</v>
      </c>
      <c r="T60" s="90">
        <v>2</v>
      </c>
      <c r="U60" s="90">
        <v>0</v>
      </c>
      <c r="V60" s="90">
        <v>4</v>
      </c>
      <c r="W60" s="90">
        <v>5</v>
      </c>
      <c r="X60" s="90">
        <v>11</v>
      </c>
      <c r="Y60" s="90">
        <v>27</v>
      </c>
      <c r="Z60" s="90">
        <v>38</v>
      </c>
      <c r="AA60" s="90">
        <v>0</v>
      </c>
      <c r="AB60" s="90">
        <v>14</v>
      </c>
      <c r="AC60" s="90">
        <v>45</v>
      </c>
      <c r="AD60" s="90">
        <v>25</v>
      </c>
      <c r="AE60" s="90">
        <v>15</v>
      </c>
      <c r="AF60" s="90">
        <v>7</v>
      </c>
      <c r="AG60" s="90">
        <v>106</v>
      </c>
      <c r="AH60" s="90">
        <v>144</v>
      </c>
      <c r="AI60" s="90">
        <v>0</v>
      </c>
      <c r="AJ60" s="90">
        <v>0</v>
      </c>
      <c r="AK60" s="90">
        <v>0</v>
      </c>
      <c r="AL60" s="90">
        <v>0</v>
      </c>
      <c r="AM60" s="90">
        <v>0</v>
      </c>
      <c r="AN60" s="90">
        <v>1</v>
      </c>
      <c r="AO60" s="90">
        <v>1</v>
      </c>
      <c r="AP60" s="90">
        <v>0</v>
      </c>
      <c r="AQ60" s="90">
        <v>0</v>
      </c>
      <c r="AR60" s="90">
        <v>2</v>
      </c>
      <c r="AS60" s="90">
        <v>2</v>
      </c>
      <c r="AT60" s="90">
        <v>0</v>
      </c>
      <c r="AU60" s="90">
        <v>0</v>
      </c>
      <c r="AV60" s="90">
        <v>0</v>
      </c>
      <c r="AW60" s="90">
        <v>0</v>
      </c>
      <c r="AX60" s="90">
        <v>0</v>
      </c>
      <c r="AY60" s="90">
        <v>0</v>
      </c>
      <c r="AZ60" s="90">
        <v>0</v>
      </c>
      <c r="BA60" s="90">
        <v>0</v>
      </c>
      <c r="BB60" s="90">
        <v>0</v>
      </c>
      <c r="BC60" s="90">
        <v>0</v>
      </c>
      <c r="BD60" s="90">
        <v>0</v>
      </c>
      <c r="BE60" s="90">
        <v>0</v>
      </c>
      <c r="BF60" s="90">
        <v>0</v>
      </c>
      <c r="BG60" s="90">
        <v>0</v>
      </c>
      <c r="BH60" s="90">
        <v>0</v>
      </c>
      <c r="BI60" s="90">
        <v>0</v>
      </c>
      <c r="BJ60" s="90">
        <v>1</v>
      </c>
      <c r="BK60" s="90">
        <v>1</v>
      </c>
      <c r="BL60" s="90">
        <v>0</v>
      </c>
      <c r="BM60" s="90">
        <v>0</v>
      </c>
      <c r="BN60" s="90">
        <v>2</v>
      </c>
      <c r="BO60" s="90">
        <v>2</v>
      </c>
      <c r="BP60" s="90">
        <v>0</v>
      </c>
      <c r="BQ60" s="91">
        <v>0</v>
      </c>
      <c r="BR60" s="91">
        <v>0</v>
      </c>
      <c r="BS60" s="91">
        <v>5</v>
      </c>
      <c r="BT60" s="91">
        <v>22</v>
      </c>
      <c r="BU60" s="91">
        <v>28</v>
      </c>
      <c r="BV60" s="91">
        <v>33</v>
      </c>
      <c r="BW60" s="91">
        <v>22</v>
      </c>
      <c r="BX60" s="91">
        <v>110</v>
      </c>
      <c r="BY60" s="91">
        <v>110</v>
      </c>
      <c r="BZ60" s="91">
        <v>0</v>
      </c>
      <c r="CA60" s="91">
        <v>0</v>
      </c>
      <c r="CB60" s="91">
        <v>0</v>
      </c>
      <c r="CC60" s="91">
        <v>5</v>
      </c>
      <c r="CD60" s="91">
        <v>21</v>
      </c>
      <c r="CE60" s="91">
        <v>28</v>
      </c>
      <c r="CF60" s="91">
        <v>33</v>
      </c>
      <c r="CG60" s="91">
        <v>21</v>
      </c>
      <c r="CH60" s="91">
        <v>108</v>
      </c>
      <c r="CI60" s="91">
        <v>108</v>
      </c>
      <c r="CJ60" s="91">
        <v>0</v>
      </c>
      <c r="CK60" s="91">
        <v>0</v>
      </c>
      <c r="CL60" s="91">
        <v>0</v>
      </c>
      <c r="CM60" s="91">
        <v>0</v>
      </c>
      <c r="CN60" s="91">
        <v>1</v>
      </c>
      <c r="CO60" s="91">
        <v>0</v>
      </c>
      <c r="CP60" s="91">
        <v>0</v>
      </c>
      <c r="CQ60" s="91">
        <v>1</v>
      </c>
      <c r="CR60" s="91">
        <v>2</v>
      </c>
      <c r="CS60" s="91">
        <v>2</v>
      </c>
      <c r="CT60" s="91">
        <v>0</v>
      </c>
      <c r="CU60" s="91">
        <v>0</v>
      </c>
      <c r="CV60" s="91">
        <v>0</v>
      </c>
      <c r="CW60" s="91">
        <v>0</v>
      </c>
      <c r="CX60" s="91">
        <v>0</v>
      </c>
      <c r="CY60" s="91">
        <v>2</v>
      </c>
      <c r="CZ60" s="91">
        <v>1</v>
      </c>
      <c r="DA60" s="91">
        <v>0</v>
      </c>
      <c r="DB60" s="91">
        <v>3</v>
      </c>
      <c r="DC60" s="91">
        <v>3</v>
      </c>
      <c r="DD60" s="91">
        <v>0</v>
      </c>
      <c r="DE60" s="91">
        <v>0</v>
      </c>
      <c r="DF60" s="91">
        <v>0</v>
      </c>
      <c r="DG60" s="91">
        <v>0</v>
      </c>
      <c r="DH60" s="91">
        <v>0</v>
      </c>
      <c r="DI60" s="91">
        <v>2</v>
      </c>
      <c r="DJ60" s="91">
        <v>1</v>
      </c>
      <c r="DK60" s="91">
        <v>0</v>
      </c>
      <c r="DL60" s="91">
        <v>3</v>
      </c>
      <c r="DM60" s="91">
        <v>3</v>
      </c>
      <c r="DN60" s="91">
        <v>0</v>
      </c>
      <c r="DO60" s="91">
        <v>0</v>
      </c>
      <c r="DP60" s="91">
        <v>0</v>
      </c>
      <c r="DQ60" s="91">
        <v>0</v>
      </c>
      <c r="DR60" s="91">
        <v>0</v>
      </c>
      <c r="DS60" s="91">
        <v>0</v>
      </c>
      <c r="DT60" s="91">
        <v>0</v>
      </c>
      <c r="DU60" s="91">
        <v>0</v>
      </c>
      <c r="DV60" s="91">
        <v>0</v>
      </c>
      <c r="DW60" s="91">
        <v>0</v>
      </c>
      <c r="DX60" s="91">
        <v>0</v>
      </c>
      <c r="DY60" s="91">
        <v>0</v>
      </c>
      <c r="DZ60" s="91">
        <v>0</v>
      </c>
      <c r="EA60" s="91">
        <v>1</v>
      </c>
      <c r="EB60" s="91">
        <v>0</v>
      </c>
      <c r="EC60" s="91">
        <v>0</v>
      </c>
      <c r="ED60" s="91">
        <v>1</v>
      </c>
      <c r="EE60" s="91">
        <v>2</v>
      </c>
      <c r="EF60" s="91">
        <v>4</v>
      </c>
      <c r="EG60" s="91">
        <v>4</v>
      </c>
      <c r="EH60" s="91">
        <v>0</v>
      </c>
      <c r="EI60" s="91">
        <v>0</v>
      </c>
      <c r="EJ60" s="91">
        <v>0</v>
      </c>
      <c r="EK60" s="91">
        <v>1</v>
      </c>
      <c r="EL60" s="91">
        <v>0</v>
      </c>
      <c r="EM60" s="91">
        <v>0</v>
      </c>
      <c r="EN60" s="91">
        <v>1</v>
      </c>
      <c r="EO60" s="91">
        <v>2</v>
      </c>
      <c r="EP60" s="91">
        <v>4</v>
      </c>
      <c r="EQ60" s="91">
        <v>4</v>
      </c>
      <c r="ER60" s="91">
        <v>0</v>
      </c>
      <c r="ES60" s="91">
        <v>0</v>
      </c>
      <c r="ET60" s="91">
        <v>0</v>
      </c>
      <c r="EU60" s="91">
        <v>0</v>
      </c>
      <c r="EV60" s="91">
        <v>0</v>
      </c>
      <c r="EW60" s="91">
        <v>0</v>
      </c>
      <c r="EX60" s="91">
        <v>0</v>
      </c>
      <c r="EY60" s="91">
        <v>0</v>
      </c>
      <c r="EZ60" s="91">
        <v>0</v>
      </c>
      <c r="FA60" s="92">
        <v>0</v>
      </c>
      <c r="FB60" s="90">
        <v>0</v>
      </c>
      <c r="FC60" s="90">
        <v>0</v>
      </c>
      <c r="FD60" s="90">
        <v>0</v>
      </c>
      <c r="FE60" s="90">
        <v>6</v>
      </c>
      <c r="FF60" s="90">
        <v>21</v>
      </c>
      <c r="FG60" s="90">
        <v>30</v>
      </c>
      <c r="FH60" s="90">
        <v>35</v>
      </c>
      <c r="FI60" s="90">
        <v>24</v>
      </c>
      <c r="FJ60" s="90">
        <v>116</v>
      </c>
      <c r="FK60" s="93">
        <v>116</v>
      </c>
    </row>
    <row r="61" spans="1:167" s="75" customFormat="1" ht="18.75" customHeight="1">
      <c r="A61" s="89" t="s">
        <v>68</v>
      </c>
      <c r="B61" s="90">
        <f>SUM(B57:B60)</f>
        <v>85</v>
      </c>
      <c r="C61" s="90">
        <f aca="true" t="shared" si="14" ref="C61:AH61">SUM(C57:C60)</f>
        <v>158</v>
      </c>
      <c r="D61" s="90">
        <f t="shared" si="14"/>
        <v>243</v>
      </c>
      <c r="E61" s="90">
        <f t="shared" si="14"/>
        <v>0</v>
      </c>
      <c r="F61" s="90">
        <f t="shared" si="14"/>
        <v>131</v>
      </c>
      <c r="G61" s="90">
        <f t="shared" si="14"/>
        <v>194</v>
      </c>
      <c r="H61" s="90">
        <f t="shared" si="14"/>
        <v>114</v>
      </c>
      <c r="I61" s="90">
        <f t="shared" si="14"/>
        <v>62</v>
      </c>
      <c r="J61" s="90">
        <f t="shared" si="14"/>
        <v>36</v>
      </c>
      <c r="K61" s="90">
        <f t="shared" si="14"/>
        <v>537</v>
      </c>
      <c r="L61" s="90">
        <f t="shared" si="14"/>
        <v>780</v>
      </c>
      <c r="M61" s="90">
        <f t="shared" si="14"/>
        <v>8</v>
      </c>
      <c r="N61" s="90">
        <f t="shared" si="14"/>
        <v>19</v>
      </c>
      <c r="O61" s="90">
        <f t="shared" si="14"/>
        <v>27</v>
      </c>
      <c r="P61" s="90">
        <f t="shared" si="14"/>
        <v>0</v>
      </c>
      <c r="Q61" s="90">
        <f t="shared" si="14"/>
        <v>8</v>
      </c>
      <c r="R61" s="90">
        <f t="shared" si="14"/>
        <v>14</v>
      </c>
      <c r="S61" s="90">
        <f t="shared" si="14"/>
        <v>12</v>
      </c>
      <c r="T61" s="90">
        <f t="shared" si="14"/>
        <v>3</v>
      </c>
      <c r="U61" s="90">
        <f t="shared" si="14"/>
        <v>2</v>
      </c>
      <c r="V61" s="90">
        <f t="shared" si="14"/>
        <v>39</v>
      </c>
      <c r="W61" s="90">
        <f t="shared" si="14"/>
        <v>66</v>
      </c>
      <c r="X61" s="90">
        <f t="shared" si="14"/>
        <v>93</v>
      </c>
      <c r="Y61" s="90">
        <f t="shared" si="14"/>
        <v>177</v>
      </c>
      <c r="Z61" s="90">
        <f t="shared" si="14"/>
        <v>270</v>
      </c>
      <c r="AA61" s="90">
        <f t="shared" si="14"/>
        <v>0</v>
      </c>
      <c r="AB61" s="90">
        <f t="shared" si="14"/>
        <v>139</v>
      </c>
      <c r="AC61" s="90">
        <f t="shared" si="14"/>
        <v>208</v>
      </c>
      <c r="AD61" s="90">
        <f t="shared" si="14"/>
        <v>126</v>
      </c>
      <c r="AE61" s="90">
        <f t="shared" si="14"/>
        <v>65</v>
      </c>
      <c r="AF61" s="90">
        <f t="shared" si="14"/>
        <v>38</v>
      </c>
      <c r="AG61" s="90">
        <f t="shared" si="14"/>
        <v>576</v>
      </c>
      <c r="AH61" s="90">
        <f t="shared" si="14"/>
        <v>846</v>
      </c>
      <c r="AI61" s="90">
        <f aca="true" t="shared" si="15" ref="AI61:BN61">SUM(AI57:AI60)</f>
        <v>0</v>
      </c>
      <c r="AJ61" s="90">
        <f t="shared" si="15"/>
        <v>0</v>
      </c>
      <c r="AK61" s="90">
        <f t="shared" si="15"/>
        <v>0</v>
      </c>
      <c r="AL61" s="90">
        <f t="shared" si="15"/>
        <v>0</v>
      </c>
      <c r="AM61" s="90">
        <f t="shared" si="15"/>
        <v>8</v>
      </c>
      <c r="AN61" s="90">
        <f t="shared" si="15"/>
        <v>10</v>
      </c>
      <c r="AO61" s="90">
        <f t="shared" si="15"/>
        <v>8</v>
      </c>
      <c r="AP61" s="90">
        <f t="shared" si="15"/>
        <v>5</v>
      </c>
      <c r="AQ61" s="90">
        <f t="shared" si="15"/>
        <v>2</v>
      </c>
      <c r="AR61" s="90">
        <f t="shared" si="15"/>
        <v>33</v>
      </c>
      <c r="AS61" s="90">
        <f t="shared" si="15"/>
        <v>33</v>
      </c>
      <c r="AT61" s="90">
        <f t="shared" si="15"/>
        <v>0</v>
      </c>
      <c r="AU61" s="90">
        <f t="shared" si="15"/>
        <v>0</v>
      </c>
      <c r="AV61" s="90">
        <f t="shared" si="15"/>
        <v>0</v>
      </c>
      <c r="AW61" s="90">
        <f t="shared" si="15"/>
        <v>0</v>
      </c>
      <c r="AX61" s="90">
        <f t="shared" si="15"/>
        <v>0</v>
      </c>
      <c r="AY61" s="90">
        <f t="shared" si="15"/>
        <v>0</v>
      </c>
      <c r="AZ61" s="90">
        <f t="shared" si="15"/>
        <v>0</v>
      </c>
      <c r="BA61" s="90">
        <f t="shared" si="15"/>
        <v>0</v>
      </c>
      <c r="BB61" s="90">
        <f t="shared" si="15"/>
        <v>0</v>
      </c>
      <c r="BC61" s="90">
        <f t="shared" si="15"/>
        <v>0</v>
      </c>
      <c r="BD61" s="90">
        <f t="shared" si="15"/>
        <v>0</v>
      </c>
      <c r="BE61" s="90">
        <f t="shared" si="15"/>
        <v>0</v>
      </c>
      <c r="BF61" s="90">
        <f t="shared" si="15"/>
        <v>0</v>
      </c>
      <c r="BG61" s="90">
        <f t="shared" si="15"/>
        <v>0</v>
      </c>
      <c r="BH61" s="90">
        <f t="shared" si="15"/>
        <v>0</v>
      </c>
      <c r="BI61" s="90">
        <f t="shared" si="15"/>
        <v>8</v>
      </c>
      <c r="BJ61" s="90">
        <f t="shared" si="15"/>
        <v>10</v>
      </c>
      <c r="BK61" s="90">
        <f t="shared" si="15"/>
        <v>8</v>
      </c>
      <c r="BL61" s="90">
        <f t="shared" si="15"/>
        <v>5</v>
      </c>
      <c r="BM61" s="90">
        <f t="shared" si="15"/>
        <v>2</v>
      </c>
      <c r="BN61" s="90">
        <f t="shared" si="15"/>
        <v>33</v>
      </c>
      <c r="BO61" s="90">
        <f aca="true" t="shared" si="16" ref="BO61:CT61">SUM(BO57:BO60)</f>
        <v>33</v>
      </c>
      <c r="BP61" s="90">
        <f t="shared" si="16"/>
        <v>1</v>
      </c>
      <c r="BQ61" s="91">
        <f t="shared" si="16"/>
        <v>2</v>
      </c>
      <c r="BR61" s="91">
        <f t="shared" si="16"/>
        <v>3</v>
      </c>
      <c r="BS61" s="91">
        <f t="shared" si="16"/>
        <v>14</v>
      </c>
      <c r="BT61" s="91">
        <f t="shared" si="16"/>
        <v>51</v>
      </c>
      <c r="BU61" s="91">
        <f t="shared" si="16"/>
        <v>102</v>
      </c>
      <c r="BV61" s="91">
        <f t="shared" si="16"/>
        <v>125</v>
      </c>
      <c r="BW61" s="91">
        <f t="shared" si="16"/>
        <v>93</v>
      </c>
      <c r="BX61" s="91">
        <f t="shared" si="16"/>
        <v>385</v>
      </c>
      <c r="BY61" s="91">
        <f t="shared" si="16"/>
        <v>388</v>
      </c>
      <c r="BZ61" s="91">
        <f t="shared" si="16"/>
        <v>1</v>
      </c>
      <c r="CA61" s="91">
        <f t="shared" si="16"/>
        <v>2</v>
      </c>
      <c r="CB61" s="91">
        <f t="shared" si="16"/>
        <v>3</v>
      </c>
      <c r="CC61" s="91">
        <f t="shared" si="16"/>
        <v>14</v>
      </c>
      <c r="CD61" s="91">
        <f t="shared" si="16"/>
        <v>50</v>
      </c>
      <c r="CE61" s="91">
        <f t="shared" si="16"/>
        <v>99</v>
      </c>
      <c r="CF61" s="91">
        <f t="shared" si="16"/>
        <v>125</v>
      </c>
      <c r="CG61" s="91">
        <f t="shared" si="16"/>
        <v>91</v>
      </c>
      <c r="CH61" s="91">
        <f t="shared" si="16"/>
        <v>379</v>
      </c>
      <c r="CI61" s="91">
        <f t="shared" si="16"/>
        <v>382</v>
      </c>
      <c r="CJ61" s="91">
        <f t="shared" si="16"/>
        <v>0</v>
      </c>
      <c r="CK61" s="91">
        <f t="shared" si="16"/>
        <v>0</v>
      </c>
      <c r="CL61" s="91">
        <f t="shared" si="16"/>
        <v>0</v>
      </c>
      <c r="CM61" s="91">
        <f t="shared" si="16"/>
        <v>0</v>
      </c>
      <c r="CN61" s="91">
        <f t="shared" si="16"/>
        <v>1</v>
      </c>
      <c r="CO61" s="91">
        <f t="shared" si="16"/>
        <v>3</v>
      </c>
      <c r="CP61" s="91">
        <f t="shared" si="16"/>
        <v>0</v>
      </c>
      <c r="CQ61" s="91">
        <f t="shared" si="16"/>
        <v>2</v>
      </c>
      <c r="CR61" s="91">
        <f t="shared" si="16"/>
        <v>6</v>
      </c>
      <c r="CS61" s="91">
        <f t="shared" si="16"/>
        <v>6</v>
      </c>
      <c r="CT61" s="91">
        <f t="shared" si="16"/>
        <v>0</v>
      </c>
      <c r="CU61" s="91">
        <f aca="true" t="shared" si="17" ref="CU61:DZ61">SUM(CU57:CU60)</f>
        <v>0</v>
      </c>
      <c r="CV61" s="91">
        <f t="shared" si="17"/>
        <v>0</v>
      </c>
      <c r="CW61" s="91">
        <f t="shared" si="17"/>
        <v>4</v>
      </c>
      <c r="CX61" s="91">
        <f t="shared" si="17"/>
        <v>19</v>
      </c>
      <c r="CY61" s="91">
        <f t="shared" si="17"/>
        <v>38</v>
      </c>
      <c r="CZ61" s="91">
        <f t="shared" si="17"/>
        <v>17</v>
      </c>
      <c r="DA61" s="91">
        <f t="shared" si="17"/>
        <v>11</v>
      </c>
      <c r="DB61" s="91">
        <f t="shared" si="17"/>
        <v>89</v>
      </c>
      <c r="DC61" s="91">
        <f t="shared" si="17"/>
        <v>89</v>
      </c>
      <c r="DD61" s="91">
        <f t="shared" si="17"/>
        <v>0</v>
      </c>
      <c r="DE61" s="91">
        <f t="shared" si="17"/>
        <v>0</v>
      </c>
      <c r="DF61" s="91">
        <f t="shared" si="17"/>
        <v>0</v>
      </c>
      <c r="DG61" s="91">
        <f t="shared" si="17"/>
        <v>4</v>
      </c>
      <c r="DH61" s="91">
        <f t="shared" si="17"/>
        <v>17</v>
      </c>
      <c r="DI61" s="91">
        <f t="shared" si="17"/>
        <v>36</v>
      </c>
      <c r="DJ61" s="91">
        <f t="shared" si="17"/>
        <v>17</v>
      </c>
      <c r="DK61" s="91">
        <f t="shared" si="17"/>
        <v>10</v>
      </c>
      <c r="DL61" s="91">
        <f t="shared" si="17"/>
        <v>84</v>
      </c>
      <c r="DM61" s="91">
        <f t="shared" si="17"/>
        <v>84</v>
      </c>
      <c r="DN61" s="91">
        <f t="shared" si="17"/>
        <v>0</v>
      </c>
      <c r="DO61" s="91">
        <f t="shared" si="17"/>
        <v>0</v>
      </c>
      <c r="DP61" s="91">
        <f t="shared" si="17"/>
        <v>0</v>
      </c>
      <c r="DQ61" s="91">
        <f t="shared" si="17"/>
        <v>0</v>
      </c>
      <c r="DR61" s="91">
        <f t="shared" si="17"/>
        <v>2</v>
      </c>
      <c r="DS61" s="91">
        <f t="shared" si="17"/>
        <v>2</v>
      </c>
      <c r="DT61" s="91">
        <f t="shared" si="17"/>
        <v>0</v>
      </c>
      <c r="DU61" s="91">
        <f t="shared" si="17"/>
        <v>1</v>
      </c>
      <c r="DV61" s="91">
        <f t="shared" si="17"/>
        <v>5</v>
      </c>
      <c r="DW61" s="91">
        <f t="shared" si="17"/>
        <v>5</v>
      </c>
      <c r="DX61" s="91">
        <f t="shared" si="17"/>
        <v>0</v>
      </c>
      <c r="DY61" s="91">
        <f t="shared" si="17"/>
        <v>0</v>
      </c>
      <c r="DZ61" s="91">
        <f t="shared" si="17"/>
        <v>0</v>
      </c>
      <c r="EA61" s="91">
        <f aca="true" t="shared" si="18" ref="EA61:FF61">SUM(EA57:EA60)</f>
        <v>3</v>
      </c>
      <c r="EB61" s="91">
        <f t="shared" si="18"/>
        <v>1</v>
      </c>
      <c r="EC61" s="91">
        <f t="shared" si="18"/>
        <v>12</v>
      </c>
      <c r="ED61" s="91">
        <f t="shared" si="18"/>
        <v>16</v>
      </c>
      <c r="EE61" s="91">
        <f t="shared" si="18"/>
        <v>27</v>
      </c>
      <c r="EF61" s="91">
        <f t="shared" si="18"/>
        <v>59</v>
      </c>
      <c r="EG61" s="91">
        <f t="shared" si="18"/>
        <v>59</v>
      </c>
      <c r="EH61" s="91">
        <f t="shared" si="18"/>
        <v>0</v>
      </c>
      <c r="EI61" s="91">
        <f t="shared" si="18"/>
        <v>0</v>
      </c>
      <c r="EJ61" s="91">
        <f t="shared" si="18"/>
        <v>0</v>
      </c>
      <c r="EK61" s="91">
        <f t="shared" si="18"/>
        <v>3</v>
      </c>
      <c r="EL61" s="91">
        <f t="shared" si="18"/>
        <v>1</v>
      </c>
      <c r="EM61" s="91">
        <f t="shared" si="18"/>
        <v>10</v>
      </c>
      <c r="EN61" s="91">
        <f t="shared" si="18"/>
        <v>16</v>
      </c>
      <c r="EO61" s="91">
        <f t="shared" si="18"/>
        <v>25</v>
      </c>
      <c r="EP61" s="91">
        <f t="shared" si="18"/>
        <v>55</v>
      </c>
      <c r="EQ61" s="91">
        <f t="shared" si="18"/>
        <v>55</v>
      </c>
      <c r="ER61" s="91">
        <f t="shared" si="18"/>
        <v>0</v>
      </c>
      <c r="ES61" s="91">
        <f t="shared" si="18"/>
        <v>0</v>
      </c>
      <c r="ET61" s="91">
        <f t="shared" si="18"/>
        <v>0</v>
      </c>
      <c r="EU61" s="91">
        <f t="shared" si="18"/>
        <v>0</v>
      </c>
      <c r="EV61" s="91">
        <f t="shared" si="18"/>
        <v>0</v>
      </c>
      <c r="EW61" s="91">
        <f t="shared" si="18"/>
        <v>2</v>
      </c>
      <c r="EX61" s="91">
        <f t="shared" si="18"/>
        <v>0</v>
      </c>
      <c r="EY61" s="91">
        <f t="shared" si="18"/>
        <v>2</v>
      </c>
      <c r="EZ61" s="91">
        <f t="shared" si="18"/>
        <v>4</v>
      </c>
      <c r="FA61" s="92">
        <f t="shared" si="18"/>
        <v>4</v>
      </c>
      <c r="FB61" s="90">
        <f t="shared" si="18"/>
        <v>1</v>
      </c>
      <c r="FC61" s="90">
        <f t="shared" si="18"/>
        <v>2</v>
      </c>
      <c r="FD61" s="90">
        <f t="shared" si="18"/>
        <v>3</v>
      </c>
      <c r="FE61" s="90">
        <f t="shared" si="18"/>
        <v>21</v>
      </c>
      <c r="FF61" s="90">
        <f t="shared" si="18"/>
        <v>70</v>
      </c>
      <c r="FG61" s="90">
        <f>SUM(FG57:FG60)</f>
        <v>152</v>
      </c>
      <c r="FH61" s="90">
        <f>SUM(FH57:FH60)</f>
        <v>158</v>
      </c>
      <c r="FI61" s="90">
        <f>SUM(FI57:FI60)</f>
        <v>131</v>
      </c>
      <c r="FJ61" s="90">
        <f>SUM(FJ57:FJ60)</f>
        <v>532</v>
      </c>
      <c r="FK61" s="93">
        <f>SUM(FK57:FK60)</f>
        <v>535</v>
      </c>
    </row>
    <row r="62" spans="1:167" s="75" customFormat="1" ht="18.75" customHeight="1">
      <c r="A62" s="89" t="s">
        <v>69</v>
      </c>
      <c r="B62" s="99">
        <v>10</v>
      </c>
      <c r="C62" s="99">
        <v>24</v>
      </c>
      <c r="D62" s="99">
        <v>34</v>
      </c>
      <c r="E62" s="99">
        <v>5</v>
      </c>
      <c r="F62" s="99">
        <v>87</v>
      </c>
      <c r="G62" s="99">
        <v>53</v>
      </c>
      <c r="H62" s="99">
        <v>35</v>
      </c>
      <c r="I62" s="99">
        <v>34</v>
      </c>
      <c r="J62" s="99">
        <v>16</v>
      </c>
      <c r="K62" s="99">
        <v>230</v>
      </c>
      <c r="L62" s="99">
        <v>264</v>
      </c>
      <c r="M62" s="99">
        <v>0</v>
      </c>
      <c r="N62" s="99">
        <v>0</v>
      </c>
      <c r="O62" s="99">
        <v>0</v>
      </c>
      <c r="P62" s="99">
        <v>0</v>
      </c>
      <c r="Q62" s="99">
        <v>0</v>
      </c>
      <c r="R62" s="99">
        <v>0</v>
      </c>
      <c r="S62" s="99">
        <v>2</v>
      </c>
      <c r="T62" s="99">
        <v>1</v>
      </c>
      <c r="U62" s="99">
        <v>1</v>
      </c>
      <c r="V62" s="99">
        <v>4</v>
      </c>
      <c r="W62" s="99">
        <v>4</v>
      </c>
      <c r="X62" s="99">
        <v>10</v>
      </c>
      <c r="Y62" s="99">
        <v>24</v>
      </c>
      <c r="Z62" s="99">
        <v>34</v>
      </c>
      <c r="AA62" s="99">
        <v>5</v>
      </c>
      <c r="AB62" s="99">
        <v>87</v>
      </c>
      <c r="AC62" s="99">
        <v>53</v>
      </c>
      <c r="AD62" s="99">
        <v>37</v>
      </c>
      <c r="AE62" s="99">
        <v>35</v>
      </c>
      <c r="AF62" s="99">
        <v>17</v>
      </c>
      <c r="AG62" s="99">
        <v>234</v>
      </c>
      <c r="AH62" s="99">
        <v>268</v>
      </c>
      <c r="AI62" s="90">
        <v>0</v>
      </c>
      <c r="AJ62" s="90">
        <v>0</v>
      </c>
      <c r="AK62" s="90">
        <v>0</v>
      </c>
      <c r="AL62" s="90">
        <v>0</v>
      </c>
      <c r="AM62" s="90">
        <v>3</v>
      </c>
      <c r="AN62" s="90">
        <v>12</v>
      </c>
      <c r="AO62" s="90">
        <v>4</v>
      </c>
      <c r="AP62" s="90">
        <v>5</v>
      </c>
      <c r="AQ62" s="90">
        <v>3</v>
      </c>
      <c r="AR62" s="90">
        <v>27</v>
      </c>
      <c r="AS62" s="90">
        <v>27</v>
      </c>
      <c r="AT62" s="90">
        <v>0</v>
      </c>
      <c r="AU62" s="90">
        <v>0</v>
      </c>
      <c r="AV62" s="90">
        <v>0</v>
      </c>
      <c r="AW62" s="90">
        <v>0</v>
      </c>
      <c r="AX62" s="90">
        <v>0</v>
      </c>
      <c r="AY62" s="90">
        <v>0</v>
      </c>
      <c r="AZ62" s="90">
        <v>0</v>
      </c>
      <c r="BA62" s="90">
        <v>0</v>
      </c>
      <c r="BB62" s="90">
        <v>0</v>
      </c>
      <c r="BC62" s="90">
        <v>0</v>
      </c>
      <c r="BD62" s="90">
        <v>0</v>
      </c>
      <c r="BE62" s="90">
        <v>0</v>
      </c>
      <c r="BF62" s="90">
        <v>0</v>
      </c>
      <c r="BG62" s="90">
        <v>0</v>
      </c>
      <c r="BH62" s="90">
        <v>0</v>
      </c>
      <c r="BI62" s="90">
        <v>3</v>
      </c>
      <c r="BJ62" s="90">
        <v>12</v>
      </c>
      <c r="BK62" s="90">
        <v>4</v>
      </c>
      <c r="BL62" s="90">
        <v>5</v>
      </c>
      <c r="BM62" s="90">
        <v>3</v>
      </c>
      <c r="BN62" s="90">
        <v>27</v>
      </c>
      <c r="BO62" s="90">
        <v>27</v>
      </c>
      <c r="BP62" s="90">
        <v>0</v>
      </c>
      <c r="BQ62" s="91">
        <v>2</v>
      </c>
      <c r="BR62" s="91">
        <v>2</v>
      </c>
      <c r="BS62" s="91">
        <v>6</v>
      </c>
      <c r="BT62" s="91">
        <v>12</v>
      </c>
      <c r="BU62" s="91">
        <v>31</v>
      </c>
      <c r="BV62" s="91">
        <v>31</v>
      </c>
      <c r="BW62" s="91">
        <v>18</v>
      </c>
      <c r="BX62" s="91">
        <v>98</v>
      </c>
      <c r="BY62" s="91">
        <v>100</v>
      </c>
      <c r="BZ62" s="91">
        <v>0</v>
      </c>
      <c r="CA62" s="91">
        <v>2</v>
      </c>
      <c r="CB62" s="91">
        <v>2</v>
      </c>
      <c r="CC62" s="91">
        <v>6</v>
      </c>
      <c r="CD62" s="91">
        <v>12</v>
      </c>
      <c r="CE62" s="91">
        <v>31</v>
      </c>
      <c r="CF62" s="91">
        <v>31</v>
      </c>
      <c r="CG62" s="91">
        <v>18</v>
      </c>
      <c r="CH62" s="91">
        <v>98</v>
      </c>
      <c r="CI62" s="91">
        <v>100</v>
      </c>
      <c r="CJ62" s="91">
        <v>0</v>
      </c>
      <c r="CK62" s="91">
        <v>0</v>
      </c>
      <c r="CL62" s="91">
        <v>0</v>
      </c>
      <c r="CM62" s="91">
        <v>0</v>
      </c>
      <c r="CN62" s="91">
        <v>0</v>
      </c>
      <c r="CO62" s="91">
        <v>0</v>
      </c>
      <c r="CP62" s="91">
        <v>0</v>
      </c>
      <c r="CQ62" s="91">
        <v>0</v>
      </c>
      <c r="CR62" s="91">
        <v>0</v>
      </c>
      <c r="CS62" s="91">
        <v>0</v>
      </c>
      <c r="CT62" s="91">
        <v>0</v>
      </c>
      <c r="CU62" s="91">
        <v>0</v>
      </c>
      <c r="CV62" s="91">
        <v>0</v>
      </c>
      <c r="CW62" s="91">
        <v>0</v>
      </c>
      <c r="CX62" s="91">
        <v>0</v>
      </c>
      <c r="CY62" s="91">
        <v>2</v>
      </c>
      <c r="CZ62" s="91">
        <v>1</v>
      </c>
      <c r="DA62" s="91">
        <v>0</v>
      </c>
      <c r="DB62" s="91">
        <v>3</v>
      </c>
      <c r="DC62" s="91">
        <v>3</v>
      </c>
      <c r="DD62" s="91">
        <v>0</v>
      </c>
      <c r="DE62" s="91">
        <v>0</v>
      </c>
      <c r="DF62" s="91">
        <v>0</v>
      </c>
      <c r="DG62" s="91">
        <v>0</v>
      </c>
      <c r="DH62" s="91">
        <v>0</v>
      </c>
      <c r="DI62" s="91">
        <v>2</v>
      </c>
      <c r="DJ62" s="91">
        <v>1</v>
      </c>
      <c r="DK62" s="91">
        <v>0</v>
      </c>
      <c r="DL62" s="91">
        <v>3</v>
      </c>
      <c r="DM62" s="91">
        <v>3</v>
      </c>
      <c r="DN62" s="91">
        <v>0</v>
      </c>
      <c r="DO62" s="91">
        <v>0</v>
      </c>
      <c r="DP62" s="91">
        <v>0</v>
      </c>
      <c r="DQ62" s="91">
        <v>0</v>
      </c>
      <c r="DR62" s="91">
        <v>0</v>
      </c>
      <c r="DS62" s="91">
        <v>0</v>
      </c>
      <c r="DT62" s="91">
        <v>0</v>
      </c>
      <c r="DU62" s="91">
        <v>0</v>
      </c>
      <c r="DV62" s="91">
        <v>0</v>
      </c>
      <c r="DW62" s="91">
        <v>0</v>
      </c>
      <c r="DX62" s="91">
        <v>0</v>
      </c>
      <c r="DY62" s="91">
        <v>0</v>
      </c>
      <c r="DZ62" s="91">
        <v>0</v>
      </c>
      <c r="EA62" s="91">
        <v>0</v>
      </c>
      <c r="EB62" s="91">
        <v>0</v>
      </c>
      <c r="EC62" s="91">
        <v>0</v>
      </c>
      <c r="ED62" s="91">
        <v>1</v>
      </c>
      <c r="EE62" s="91">
        <v>2</v>
      </c>
      <c r="EF62" s="91">
        <v>3</v>
      </c>
      <c r="EG62" s="91">
        <v>3</v>
      </c>
      <c r="EH62" s="91">
        <v>0</v>
      </c>
      <c r="EI62" s="91">
        <v>0</v>
      </c>
      <c r="EJ62" s="91">
        <v>0</v>
      </c>
      <c r="EK62" s="91">
        <v>0</v>
      </c>
      <c r="EL62" s="91">
        <v>0</v>
      </c>
      <c r="EM62" s="91">
        <v>0</v>
      </c>
      <c r="EN62" s="91">
        <v>1</v>
      </c>
      <c r="EO62" s="91">
        <v>2</v>
      </c>
      <c r="EP62" s="91">
        <v>3</v>
      </c>
      <c r="EQ62" s="91">
        <v>3</v>
      </c>
      <c r="ER62" s="91">
        <v>0</v>
      </c>
      <c r="ES62" s="91">
        <v>0</v>
      </c>
      <c r="ET62" s="91">
        <v>0</v>
      </c>
      <c r="EU62" s="91">
        <v>0</v>
      </c>
      <c r="EV62" s="91">
        <v>0</v>
      </c>
      <c r="EW62" s="91">
        <v>0</v>
      </c>
      <c r="EX62" s="91">
        <v>0</v>
      </c>
      <c r="EY62" s="91">
        <v>0</v>
      </c>
      <c r="EZ62" s="91">
        <v>0</v>
      </c>
      <c r="FA62" s="92">
        <v>0</v>
      </c>
      <c r="FB62" s="90">
        <v>0</v>
      </c>
      <c r="FC62" s="90">
        <v>2</v>
      </c>
      <c r="FD62" s="90">
        <v>2</v>
      </c>
      <c r="FE62" s="90">
        <v>6</v>
      </c>
      <c r="FF62" s="90">
        <v>12</v>
      </c>
      <c r="FG62" s="90">
        <v>33</v>
      </c>
      <c r="FH62" s="90">
        <v>33</v>
      </c>
      <c r="FI62" s="90">
        <v>20</v>
      </c>
      <c r="FJ62" s="90">
        <v>104</v>
      </c>
      <c r="FK62" s="93">
        <v>106</v>
      </c>
    </row>
    <row r="63" spans="1:167" s="75" customFormat="1" ht="18.75" customHeight="1">
      <c r="A63" s="89" t="s">
        <v>70</v>
      </c>
      <c r="B63" s="99">
        <v>0</v>
      </c>
      <c r="C63" s="99">
        <v>0</v>
      </c>
      <c r="D63" s="99">
        <v>0</v>
      </c>
      <c r="E63" s="99">
        <v>0</v>
      </c>
      <c r="F63" s="99">
        <v>0</v>
      </c>
      <c r="G63" s="99">
        <v>3</v>
      </c>
      <c r="H63" s="99">
        <v>2</v>
      </c>
      <c r="I63" s="99">
        <v>0</v>
      </c>
      <c r="J63" s="99">
        <v>1</v>
      </c>
      <c r="K63" s="99">
        <v>6</v>
      </c>
      <c r="L63" s="99">
        <v>6</v>
      </c>
      <c r="M63" s="99">
        <v>0</v>
      </c>
      <c r="N63" s="99">
        <v>0</v>
      </c>
      <c r="O63" s="99">
        <v>0</v>
      </c>
      <c r="P63" s="99">
        <v>0</v>
      </c>
      <c r="Q63" s="99">
        <v>0</v>
      </c>
      <c r="R63" s="99">
        <v>0</v>
      </c>
      <c r="S63" s="99">
        <v>0</v>
      </c>
      <c r="T63" s="99">
        <v>0</v>
      </c>
      <c r="U63" s="99">
        <v>0</v>
      </c>
      <c r="V63" s="99">
        <v>0</v>
      </c>
      <c r="W63" s="99">
        <v>0</v>
      </c>
      <c r="X63" s="99">
        <v>0</v>
      </c>
      <c r="Y63" s="99">
        <v>0</v>
      </c>
      <c r="Z63" s="99">
        <v>0</v>
      </c>
      <c r="AA63" s="99">
        <v>0</v>
      </c>
      <c r="AB63" s="99">
        <v>0</v>
      </c>
      <c r="AC63" s="99">
        <v>3</v>
      </c>
      <c r="AD63" s="99">
        <v>2</v>
      </c>
      <c r="AE63" s="99">
        <v>0</v>
      </c>
      <c r="AF63" s="99">
        <v>1</v>
      </c>
      <c r="AG63" s="99">
        <v>6</v>
      </c>
      <c r="AH63" s="99">
        <v>6</v>
      </c>
      <c r="AI63" s="90">
        <v>0</v>
      </c>
      <c r="AJ63" s="90">
        <v>0</v>
      </c>
      <c r="AK63" s="90">
        <v>0</v>
      </c>
      <c r="AL63" s="90">
        <v>0</v>
      </c>
      <c r="AM63" s="90">
        <v>0</v>
      </c>
      <c r="AN63" s="90">
        <v>0</v>
      </c>
      <c r="AO63" s="90">
        <v>0</v>
      </c>
      <c r="AP63" s="90">
        <v>1</v>
      </c>
      <c r="AQ63" s="90">
        <v>0</v>
      </c>
      <c r="AR63" s="90">
        <v>1</v>
      </c>
      <c r="AS63" s="90">
        <v>1</v>
      </c>
      <c r="AT63" s="90">
        <v>0</v>
      </c>
      <c r="AU63" s="90">
        <v>0</v>
      </c>
      <c r="AV63" s="90">
        <v>0</v>
      </c>
      <c r="AW63" s="90">
        <v>0</v>
      </c>
      <c r="AX63" s="90">
        <v>0</v>
      </c>
      <c r="AY63" s="90">
        <v>0</v>
      </c>
      <c r="AZ63" s="90">
        <v>0</v>
      </c>
      <c r="BA63" s="90">
        <v>0</v>
      </c>
      <c r="BB63" s="90">
        <v>0</v>
      </c>
      <c r="BC63" s="90">
        <v>0</v>
      </c>
      <c r="BD63" s="90">
        <v>0</v>
      </c>
      <c r="BE63" s="90">
        <v>0</v>
      </c>
      <c r="BF63" s="90">
        <v>0</v>
      </c>
      <c r="BG63" s="90">
        <v>0</v>
      </c>
      <c r="BH63" s="90">
        <v>0</v>
      </c>
      <c r="BI63" s="90">
        <v>0</v>
      </c>
      <c r="BJ63" s="90">
        <v>0</v>
      </c>
      <c r="BK63" s="90">
        <v>0</v>
      </c>
      <c r="BL63" s="90">
        <v>1</v>
      </c>
      <c r="BM63" s="90">
        <v>0</v>
      </c>
      <c r="BN63" s="90">
        <v>1</v>
      </c>
      <c r="BO63" s="90">
        <v>1</v>
      </c>
      <c r="BP63" s="90">
        <v>0</v>
      </c>
      <c r="BQ63" s="91">
        <v>0</v>
      </c>
      <c r="BR63" s="91">
        <v>0</v>
      </c>
      <c r="BS63" s="91">
        <v>0</v>
      </c>
      <c r="BT63" s="91">
        <v>0</v>
      </c>
      <c r="BU63" s="91">
        <v>0</v>
      </c>
      <c r="BV63" s="91">
        <v>3</v>
      </c>
      <c r="BW63" s="91">
        <v>1</v>
      </c>
      <c r="BX63" s="91">
        <v>4</v>
      </c>
      <c r="BY63" s="91">
        <v>4</v>
      </c>
      <c r="BZ63" s="91">
        <v>0</v>
      </c>
      <c r="CA63" s="91">
        <v>0</v>
      </c>
      <c r="CB63" s="91">
        <v>0</v>
      </c>
      <c r="CC63" s="91">
        <v>0</v>
      </c>
      <c r="CD63" s="91">
        <v>0</v>
      </c>
      <c r="CE63" s="91">
        <v>0</v>
      </c>
      <c r="CF63" s="91">
        <v>3</v>
      </c>
      <c r="CG63" s="91">
        <v>1</v>
      </c>
      <c r="CH63" s="91">
        <v>4</v>
      </c>
      <c r="CI63" s="91">
        <v>4</v>
      </c>
      <c r="CJ63" s="91">
        <v>0</v>
      </c>
      <c r="CK63" s="91">
        <v>0</v>
      </c>
      <c r="CL63" s="91">
        <v>0</v>
      </c>
      <c r="CM63" s="91">
        <v>0</v>
      </c>
      <c r="CN63" s="91">
        <v>0</v>
      </c>
      <c r="CO63" s="91">
        <v>0</v>
      </c>
      <c r="CP63" s="91">
        <v>0</v>
      </c>
      <c r="CQ63" s="91">
        <v>0</v>
      </c>
      <c r="CR63" s="91">
        <v>0</v>
      </c>
      <c r="CS63" s="91">
        <v>0</v>
      </c>
      <c r="CT63" s="91">
        <v>0</v>
      </c>
      <c r="CU63" s="91">
        <v>0</v>
      </c>
      <c r="CV63" s="91">
        <v>0</v>
      </c>
      <c r="CW63" s="91">
        <v>0</v>
      </c>
      <c r="CX63" s="91">
        <v>0</v>
      </c>
      <c r="CY63" s="91">
        <v>0</v>
      </c>
      <c r="CZ63" s="91">
        <v>0</v>
      </c>
      <c r="DA63" s="91">
        <v>1</v>
      </c>
      <c r="DB63" s="91">
        <v>1</v>
      </c>
      <c r="DC63" s="91">
        <v>1</v>
      </c>
      <c r="DD63" s="91">
        <v>0</v>
      </c>
      <c r="DE63" s="91">
        <v>0</v>
      </c>
      <c r="DF63" s="91">
        <v>0</v>
      </c>
      <c r="DG63" s="91">
        <v>0</v>
      </c>
      <c r="DH63" s="91">
        <v>0</v>
      </c>
      <c r="DI63" s="91">
        <v>0</v>
      </c>
      <c r="DJ63" s="91">
        <v>0</v>
      </c>
      <c r="DK63" s="91">
        <v>1</v>
      </c>
      <c r="DL63" s="91">
        <v>1</v>
      </c>
      <c r="DM63" s="91">
        <v>1</v>
      </c>
      <c r="DN63" s="91">
        <v>0</v>
      </c>
      <c r="DO63" s="91">
        <v>0</v>
      </c>
      <c r="DP63" s="91">
        <v>0</v>
      </c>
      <c r="DQ63" s="91">
        <v>0</v>
      </c>
      <c r="DR63" s="91">
        <v>0</v>
      </c>
      <c r="DS63" s="91">
        <v>0</v>
      </c>
      <c r="DT63" s="91">
        <v>0</v>
      </c>
      <c r="DU63" s="91">
        <v>0</v>
      </c>
      <c r="DV63" s="91">
        <v>0</v>
      </c>
      <c r="DW63" s="91">
        <v>0</v>
      </c>
      <c r="DX63" s="91">
        <v>0</v>
      </c>
      <c r="DY63" s="91">
        <v>0</v>
      </c>
      <c r="DZ63" s="91">
        <v>0</v>
      </c>
      <c r="EA63" s="91">
        <v>0</v>
      </c>
      <c r="EB63" s="91">
        <v>0</v>
      </c>
      <c r="EC63" s="91">
        <v>0</v>
      </c>
      <c r="ED63" s="91">
        <v>0</v>
      </c>
      <c r="EE63" s="91">
        <v>0</v>
      </c>
      <c r="EF63" s="91">
        <v>0</v>
      </c>
      <c r="EG63" s="91">
        <v>0</v>
      </c>
      <c r="EH63" s="91">
        <v>0</v>
      </c>
      <c r="EI63" s="91">
        <v>0</v>
      </c>
      <c r="EJ63" s="91">
        <v>0</v>
      </c>
      <c r="EK63" s="91">
        <v>0</v>
      </c>
      <c r="EL63" s="91">
        <v>0</v>
      </c>
      <c r="EM63" s="91">
        <v>0</v>
      </c>
      <c r="EN63" s="91">
        <v>0</v>
      </c>
      <c r="EO63" s="91">
        <v>0</v>
      </c>
      <c r="EP63" s="91">
        <v>0</v>
      </c>
      <c r="EQ63" s="91">
        <v>0</v>
      </c>
      <c r="ER63" s="91">
        <v>0</v>
      </c>
      <c r="ES63" s="91">
        <v>0</v>
      </c>
      <c r="ET63" s="91">
        <v>0</v>
      </c>
      <c r="EU63" s="91">
        <v>0</v>
      </c>
      <c r="EV63" s="91">
        <v>0</v>
      </c>
      <c r="EW63" s="91">
        <v>0</v>
      </c>
      <c r="EX63" s="91">
        <v>0</v>
      </c>
      <c r="EY63" s="91">
        <v>0</v>
      </c>
      <c r="EZ63" s="91">
        <v>0</v>
      </c>
      <c r="FA63" s="92">
        <v>0</v>
      </c>
      <c r="FB63" s="90">
        <v>0</v>
      </c>
      <c r="FC63" s="90">
        <v>0</v>
      </c>
      <c r="FD63" s="90">
        <v>0</v>
      </c>
      <c r="FE63" s="90">
        <v>0</v>
      </c>
      <c r="FF63" s="90">
        <v>0</v>
      </c>
      <c r="FG63" s="90">
        <v>0</v>
      </c>
      <c r="FH63" s="90">
        <v>3</v>
      </c>
      <c r="FI63" s="90">
        <v>2</v>
      </c>
      <c r="FJ63" s="90">
        <v>5</v>
      </c>
      <c r="FK63" s="93">
        <v>5</v>
      </c>
    </row>
    <row r="64" spans="1:167" s="75" customFormat="1" ht="18.75" customHeight="1">
      <c r="A64" s="89" t="s">
        <v>71</v>
      </c>
      <c r="B64" s="99">
        <v>4</v>
      </c>
      <c r="C64" s="99">
        <v>9</v>
      </c>
      <c r="D64" s="99">
        <v>13</v>
      </c>
      <c r="E64" s="99">
        <v>2</v>
      </c>
      <c r="F64" s="99">
        <v>24</v>
      </c>
      <c r="G64" s="99">
        <v>18</v>
      </c>
      <c r="H64" s="99">
        <v>21</v>
      </c>
      <c r="I64" s="99">
        <v>10</v>
      </c>
      <c r="J64" s="99">
        <v>8</v>
      </c>
      <c r="K64" s="99">
        <v>83</v>
      </c>
      <c r="L64" s="99">
        <v>96</v>
      </c>
      <c r="M64" s="99">
        <v>0</v>
      </c>
      <c r="N64" s="99">
        <v>0</v>
      </c>
      <c r="O64" s="99">
        <v>0</v>
      </c>
      <c r="P64" s="99">
        <v>0</v>
      </c>
      <c r="Q64" s="99">
        <v>0</v>
      </c>
      <c r="R64" s="99">
        <v>0</v>
      </c>
      <c r="S64" s="99">
        <v>1</v>
      </c>
      <c r="T64" s="99">
        <v>0</v>
      </c>
      <c r="U64" s="99">
        <v>0</v>
      </c>
      <c r="V64" s="99">
        <v>1</v>
      </c>
      <c r="W64" s="99">
        <v>1</v>
      </c>
      <c r="X64" s="99">
        <v>4</v>
      </c>
      <c r="Y64" s="99">
        <v>9</v>
      </c>
      <c r="Z64" s="99">
        <v>13</v>
      </c>
      <c r="AA64" s="99">
        <v>2</v>
      </c>
      <c r="AB64" s="99">
        <v>24</v>
      </c>
      <c r="AC64" s="99">
        <v>18</v>
      </c>
      <c r="AD64" s="99">
        <v>22</v>
      </c>
      <c r="AE64" s="99">
        <v>10</v>
      </c>
      <c r="AF64" s="99">
        <v>8</v>
      </c>
      <c r="AG64" s="99">
        <v>84</v>
      </c>
      <c r="AH64" s="99">
        <v>97</v>
      </c>
      <c r="AI64" s="90">
        <v>0</v>
      </c>
      <c r="AJ64" s="90">
        <v>0</v>
      </c>
      <c r="AK64" s="90">
        <v>0</v>
      </c>
      <c r="AL64" s="90">
        <v>0</v>
      </c>
      <c r="AM64" s="90">
        <v>0</v>
      </c>
      <c r="AN64" s="90">
        <v>1</v>
      </c>
      <c r="AO64" s="90">
        <v>0</v>
      </c>
      <c r="AP64" s="90">
        <v>1</v>
      </c>
      <c r="AQ64" s="90">
        <v>0</v>
      </c>
      <c r="AR64" s="90">
        <v>2</v>
      </c>
      <c r="AS64" s="90">
        <v>2</v>
      </c>
      <c r="AT64" s="90">
        <v>0</v>
      </c>
      <c r="AU64" s="90">
        <v>0</v>
      </c>
      <c r="AV64" s="90">
        <v>0</v>
      </c>
      <c r="AW64" s="90">
        <v>0</v>
      </c>
      <c r="AX64" s="90">
        <v>0</v>
      </c>
      <c r="AY64" s="90">
        <v>0</v>
      </c>
      <c r="AZ64" s="90">
        <v>0</v>
      </c>
      <c r="BA64" s="90">
        <v>0</v>
      </c>
      <c r="BB64" s="90">
        <v>0</v>
      </c>
      <c r="BC64" s="90">
        <v>0</v>
      </c>
      <c r="BD64" s="90">
        <v>0</v>
      </c>
      <c r="BE64" s="90">
        <v>0</v>
      </c>
      <c r="BF64" s="90">
        <v>0</v>
      </c>
      <c r="BG64" s="90">
        <v>0</v>
      </c>
      <c r="BH64" s="90">
        <v>0</v>
      </c>
      <c r="BI64" s="90">
        <v>0</v>
      </c>
      <c r="BJ64" s="90">
        <v>1</v>
      </c>
      <c r="BK64" s="90">
        <v>0</v>
      </c>
      <c r="BL64" s="90">
        <v>1</v>
      </c>
      <c r="BM64" s="90">
        <v>0</v>
      </c>
      <c r="BN64" s="90">
        <v>2</v>
      </c>
      <c r="BO64" s="90">
        <v>2</v>
      </c>
      <c r="BP64" s="90">
        <v>0</v>
      </c>
      <c r="BQ64" s="91">
        <v>0</v>
      </c>
      <c r="BR64" s="91">
        <v>0</v>
      </c>
      <c r="BS64" s="91">
        <v>1</v>
      </c>
      <c r="BT64" s="91">
        <v>3</v>
      </c>
      <c r="BU64" s="91">
        <v>7</v>
      </c>
      <c r="BV64" s="91">
        <v>10</v>
      </c>
      <c r="BW64" s="91">
        <v>11</v>
      </c>
      <c r="BX64" s="91">
        <v>32</v>
      </c>
      <c r="BY64" s="91">
        <v>32</v>
      </c>
      <c r="BZ64" s="91">
        <v>0</v>
      </c>
      <c r="CA64" s="91">
        <v>0</v>
      </c>
      <c r="CB64" s="91">
        <v>0</v>
      </c>
      <c r="CC64" s="91">
        <v>1</v>
      </c>
      <c r="CD64" s="91">
        <v>3</v>
      </c>
      <c r="CE64" s="91">
        <v>7</v>
      </c>
      <c r="CF64" s="91">
        <v>10</v>
      </c>
      <c r="CG64" s="91">
        <v>11</v>
      </c>
      <c r="CH64" s="91">
        <v>32</v>
      </c>
      <c r="CI64" s="91">
        <v>32</v>
      </c>
      <c r="CJ64" s="91">
        <v>0</v>
      </c>
      <c r="CK64" s="91">
        <v>0</v>
      </c>
      <c r="CL64" s="91">
        <v>0</v>
      </c>
      <c r="CM64" s="91">
        <v>0</v>
      </c>
      <c r="CN64" s="91">
        <v>0</v>
      </c>
      <c r="CO64" s="91">
        <v>0</v>
      </c>
      <c r="CP64" s="91">
        <v>0</v>
      </c>
      <c r="CQ64" s="91">
        <v>0</v>
      </c>
      <c r="CR64" s="91">
        <v>0</v>
      </c>
      <c r="CS64" s="91">
        <v>0</v>
      </c>
      <c r="CT64" s="91">
        <v>0</v>
      </c>
      <c r="CU64" s="91">
        <v>0</v>
      </c>
      <c r="CV64" s="91">
        <v>0</v>
      </c>
      <c r="CW64" s="91">
        <v>0</v>
      </c>
      <c r="CX64" s="91">
        <v>0</v>
      </c>
      <c r="CY64" s="91">
        <v>5</v>
      </c>
      <c r="CZ64" s="91">
        <v>2</v>
      </c>
      <c r="DA64" s="91">
        <v>1</v>
      </c>
      <c r="DB64" s="91">
        <v>8</v>
      </c>
      <c r="DC64" s="91">
        <v>8</v>
      </c>
      <c r="DD64" s="91">
        <v>0</v>
      </c>
      <c r="DE64" s="91">
        <v>0</v>
      </c>
      <c r="DF64" s="91">
        <v>0</v>
      </c>
      <c r="DG64" s="91">
        <v>0</v>
      </c>
      <c r="DH64" s="91">
        <v>0</v>
      </c>
      <c r="DI64" s="91">
        <v>5</v>
      </c>
      <c r="DJ64" s="91">
        <v>2</v>
      </c>
      <c r="DK64" s="91">
        <v>1</v>
      </c>
      <c r="DL64" s="91">
        <v>8</v>
      </c>
      <c r="DM64" s="91">
        <v>8</v>
      </c>
      <c r="DN64" s="91">
        <v>0</v>
      </c>
      <c r="DO64" s="91">
        <v>0</v>
      </c>
      <c r="DP64" s="91">
        <v>0</v>
      </c>
      <c r="DQ64" s="91">
        <v>0</v>
      </c>
      <c r="DR64" s="91">
        <v>0</v>
      </c>
      <c r="DS64" s="91">
        <v>0</v>
      </c>
      <c r="DT64" s="91">
        <v>0</v>
      </c>
      <c r="DU64" s="91">
        <v>0</v>
      </c>
      <c r="DV64" s="91">
        <v>0</v>
      </c>
      <c r="DW64" s="91">
        <v>0</v>
      </c>
      <c r="DX64" s="91">
        <v>0</v>
      </c>
      <c r="DY64" s="91">
        <v>0</v>
      </c>
      <c r="DZ64" s="91">
        <v>0</v>
      </c>
      <c r="EA64" s="91">
        <v>0</v>
      </c>
      <c r="EB64" s="91">
        <v>0</v>
      </c>
      <c r="EC64" s="91">
        <v>0</v>
      </c>
      <c r="ED64" s="91">
        <v>0</v>
      </c>
      <c r="EE64" s="91">
        <v>0</v>
      </c>
      <c r="EF64" s="91">
        <v>0</v>
      </c>
      <c r="EG64" s="91">
        <v>0</v>
      </c>
      <c r="EH64" s="91">
        <v>0</v>
      </c>
      <c r="EI64" s="91">
        <v>0</v>
      </c>
      <c r="EJ64" s="91">
        <v>0</v>
      </c>
      <c r="EK64" s="91">
        <v>0</v>
      </c>
      <c r="EL64" s="91">
        <v>0</v>
      </c>
      <c r="EM64" s="91">
        <v>0</v>
      </c>
      <c r="EN64" s="91">
        <v>0</v>
      </c>
      <c r="EO64" s="91">
        <v>0</v>
      </c>
      <c r="EP64" s="91">
        <v>0</v>
      </c>
      <c r="EQ64" s="91">
        <v>0</v>
      </c>
      <c r="ER64" s="91">
        <v>0</v>
      </c>
      <c r="ES64" s="91">
        <v>0</v>
      </c>
      <c r="ET64" s="91">
        <v>0</v>
      </c>
      <c r="EU64" s="91">
        <v>0</v>
      </c>
      <c r="EV64" s="91">
        <v>0</v>
      </c>
      <c r="EW64" s="91">
        <v>0</v>
      </c>
      <c r="EX64" s="91">
        <v>0</v>
      </c>
      <c r="EY64" s="91">
        <v>0</v>
      </c>
      <c r="EZ64" s="91">
        <v>0</v>
      </c>
      <c r="FA64" s="92">
        <v>0</v>
      </c>
      <c r="FB64" s="90">
        <v>0</v>
      </c>
      <c r="FC64" s="90">
        <v>0</v>
      </c>
      <c r="FD64" s="90">
        <v>0</v>
      </c>
      <c r="FE64" s="90">
        <v>1</v>
      </c>
      <c r="FF64" s="90">
        <v>3</v>
      </c>
      <c r="FG64" s="90">
        <v>12</v>
      </c>
      <c r="FH64" s="90">
        <v>11</v>
      </c>
      <c r="FI64" s="90">
        <v>12</v>
      </c>
      <c r="FJ64" s="90">
        <v>39</v>
      </c>
      <c r="FK64" s="93">
        <v>39</v>
      </c>
    </row>
    <row r="65" spans="1:167" s="75" customFormat="1" ht="18.75" customHeight="1">
      <c r="A65" s="89" t="s">
        <v>72</v>
      </c>
      <c r="B65" s="99">
        <v>0</v>
      </c>
      <c r="C65" s="99">
        <v>0</v>
      </c>
      <c r="D65" s="99">
        <v>0</v>
      </c>
      <c r="E65" s="99">
        <v>10</v>
      </c>
      <c r="F65" s="99">
        <v>22</v>
      </c>
      <c r="G65" s="99">
        <v>5</v>
      </c>
      <c r="H65" s="99">
        <v>4</v>
      </c>
      <c r="I65" s="99">
        <v>1</v>
      </c>
      <c r="J65" s="99">
        <v>2</v>
      </c>
      <c r="K65" s="99">
        <v>44</v>
      </c>
      <c r="L65" s="99">
        <v>44</v>
      </c>
      <c r="M65" s="99">
        <v>0</v>
      </c>
      <c r="N65" s="99">
        <v>0</v>
      </c>
      <c r="O65" s="99">
        <v>0</v>
      </c>
      <c r="P65" s="99">
        <v>0</v>
      </c>
      <c r="Q65" s="99">
        <v>3</v>
      </c>
      <c r="R65" s="99">
        <v>1</v>
      </c>
      <c r="S65" s="99">
        <v>1</v>
      </c>
      <c r="T65" s="99">
        <v>0</v>
      </c>
      <c r="U65" s="99">
        <v>0</v>
      </c>
      <c r="V65" s="99">
        <v>5</v>
      </c>
      <c r="W65" s="99">
        <v>5</v>
      </c>
      <c r="X65" s="99">
        <v>0</v>
      </c>
      <c r="Y65" s="99">
        <v>0</v>
      </c>
      <c r="Z65" s="99">
        <v>0</v>
      </c>
      <c r="AA65" s="99">
        <v>10</v>
      </c>
      <c r="AB65" s="99">
        <v>25</v>
      </c>
      <c r="AC65" s="99">
        <v>6</v>
      </c>
      <c r="AD65" s="99">
        <v>5</v>
      </c>
      <c r="AE65" s="99">
        <v>1</v>
      </c>
      <c r="AF65" s="99">
        <v>2</v>
      </c>
      <c r="AG65" s="99">
        <v>49</v>
      </c>
      <c r="AH65" s="99">
        <v>49</v>
      </c>
      <c r="AI65" s="90">
        <v>0</v>
      </c>
      <c r="AJ65" s="90">
        <v>0</v>
      </c>
      <c r="AK65" s="90">
        <v>0</v>
      </c>
      <c r="AL65" s="90">
        <v>0</v>
      </c>
      <c r="AM65" s="90">
        <v>0</v>
      </c>
      <c r="AN65" s="90">
        <v>0</v>
      </c>
      <c r="AO65" s="90">
        <v>0</v>
      </c>
      <c r="AP65" s="90">
        <v>0</v>
      </c>
      <c r="AQ65" s="90">
        <v>0</v>
      </c>
      <c r="AR65" s="90">
        <v>0</v>
      </c>
      <c r="AS65" s="90">
        <v>0</v>
      </c>
      <c r="AT65" s="90">
        <v>0</v>
      </c>
      <c r="AU65" s="90">
        <v>0</v>
      </c>
      <c r="AV65" s="90">
        <v>0</v>
      </c>
      <c r="AW65" s="90">
        <v>0</v>
      </c>
      <c r="AX65" s="90">
        <v>0</v>
      </c>
      <c r="AY65" s="90">
        <v>0</v>
      </c>
      <c r="AZ65" s="90">
        <v>0</v>
      </c>
      <c r="BA65" s="90">
        <v>0</v>
      </c>
      <c r="BB65" s="90">
        <v>0</v>
      </c>
      <c r="BC65" s="90">
        <v>0</v>
      </c>
      <c r="BD65" s="90">
        <v>0</v>
      </c>
      <c r="BE65" s="90">
        <v>0</v>
      </c>
      <c r="BF65" s="90">
        <v>0</v>
      </c>
      <c r="BG65" s="90">
        <v>0</v>
      </c>
      <c r="BH65" s="90">
        <v>0</v>
      </c>
      <c r="BI65" s="90">
        <v>0</v>
      </c>
      <c r="BJ65" s="90">
        <v>0</v>
      </c>
      <c r="BK65" s="90">
        <v>0</v>
      </c>
      <c r="BL65" s="90">
        <v>0</v>
      </c>
      <c r="BM65" s="90">
        <v>0</v>
      </c>
      <c r="BN65" s="90">
        <v>0</v>
      </c>
      <c r="BO65" s="90">
        <v>0</v>
      </c>
      <c r="BP65" s="90">
        <v>0</v>
      </c>
      <c r="BQ65" s="91">
        <v>0</v>
      </c>
      <c r="BR65" s="91">
        <v>0</v>
      </c>
      <c r="BS65" s="91">
        <v>3</v>
      </c>
      <c r="BT65" s="91">
        <v>3</v>
      </c>
      <c r="BU65" s="91">
        <v>9</v>
      </c>
      <c r="BV65" s="91">
        <v>10</v>
      </c>
      <c r="BW65" s="91">
        <v>10</v>
      </c>
      <c r="BX65" s="91">
        <v>35</v>
      </c>
      <c r="BY65" s="91">
        <v>35</v>
      </c>
      <c r="BZ65" s="91">
        <v>0</v>
      </c>
      <c r="CA65" s="91">
        <v>0</v>
      </c>
      <c r="CB65" s="91">
        <v>0</v>
      </c>
      <c r="CC65" s="91">
        <v>3</v>
      </c>
      <c r="CD65" s="91">
        <v>3</v>
      </c>
      <c r="CE65" s="91">
        <v>9</v>
      </c>
      <c r="CF65" s="91">
        <v>8</v>
      </c>
      <c r="CG65" s="91">
        <v>10</v>
      </c>
      <c r="CH65" s="91">
        <v>33</v>
      </c>
      <c r="CI65" s="91">
        <v>33</v>
      </c>
      <c r="CJ65" s="91">
        <v>0</v>
      </c>
      <c r="CK65" s="91">
        <v>0</v>
      </c>
      <c r="CL65" s="91">
        <v>0</v>
      </c>
      <c r="CM65" s="91">
        <v>0</v>
      </c>
      <c r="CN65" s="91">
        <v>0</v>
      </c>
      <c r="CO65" s="91">
        <v>0</v>
      </c>
      <c r="CP65" s="91">
        <v>2</v>
      </c>
      <c r="CQ65" s="91">
        <v>0</v>
      </c>
      <c r="CR65" s="91">
        <v>2</v>
      </c>
      <c r="CS65" s="91">
        <v>2</v>
      </c>
      <c r="CT65" s="91">
        <v>0</v>
      </c>
      <c r="CU65" s="91">
        <v>0</v>
      </c>
      <c r="CV65" s="91">
        <v>0</v>
      </c>
      <c r="CW65" s="91">
        <v>0</v>
      </c>
      <c r="CX65" s="91">
        <v>0</v>
      </c>
      <c r="CY65" s="91">
        <v>0</v>
      </c>
      <c r="CZ65" s="91">
        <v>0</v>
      </c>
      <c r="DA65" s="91">
        <v>0</v>
      </c>
      <c r="DB65" s="91">
        <v>0</v>
      </c>
      <c r="DC65" s="91">
        <v>0</v>
      </c>
      <c r="DD65" s="91">
        <v>0</v>
      </c>
      <c r="DE65" s="91">
        <v>0</v>
      </c>
      <c r="DF65" s="91">
        <v>0</v>
      </c>
      <c r="DG65" s="91">
        <v>0</v>
      </c>
      <c r="DH65" s="91">
        <v>0</v>
      </c>
      <c r="DI65" s="91">
        <v>0</v>
      </c>
      <c r="DJ65" s="91">
        <v>0</v>
      </c>
      <c r="DK65" s="91">
        <v>0</v>
      </c>
      <c r="DL65" s="91">
        <v>0</v>
      </c>
      <c r="DM65" s="91">
        <v>0</v>
      </c>
      <c r="DN65" s="91">
        <v>0</v>
      </c>
      <c r="DO65" s="91">
        <v>0</v>
      </c>
      <c r="DP65" s="91">
        <v>0</v>
      </c>
      <c r="DQ65" s="91">
        <v>0</v>
      </c>
      <c r="DR65" s="91">
        <v>0</v>
      </c>
      <c r="DS65" s="91">
        <v>0</v>
      </c>
      <c r="DT65" s="91">
        <v>0</v>
      </c>
      <c r="DU65" s="91">
        <v>0</v>
      </c>
      <c r="DV65" s="91">
        <v>0</v>
      </c>
      <c r="DW65" s="91">
        <v>0</v>
      </c>
      <c r="DX65" s="91">
        <v>0</v>
      </c>
      <c r="DY65" s="91">
        <v>0</v>
      </c>
      <c r="DZ65" s="91">
        <v>0</v>
      </c>
      <c r="EA65" s="91">
        <v>0</v>
      </c>
      <c r="EB65" s="91">
        <v>0</v>
      </c>
      <c r="EC65" s="91">
        <v>0</v>
      </c>
      <c r="ED65" s="91">
        <v>0</v>
      </c>
      <c r="EE65" s="91">
        <v>2</v>
      </c>
      <c r="EF65" s="91">
        <v>2</v>
      </c>
      <c r="EG65" s="91">
        <v>2</v>
      </c>
      <c r="EH65" s="91">
        <v>0</v>
      </c>
      <c r="EI65" s="91">
        <v>0</v>
      </c>
      <c r="EJ65" s="91">
        <v>0</v>
      </c>
      <c r="EK65" s="91">
        <v>0</v>
      </c>
      <c r="EL65" s="91">
        <v>0</v>
      </c>
      <c r="EM65" s="91">
        <v>0</v>
      </c>
      <c r="EN65" s="91">
        <v>0</v>
      </c>
      <c r="EO65" s="91">
        <v>1</v>
      </c>
      <c r="EP65" s="91">
        <v>1</v>
      </c>
      <c r="EQ65" s="91">
        <v>1</v>
      </c>
      <c r="ER65" s="91">
        <v>0</v>
      </c>
      <c r="ES65" s="91">
        <v>0</v>
      </c>
      <c r="ET65" s="91">
        <v>0</v>
      </c>
      <c r="EU65" s="91">
        <v>0</v>
      </c>
      <c r="EV65" s="91">
        <v>0</v>
      </c>
      <c r="EW65" s="91">
        <v>0</v>
      </c>
      <c r="EX65" s="91">
        <v>0</v>
      </c>
      <c r="EY65" s="91">
        <v>1</v>
      </c>
      <c r="EZ65" s="91">
        <v>1</v>
      </c>
      <c r="FA65" s="92">
        <v>1</v>
      </c>
      <c r="FB65" s="90">
        <v>0</v>
      </c>
      <c r="FC65" s="90">
        <v>0</v>
      </c>
      <c r="FD65" s="90">
        <v>0</v>
      </c>
      <c r="FE65" s="90">
        <v>3</v>
      </c>
      <c r="FF65" s="90">
        <v>3</v>
      </c>
      <c r="FG65" s="90">
        <v>9</v>
      </c>
      <c r="FH65" s="90">
        <v>10</v>
      </c>
      <c r="FI65" s="90">
        <v>12</v>
      </c>
      <c r="FJ65" s="90">
        <v>37</v>
      </c>
      <c r="FK65" s="93">
        <v>37</v>
      </c>
    </row>
    <row r="66" spans="1:167" s="75" customFormat="1" ht="18.75" customHeight="1">
      <c r="A66" s="89" t="s">
        <v>73</v>
      </c>
      <c r="B66" s="99">
        <v>2</v>
      </c>
      <c r="C66" s="99">
        <v>11</v>
      </c>
      <c r="D66" s="99">
        <v>13</v>
      </c>
      <c r="E66" s="99">
        <v>3</v>
      </c>
      <c r="F66" s="99">
        <v>41</v>
      </c>
      <c r="G66" s="99">
        <v>19</v>
      </c>
      <c r="H66" s="99">
        <v>16</v>
      </c>
      <c r="I66" s="99">
        <v>3</v>
      </c>
      <c r="J66" s="99">
        <v>2</v>
      </c>
      <c r="K66" s="99">
        <v>84</v>
      </c>
      <c r="L66" s="99">
        <v>97</v>
      </c>
      <c r="M66" s="99">
        <v>0</v>
      </c>
      <c r="N66" s="99">
        <v>1</v>
      </c>
      <c r="O66" s="99">
        <v>1</v>
      </c>
      <c r="P66" s="99">
        <v>0</v>
      </c>
      <c r="Q66" s="99">
        <v>0</v>
      </c>
      <c r="R66" s="99">
        <v>0</v>
      </c>
      <c r="S66" s="99">
        <v>0</v>
      </c>
      <c r="T66" s="99">
        <v>0</v>
      </c>
      <c r="U66" s="99">
        <v>0</v>
      </c>
      <c r="V66" s="99">
        <v>0</v>
      </c>
      <c r="W66" s="99">
        <v>1</v>
      </c>
      <c r="X66" s="99">
        <v>2</v>
      </c>
      <c r="Y66" s="99">
        <v>12</v>
      </c>
      <c r="Z66" s="99">
        <v>14</v>
      </c>
      <c r="AA66" s="99">
        <v>3</v>
      </c>
      <c r="AB66" s="99">
        <v>41</v>
      </c>
      <c r="AC66" s="99">
        <v>19</v>
      </c>
      <c r="AD66" s="99">
        <v>16</v>
      </c>
      <c r="AE66" s="99">
        <v>3</v>
      </c>
      <c r="AF66" s="99">
        <v>2</v>
      </c>
      <c r="AG66" s="99">
        <v>84</v>
      </c>
      <c r="AH66" s="99">
        <v>98</v>
      </c>
      <c r="AI66" s="90">
        <v>0</v>
      </c>
      <c r="AJ66" s="90">
        <v>0</v>
      </c>
      <c r="AK66" s="90">
        <v>0</v>
      </c>
      <c r="AL66" s="90">
        <v>0</v>
      </c>
      <c r="AM66" s="90">
        <v>0</v>
      </c>
      <c r="AN66" s="90">
        <v>0</v>
      </c>
      <c r="AO66" s="90">
        <v>0</v>
      </c>
      <c r="AP66" s="90">
        <v>1</v>
      </c>
      <c r="AQ66" s="90">
        <v>0</v>
      </c>
      <c r="AR66" s="90">
        <v>1</v>
      </c>
      <c r="AS66" s="90">
        <v>1</v>
      </c>
      <c r="AT66" s="90">
        <v>0</v>
      </c>
      <c r="AU66" s="90">
        <v>0</v>
      </c>
      <c r="AV66" s="90">
        <v>0</v>
      </c>
      <c r="AW66" s="90">
        <v>0</v>
      </c>
      <c r="AX66" s="90">
        <v>0</v>
      </c>
      <c r="AY66" s="90">
        <v>0</v>
      </c>
      <c r="AZ66" s="90">
        <v>0</v>
      </c>
      <c r="BA66" s="90">
        <v>0</v>
      </c>
      <c r="BB66" s="90">
        <v>0</v>
      </c>
      <c r="BC66" s="90">
        <v>0</v>
      </c>
      <c r="BD66" s="90">
        <v>0</v>
      </c>
      <c r="BE66" s="90">
        <v>0</v>
      </c>
      <c r="BF66" s="90">
        <v>0</v>
      </c>
      <c r="BG66" s="90">
        <v>0</v>
      </c>
      <c r="BH66" s="90">
        <v>0</v>
      </c>
      <c r="BI66" s="90">
        <v>0</v>
      </c>
      <c r="BJ66" s="90">
        <v>0</v>
      </c>
      <c r="BK66" s="90">
        <v>0</v>
      </c>
      <c r="BL66" s="90">
        <v>1</v>
      </c>
      <c r="BM66" s="90">
        <v>0</v>
      </c>
      <c r="BN66" s="90">
        <v>1</v>
      </c>
      <c r="BO66" s="90">
        <v>1</v>
      </c>
      <c r="BP66" s="90">
        <v>0</v>
      </c>
      <c r="BQ66" s="91">
        <v>0</v>
      </c>
      <c r="BR66" s="91">
        <v>0</v>
      </c>
      <c r="BS66" s="91">
        <v>3</v>
      </c>
      <c r="BT66" s="91">
        <v>9</v>
      </c>
      <c r="BU66" s="91">
        <v>13</v>
      </c>
      <c r="BV66" s="91">
        <v>14</v>
      </c>
      <c r="BW66" s="91">
        <v>12</v>
      </c>
      <c r="BX66" s="91">
        <v>51</v>
      </c>
      <c r="BY66" s="91">
        <v>51</v>
      </c>
      <c r="BZ66" s="91">
        <v>0</v>
      </c>
      <c r="CA66" s="91">
        <v>0</v>
      </c>
      <c r="CB66" s="91">
        <v>0</v>
      </c>
      <c r="CC66" s="91">
        <v>3</v>
      </c>
      <c r="CD66" s="91">
        <v>9</v>
      </c>
      <c r="CE66" s="91">
        <v>13</v>
      </c>
      <c r="CF66" s="91">
        <v>14</v>
      </c>
      <c r="CG66" s="91">
        <v>12</v>
      </c>
      <c r="CH66" s="91">
        <v>51</v>
      </c>
      <c r="CI66" s="91">
        <v>51</v>
      </c>
      <c r="CJ66" s="91">
        <v>0</v>
      </c>
      <c r="CK66" s="91">
        <v>0</v>
      </c>
      <c r="CL66" s="91">
        <v>0</v>
      </c>
      <c r="CM66" s="91">
        <v>0</v>
      </c>
      <c r="CN66" s="91">
        <v>0</v>
      </c>
      <c r="CO66" s="91">
        <v>0</v>
      </c>
      <c r="CP66" s="91">
        <v>0</v>
      </c>
      <c r="CQ66" s="91">
        <v>0</v>
      </c>
      <c r="CR66" s="91">
        <v>0</v>
      </c>
      <c r="CS66" s="91">
        <v>0</v>
      </c>
      <c r="CT66" s="91">
        <v>0</v>
      </c>
      <c r="CU66" s="91">
        <v>0</v>
      </c>
      <c r="CV66" s="91">
        <v>0</v>
      </c>
      <c r="CW66" s="91">
        <v>1</v>
      </c>
      <c r="CX66" s="91">
        <v>2</v>
      </c>
      <c r="CY66" s="91">
        <v>4</v>
      </c>
      <c r="CZ66" s="91">
        <v>0</v>
      </c>
      <c r="DA66" s="91">
        <v>1</v>
      </c>
      <c r="DB66" s="91">
        <v>8</v>
      </c>
      <c r="DC66" s="91">
        <v>8</v>
      </c>
      <c r="DD66" s="91">
        <v>0</v>
      </c>
      <c r="DE66" s="91">
        <v>0</v>
      </c>
      <c r="DF66" s="91">
        <v>0</v>
      </c>
      <c r="DG66" s="91">
        <v>1</v>
      </c>
      <c r="DH66" s="91">
        <v>1</v>
      </c>
      <c r="DI66" s="91">
        <v>4</v>
      </c>
      <c r="DJ66" s="91">
        <v>0</v>
      </c>
      <c r="DK66" s="91">
        <v>1</v>
      </c>
      <c r="DL66" s="91">
        <v>7</v>
      </c>
      <c r="DM66" s="91">
        <v>7</v>
      </c>
      <c r="DN66" s="91">
        <v>0</v>
      </c>
      <c r="DO66" s="91">
        <v>0</v>
      </c>
      <c r="DP66" s="91">
        <v>0</v>
      </c>
      <c r="DQ66" s="91">
        <v>0</v>
      </c>
      <c r="DR66" s="91">
        <v>1</v>
      </c>
      <c r="DS66" s="91">
        <v>0</v>
      </c>
      <c r="DT66" s="91">
        <v>0</v>
      </c>
      <c r="DU66" s="91">
        <v>0</v>
      </c>
      <c r="DV66" s="91">
        <v>1</v>
      </c>
      <c r="DW66" s="91">
        <v>1</v>
      </c>
      <c r="DX66" s="91">
        <v>0</v>
      </c>
      <c r="DY66" s="91">
        <v>0</v>
      </c>
      <c r="DZ66" s="91">
        <v>0</v>
      </c>
      <c r="EA66" s="91">
        <v>0</v>
      </c>
      <c r="EB66" s="91">
        <v>0</v>
      </c>
      <c r="EC66" s="91">
        <v>0</v>
      </c>
      <c r="ED66" s="91">
        <v>1</v>
      </c>
      <c r="EE66" s="91">
        <v>0</v>
      </c>
      <c r="EF66" s="91">
        <v>1</v>
      </c>
      <c r="EG66" s="91">
        <v>1</v>
      </c>
      <c r="EH66" s="91">
        <v>0</v>
      </c>
      <c r="EI66" s="91">
        <v>0</v>
      </c>
      <c r="EJ66" s="91">
        <v>0</v>
      </c>
      <c r="EK66" s="91">
        <v>0</v>
      </c>
      <c r="EL66" s="91">
        <v>0</v>
      </c>
      <c r="EM66" s="91">
        <v>0</v>
      </c>
      <c r="EN66" s="91">
        <v>1</v>
      </c>
      <c r="EO66" s="91">
        <v>0</v>
      </c>
      <c r="EP66" s="91">
        <v>1</v>
      </c>
      <c r="EQ66" s="91">
        <v>1</v>
      </c>
      <c r="ER66" s="91">
        <v>0</v>
      </c>
      <c r="ES66" s="91">
        <v>0</v>
      </c>
      <c r="ET66" s="91">
        <v>0</v>
      </c>
      <c r="EU66" s="91">
        <v>0</v>
      </c>
      <c r="EV66" s="91">
        <v>0</v>
      </c>
      <c r="EW66" s="91">
        <v>0</v>
      </c>
      <c r="EX66" s="91">
        <v>0</v>
      </c>
      <c r="EY66" s="91">
        <v>0</v>
      </c>
      <c r="EZ66" s="91">
        <v>0</v>
      </c>
      <c r="FA66" s="92">
        <v>0</v>
      </c>
      <c r="FB66" s="90">
        <v>0</v>
      </c>
      <c r="FC66" s="90">
        <v>0</v>
      </c>
      <c r="FD66" s="90">
        <v>0</v>
      </c>
      <c r="FE66" s="90">
        <v>4</v>
      </c>
      <c r="FF66" s="90">
        <v>11</v>
      </c>
      <c r="FG66" s="90">
        <v>17</v>
      </c>
      <c r="FH66" s="90">
        <v>15</v>
      </c>
      <c r="FI66" s="90">
        <v>13</v>
      </c>
      <c r="FJ66" s="90">
        <v>60</v>
      </c>
      <c r="FK66" s="93">
        <v>60</v>
      </c>
    </row>
    <row r="67" spans="1:167" s="75" customFormat="1" ht="18.75" customHeight="1">
      <c r="A67" s="89" t="s">
        <v>74</v>
      </c>
      <c r="B67" s="99">
        <v>0</v>
      </c>
      <c r="C67" s="99">
        <v>0</v>
      </c>
      <c r="D67" s="99">
        <v>0</v>
      </c>
      <c r="E67" s="99">
        <v>0</v>
      </c>
      <c r="F67" s="99">
        <v>2</v>
      </c>
      <c r="G67" s="99">
        <v>0</v>
      </c>
      <c r="H67" s="99">
        <v>0</v>
      </c>
      <c r="I67" s="99">
        <v>0</v>
      </c>
      <c r="J67" s="99">
        <v>0</v>
      </c>
      <c r="K67" s="99">
        <v>2</v>
      </c>
      <c r="L67" s="99">
        <v>2</v>
      </c>
      <c r="M67" s="99">
        <v>0</v>
      </c>
      <c r="N67" s="99">
        <v>0</v>
      </c>
      <c r="O67" s="99">
        <v>0</v>
      </c>
      <c r="P67" s="99">
        <v>0</v>
      </c>
      <c r="Q67" s="99">
        <v>0</v>
      </c>
      <c r="R67" s="99">
        <v>0</v>
      </c>
      <c r="S67" s="99">
        <v>0</v>
      </c>
      <c r="T67" s="99">
        <v>0</v>
      </c>
      <c r="U67" s="99">
        <v>0</v>
      </c>
      <c r="V67" s="99">
        <v>0</v>
      </c>
      <c r="W67" s="99">
        <v>0</v>
      </c>
      <c r="X67" s="99">
        <v>0</v>
      </c>
      <c r="Y67" s="99">
        <v>0</v>
      </c>
      <c r="Z67" s="99">
        <v>0</v>
      </c>
      <c r="AA67" s="99">
        <v>0</v>
      </c>
      <c r="AB67" s="99">
        <v>2</v>
      </c>
      <c r="AC67" s="99">
        <v>0</v>
      </c>
      <c r="AD67" s="99">
        <v>0</v>
      </c>
      <c r="AE67" s="99">
        <v>0</v>
      </c>
      <c r="AF67" s="99">
        <v>0</v>
      </c>
      <c r="AG67" s="99">
        <v>2</v>
      </c>
      <c r="AH67" s="99">
        <v>2</v>
      </c>
      <c r="AI67" s="90">
        <v>0</v>
      </c>
      <c r="AJ67" s="90">
        <v>0</v>
      </c>
      <c r="AK67" s="90">
        <v>0</v>
      </c>
      <c r="AL67" s="90">
        <v>0</v>
      </c>
      <c r="AM67" s="90">
        <v>0</v>
      </c>
      <c r="AN67" s="90">
        <v>0</v>
      </c>
      <c r="AO67" s="90">
        <v>0</v>
      </c>
      <c r="AP67" s="90">
        <v>0</v>
      </c>
      <c r="AQ67" s="90">
        <v>0</v>
      </c>
      <c r="AR67" s="90">
        <v>0</v>
      </c>
      <c r="AS67" s="90">
        <v>0</v>
      </c>
      <c r="AT67" s="90">
        <v>0</v>
      </c>
      <c r="AU67" s="90">
        <v>0</v>
      </c>
      <c r="AV67" s="90">
        <v>0</v>
      </c>
      <c r="AW67" s="90">
        <v>0</v>
      </c>
      <c r="AX67" s="90">
        <v>0</v>
      </c>
      <c r="AY67" s="90">
        <v>0</v>
      </c>
      <c r="AZ67" s="90">
        <v>0</v>
      </c>
      <c r="BA67" s="90">
        <v>0</v>
      </c>
      <c r="BB67" s="90">
        <v>0</v>
      </c>
      <c r="BC67" s="90">
        <v>0</v>
      </c>
      <c r="BD67" s="90">
        <v>0</v>
      </c>
      <c r="BE67" s="90">
        <v>0</v>
      </c>
      <c r="BF67" s="90">
        <v>0</v>
      </c>
      <c r="BG67" s="90">
        <v>0</v>
      </c>
      <c r="BH67" s="90">
        <v>0</v>
      </c>
      <c r="BI67" s="90">
        <v>0</v>
      </c>
      <c r="BJ67" s="90">
        <v>0</v>
      </c>
      <c r="BK67" s="90">
        <v>0</v>
      </c>
      <c r="BL67" s="90">
        <v>0</v>
      </c>
      <c r="BM67" s="90">
        <v>0</v>
      </c>
      <c r="BN67" s="90">
        <v>0</v>
      </c>
      <c r="BO67" s="90">
        <v>0</v>
      </c>
      <c r="BP67" s="90">
        <v>0</v>
      </c>
      <c r="BQ67" s="91">
        <v>0</v>
      </c>
      <c r="BR67" s="91">
        <v>0</v>
      </c>
      <c r="BS67" s="91">
        <v>0</v>
      </c>
      <c r="BT67" s="91">
        <v>2</v>
      </c>
      <c r="BU67" s="91">
        <v>0</v>
      </c>
      <c r="BV67" s="91">
        <v>2</v>
      </c>
      <c r="BW67" s="91">
        <v>1</v>
      </c>
      <c r="BX67" s="91">
        <v>5</v>
      </c>
      <c r="BY67" s="91">
        <v>5</v>
      </c>
      <c r="BZ67" s="91">
        <v>0</v>
      </c>
      <c r="CA67" s="91">
        <v>0</v>
      </c>
      <c r="CB67" s="91">
        <v>0</v>
      </c>
      <c r="CC67" s="91">
        <v>0</v>
      </c>
      <c r="CD67" s="91">
        <v>2</v>
      </c>
      <c r="CE67" s="91">
        <v>0</v>
      </c>
      <c r="CF67" s="91">
        <v>2</v>
      </c>
      <c r="CG67" s="91">
        <v>1</v>
      </c>
      <c r="CH67" s="91">
        <v>5</v>
      </c>
      <c r="CI67" s="91">
        <v>5</v>
      </c>
      <c r="CJ67" s="91">
        <v>0</v>
      </c>
      <c r="CK67" s="91">
        <v>0</v>
      </c>
      <c r="CL67" s="91">
        <v>0</v>
      </c>
      <c r="CM67" s="91">
        <v>0</v>
      </c>
      <c r="CN67" s="91">
        <v>0</v>
      </c>
      <c r="CO67" s="91">
        <v>0</v>
      </c>
      <c r="CP67" s="91">
        <v>0</v>
      </c>
      <c r="CQ67" s="91">
        <v>0</v>
      </c>
      <c r="CR67" s="91">
        <v>0</v>
      </c>
      <c r="CS67" s="91">
        <v>0</v>
      </c>
      <c r="CT67" s="91">
        <v>0</v>
      </c>
      <c r="CU67" s="91">
        <v>0</v>
      </c>
      <c r="CV67" s="91">
        <v>0</v>
      </c>
      <c r="CW67" s="91">
        <v>0</v>
      </c>
      <c r="CX67" s="91">
        <v>0</v>
      </c>
      <c r="CY67" s="91">
        <v>0</v>
      </c>
      <c r="CZ67" s="91">
        <v>0</v>
      </c>
      <c r="DA67" s="91">
        <v>0</v>
      </c>
      <c r="DB67" s="91">
        <v>0</v>
      </c>
      <c r="DC67" s="91">
        <v>0</v>
      </c>
      <c r="DD67" s="91">
        <v>0</v>
      </c>
      <c r="DE67" s="91">
        <v>0</v>
      </c>
      <c r="DF67" s="91">
        <v>0</v>
      </c>
      <c r="DG67" s="91">
        <v>0</v>
      </c>
      <c r="DH67" s="91">
        <v>0</v>
      </c>
      <c r="DI67" s="91">
        <v>0</v>
      </c>
      <c r="DJ67" s="91">
        <v>0</v>
      </c>
      <c r="DK67" s="91">
        <v>0</v>
      </c>
      <c r="DL67" s="91">
        <v>0</v>
      </c>
      <c r="DM67" s="91">
        <v>0</v>
      </c>
      <c r="DN67" s="91">
        <v>0</v>
      </c>
      <c r="DO67" s="91">
        <v>0</v>
      </c>
      <c r="DP67" s="91">
        <v>0</v>
      </c>
      <c r="DQ67" s="91">
        <v>0</v>
      </c>
      <c r="DR67" s="91">
        <v>0</v>
      </c>
      <c r="DS67" s="91">
        <v>0</v>
      </c>
      <c r="DT67" s="91">
        <v>0</v>
      </c>
      <c r="DU67" s="91">
        <v>0</v>
      </c>
      <c r="DV67" s="91">
        <v>0</v>
      </c>
      <c r="DW67" s="91">
        <v>0</v>
      </c>
      <c r="DX67" s="91">
        <v>0</v>
      </c>
      <c r="DY67" s="91">
        <v>0</v>
      </c>
      <c r="DZ67" s="91">
        <v>0</v>
      </c>
      <c r="EA67" s="91">
        <v>0</v>
      </c>
      <c r="EB67" s="91">
        <v>0</v>
      </c>
      <c r="EC67" s="91">
        <v>0</v>
      </c>
      <c r="ED67" s="91">
        <v>1</v>
      </c>
      <c r="EE67" s="91">
        <v>0</v>
      </c>
      <c r="EF67" s="91">
        <v>1</v>
      </c>
      <c r="EG67" s="91">
        <v>1</v>
      </c>
      <c r="EH67" s="91">
        <v>0</v>
      </c>
      <c r="EI67" s="91">
        <v>0</v>
      </c>
      <c r="EJ67" s="91">
        <v>0</v>
      </c>
      <c r="EK67" s="91">
        <v>0</v>
      </c>
      <c r="EL67" s="91">
        <v>0</v>
      </c>
      <c r="EM67" s="91">
        <v>0</v>
      </c>
      <c r="EN67" s="91">
        <v>1</v>
      </c>
      <c r="EO67" s="91">
        <v>0</v>
      </c>
      <c r="EP67" s="91">
        <v>1</v>
      </c>
      <c r="EQ67" s="91">
        <v>1</v>
      </c>
      <c r="ER67" s="91">
        <v>0</v>
      </c>
      <c r="ES67" s="91">
        <v>0</v>
      </c>
      <c r="ET67" s="91">
        <v>0</v>
      </c>
      <c r="EU67" s="91">
        <v>0</v>
      </c>
      <c r="EV67" s="91">
        <v>0</v>
      </c>
      <c r="EW67" s="91">
        <v>0</v>
      </c>
      <c r="EX67" s="91">
        <v>0</v>
      </c>
      <c r="EY67" s="91">
        <v>0</v>
      </c>
      <c r="EZ67" s="91">
        <v>0</v>
      </c>
      <c r="FA67" s="92">
        <v>0</v>
      </c>
      <c r="FB67" s="90">
        <v>0</v>
      </c>
      <c r="FC67" s="90">
        <v>0</v>
      </c>
      <c r="FD67" s="90">
        <v>0</v>
      </c>
      <c r="FE67" s="90">
        <v>0</v>
      </c>
      <c r="FF67" s="90">
        <v>2</v>
      </c>
      <c r="FG67" s="90">
        <v>0</v>
      </c>
      <c r="FH67" s="90">
        <v>3</v>
      </c>
      <c r="FI67" s="90">
        <v>1</v>
      </c>
      <c r="FJ67" s="90">
        <v>6</v>
      </c>
      <c r="FK67" s="93">
        <v>6</v>
      </c>
    </row>
    <row r="68" spans="1:167" s="75" customFormat="1" ht="18.75" customHeight="1">
      <c r="A68" s="89" t="s">
        <v>75</v>
      </c>
      <c r="B68" s="99">
        <v>31</v>
      </c>
      <c r="C68" s="99">
        <v>34</v>
      </c>
      <c r="D68" s="99">
        <v>65</v>
      </c>
      <c r="E68" s="99">
        <v>0</v>
      </c>
      <c r="F68" s="99">
        <v>52</v>
      </c>
      <c r="G68" s="99">
        <v>52</v>
      </c>
      <c r="H68" s="99">
        <v>42</v>
      </c>
      <c r="I68" s="99">
        <v>32</v>
      </c>
      <c r="J68" s="99">
        <v>19</v>
      </c>
      <c r="K68" s="99">
        <v>197</v>
      </c>
      <c r="L68" s="99">
        <v>262</v>
      </c>
      <c r="M68" s="99">
        <v>0</v>
      </c>
      <c r="N68" s="99">
        <v>3</v>
      </c>
      <c r="O68" s="99">
        <v>3</v>
      </c>
      <c r="P68" s="99">
        <v>0</v>
      </c>
      <c r="Q68" s="99">
        <v>0</v>
      </c>
      <c r="R68" s="99">
        <v>2</v>
      </c>
      <c r="S68" s="99">
        <v>0</v>
      </c>
      <c r="T68" s="99">
        <v>1</v>
      </c>
      <c r="U68" s="99">
        <v>1</v>
      </c>
      <c r="V68" s="99">
        <v>4</v>
      </c>
      <c r="W68" s="99">
        <v>7</v>
      </c>
      <c r="X68" s="99">
        <v>31</v>
      </c>
      <c r="Y68" s="99">
        <v>37</v>
      </c>
      <c r="Z68" s="99">
        <v>68</v>
      </c>
      <c r="AA68" s="99">
        <v>0</v>
      </c>
      <c r="AB68" s="99">
        <v>52</v>
      </c>
      <c r="AC68" s="99">
        <v>54</v>
      </c>
      <c r="AD68" s="99">
        <v>42</v>
      </c>
      <c r="AE68" s="99">
        <v>33</v>
      </c>
      <c r="AF68" s="99">
        <v>20</v>
      </c>
      <c r="AG68" s="99">
        <v>201</v>
      </c>
      <c r="AH68" s="99">
        <v>269</v>
      </c>
      <c r="AI68" s="90">
        <v>0</v>
      </c>
      <c r="AJ68" s="90">
        <v>0</v>
      </c>
      <c r="AK68" s="90">
        <v>0</v>
      </c>
      <c r="AL68" s="90">
        <v>0</v>
      </c>
      <c r="AM68" s="90">
        <v>2</v>
      </c>
      <c r="AN68" s="90">
        <v>5</v>
      </c>
      <c r="AO68" s="90">
        <v>2</v>
      </c>
      <c r="AP68" s="90">
        <v>4</v>
      </c>
      <c r="AQ68" s="90">
        <v>1</v>
      </c>
      <c r="AR68" s="90">
        <v>14</v>
      </c>
      <c r="AS68" s="90">
        <v>14</v>
      </c>
      <c r="AT68" s="90">
        <v>0</v>
      </c>
      <c r="AU68" s="90">
        <v>0</v>
      </c>
      <c r="AV68" s="90">
        <v>0</v>
      </c>
      <c r="AW68" s="90">
        <v>0</v>
      </c>
      <c r="AX68" s="90">
        <v>0</v>
      </c>
      <c r="AY68" s="90">
        <v>0</v>
      </c>
      <c r="AZ68" s="90">
        <v>0</v>
      </c>
      <c r="BA68" s="90">
        <v>0</v>
      </c>
      <c r="BB68" s="90">
        <v>0</v>
      </c>
      <c r="BC68" s="90">
        <v>0</v>
      </c>
      <c r="BD68" s="90">
        <v>0</v>
      </c>
      <c r="BE68" s="90">
        <v>0</v>
      </c>
      <c r="BF68" s="90">
        <v>0</v>
      </c>
      <c r="BG68" s="90">
        <v>0</v>
      </c>
      <c r="BH68" s="90">
        <v>0</v>
      </c>
      <c r="BI68" s="90">
        <v>2</v>
      </c>
      <c r="BJ68" s="90">
        <v>5</v>
      </c>
      <c r="BK68" s="90">
        <v>2</v>
      </c>
      <c r="BL68" s="90">
        <v>4</v>
      </c>
      <c r="BM68" s="90">
        <v>1</v>
      </c>
      <c r="BN68" s="90">
        <v>14</v>
      </c>
      <c r="BO68" s="90">
        <v>14</v>
      </c>
      <c r="BP68" s="90">
        <v>0</v>
      </c>
      <c r="BQ68" s="91">
        <v>0</v>
      </c>
      <c r="BR68" s="91">
        <v>0</v>
      </c>
      <c r="BS68" s="91">
        <v>1</v>
      </c>
      <c r="BT68" s="91">
        <v>13</v>
      </c>
      <c r="BU68" s="91">
        <v>20</v>
      </c>
      <c r="BV68" s="91">
        <v>40</v>
      </c>
      <c r="BW68" s="91">
        <v>21</v>
      </c>
      <c r="BX68" s="91">
        <v>95</v>
      </c>
      <c r="BY68" s="91">
        <v>95</v>
      </c>
      <c r="BZ68" s="91">
        <v>0</v>
      </c>
      <c r="CA68" s="91">
        <v>0</v>
      </c>
      <c r="CB68" s="91">
        <v>0</v>
      </c>
      <c r="CC68" s="91">
        <v>1</v>
      </c>
      <c r="CD68" s="91">
        <v>10</v>
      </c>
      <c r="CE68" s="91">
        <v>20</v>
      </c>
      <c r="CF68" s="91">
        <v>38</v>
      </c>
      <c r="CG68" s="91">
        <v>21</v>
      </c>
      <c r="CH68" s="91">
        <v>90</v>
      </c>
      <c r="CI68" s="91">
        <v>90</v>
      </c>
      <c r="CJ68" s="91">
        <v>0</v>
      </c>
      <c r="CK68" s="91">
        <v>0</v>
      </c>
      <c r="CL68" s="91">
        <v>0</v>
      </c>
      <c r="CM68" s="91">
        <v>0</v>
      </c>
      <c r="CN68" s="91">
        <v>3</v>
      </c>
      <c r="CO68" s="91">
        <v>0</v>
      </c>
      <c r="CP68" s="91">
        <v>2</v>
      </c>
      <c r="CQ68" s="91">
        <v>0</v>
      </c>
      <c r="CR68" s="91">
        <v>5</v>
      </c>
      <c r="CS68" s="91">
        <v>5</v>
      </c>
      <c r="CT68" s="91">
        <v>0</v>
      </c>
      <c r="CU68" s="91">
        <v>0</v>
      </c>
      <c r="CV68" s="91">
        <v>0</v>
      </c>
      <c r="CW68" s="91">
        <v>0</v>
      </c>
      <c r="CX68" s="91">
        <v>0</v>
      </c>
      <c r="CY68" s="91">
        <v>2</v>
      </c>
      <c r="CZ68" s="91">
        <v>2</v>
      </c>
      <c r="DA68" s="91">
        <v>1</v>
      </c>
      <c r="DB68" s="91">
        <v>5</v>
      </c>
      <c r="DC68" s="91">
        <v>5</v>
      </c>
      <c r="DD68" s="91">
        <v>0</v>
      </c>
      <c r="DE68" s="91">
        <v>0</v>
      </c>
      <c r="DF68" s="91">
        <v>0</v>
      </c>
      <c r="DG68" s="91">
        <v>0</v>
      </c>
      <c r="DH68" s="91">
        <v>0</v>
      </c>
      <c r="DI68" s="91">
        <v>2</v>
      </c>
      <c r="DJ68" s="91">
        <v>2</v>
      </c>
      <c r="DK68" s="91">
        <v>0</v>
      </c>
      <c r="DL68" s="91">
        <v>4</v>
      </c>
      <c r="DM68" s="91">
        <v>4</v>
      </c>
      <c r="DN68" s="91">
        <v>0</v>
      </c>
      <c r="DO68" s="91">
        <v>0</v>
      </c>
      <c r="DP68" s="91">
        <v>0</v>
      </c>
      <c r="DQ68" s="91">
        <v>0</v>
      </c>
      <c r="DR68" s="91">
        <v>0</v>
      </c>
      <c r="DS68" s="91">
        <v>0</v>
      </c>
      <c r="DT68" s="91">
        <v>0</v>
      </c>
      <c r="DU68" s="91">
        <v>1</v>
      </c>
      <c r="DV68" s="91">
        <v>1</v>
      </c>
      <c r="DW68" s="91">
        <v>1</v>
      </c>
      <c r="DX68" s="91">
        <v>0</v>
      </c>
      <c r="DY68" s="91">
        <v>0</v>
      </c>
      <c r="DZ68" s="91">
        <v>0</v>
      </c>
      <c r="EA68" s="91">
        <v>1</v>
      </c>
      <c r="EB68" s="91">
        <v>1</v>
      </c>
      <c r="EC68" s="91">
        <v>0</v>
      </c>
      <c r="ED68" s="91">
        <v>0</v>
      </c>
      <c r="EE68" s="91">
        <v>3</v>
      </c>
      <c r="EF68" s="91">
        <v>5</v>
      </c>
      <c r="EG68" s="91">
        <v>5</v>
      </c>
      <c r="EH68" s="91">
        <v>0</v>
      </c>
      <c r="EI68" s="91">
        <v>0</v>
      </c>
      <c r="EJ68" s="91">
        <v>0</v>
      </c>
      <c r="EK68" s="91">
        <v>1</v>
      </c>
      <c r="EL68" s="91">
        <v>1</v>
      </c>
      <c r="EM68" s="91">
        <v>0</v>
      </c>
      <c r="EN68" s="91">
        <v>0</v>
      </c>
      <c r="EO68" s="91">
        <v>3</v>
      </c>
      <c r="EP68" s="91">
        <v>5</v>
      </c>
      <c r="EQ68" s="91">
        <v>5</v>
      </c>
      <c r="ER68" s="91">
        <v>0</v>
      </c>
      <c r="ES68" s="91">
        <v>0</v>
      </c>
      <c r="ET68" s="91">
        <v>0</v>
      </c>
      <c r="EU68" s="91">
        <v>0</v>
      </c>
      <c r="EV68" s="91">
        <v>0</v>
      </c>
      <c r="EW68" s="91">
        <v>0</v>
      </c>
      <c r="EX68" s="91">
        <v>0</v>
      </c>
      <c r="EY68" s="91">
        <v>0</v>
      </c>
      <c r="EZ68" s="91">
        <v>0</v>
      </c>
      <c r="FA68" s="92">
        <v>0</v>
      </c>
      <c r="FB68" s="90">
        <v>0</v>
      </c>
      <c r="FC68" s="90">
        <v>0</v>
      </c>
      <c r="FD68" s="90">
        <v>0</v>
      </c>
      <c r="FE68" s="90">
        <v>2</v>
      </c>
      <c r="FF68" s="90">
        <v>14</v>
      </c>
      <c r="FG68" s="90">
        <v>22</v>
      </c>
      <c r="FH68" s="90">
        <v>42</v>
      </c>
      <c r="FI68" s="90">
        <v>25</v>
      </c>
      <c r="FJ68" s="90">
        <v>105</v>
      </c>
      <c r="FK68" s="93">
        <v>105</v>
      </c>
    </row>
    <row r="69" spans="1:167" s="75" customFormat="1" ht="18.75" customHeight="1">
      <c r="A69" s="89" t="s">
        <v>76</v>
      </c>
      <c r="B69" s="99">
        <v>0</v>
      </c>
      <c r="C69" s="99">
        <v>0</v>
      </c>
      <c r="D69" s="99">
        <v>0</v>
      </c>
      <c r="E69" s="99">
        <v>0</v>
      </c>
      <c r="F69" s="99">
        <v>1</v>
      </c>
      <c r="G69" s="99">
        <v>0</v>
      </c>
      <c r="H69" s="99">
        <v>0</v>
      </c>
      <c r="I69" s="99">
        <v>0</v>
      </c>
      <c r="J69" s="99">
        <v>0</v>
      </c>
      <c r="K69" s="99">
        <v>1</v>
      </c>
      <c r="L69" s="99">
        <v>1</v>
      </c>
      <c r="M69" s="99">
        <v>0</v>
      </c>
      <c r="N69" s="99">
        <v>0</v>
      </c>
      <c r="O69" s="99">
        <v>0</v>
      </c>
      <c r="P69" s="99">
        <v>0</v>
      </c>
      <c r="Q69" s="99">
        <v>0</v>
      </c>
      <c r="R69" s="99">
        <v>0</v>
      </c>
      <c r="S69" s="99">
        <v>0</v>
      </c>
      <c r="T69" s="99">
        <v>0</v>
      </c>
      <c r="U69" s="99">
        <v>0</v>
      </c>
      <c r="V69" s="99">
        <v>0</v>
      </c>
      <c r="W69" s="99">
        <v>0</v>
      </c>
      <c r="X69" s="99">
        <v>0</v>
      </c>
      <c r="Y69" s="99">
        <v>0</v>
      </c>
      <c r="Z69" s="99">
        <v>0</v>
      </c>
      <c r="AA69" s="99">
        <v>0</v>
      </c>
      <c r="AB69" s="99">
        <v>1</v>
      </c>
      <c r="AC69" s="99">
        <v>0</v>
      </c>
      <c r="AD69" s="99">
        <v>0</v>
      </c>
      <c r="AE69" s="99">
        <v>0</v>
      </c>
      <c r="AF69" s="99">
        <v>0</v>
      </c>
      <c r="AG69" s="99">
        <v>1</v>
      </c>
      <c r="AH69" s="99">
        <v>1</v>
      </c>
      <c r="AI69" s="90">
        <v>0</v>
      </c>
      <c r="AJ69" s="90">
        <v>0</v>
      </c>
      <c r="AK69" s="90">
        <v>0</v>
      </c>
      <c r="AL69" s="90">
        <v>0</v>
      </c>
      <c r="AM69" s="90">
        <v>0</v>
      </c>
      <c r="AN69" s="90">
        <v>0</v>
      </c>
      <c r="AO69" s="90">
        <v>0</v>
      </c>
      <c r="AP69" s="90">
        <v>0</v>
      </c>
      <c r="AQ69" s="90">
        <v>0</v>
      </c>
      <c r="AR69" s="90">
        <v>0</v>
      </c>
      <c r="AS69" s="90">
        <v>0</v>
      </c>
      <c r="AT69" s="90">
        <v>0</v>
      </c>
      <c r="AU69" s="90">
        <v>0</v>
      </c>
      <c r="AV69" s="90">
        <v>0</v>
      </c>
      <c r="AW69" s="90">
        <v>0</v>
      </c>
      <c r="AX69" s="90">
        <v>0</v>
      </c>
      <c r="AY69" s="90">
        <v>0</v>
      </c>
      <c r="AZ69" s="90">
        <v>0</v>
      </c>
      <c r="BA69" s="90">
        <v>0</v>
      </c>
      <c r="BB69" s="90">
        <v>0</v>
      </c>
      <c r="BC69" s="90">
        <v>0</v>
      </c>
      <c r="BD69" s="90">
        <v>0</v>
      </c>
      <c r="BE69" s="90">
        <v>0</v>
      </c>
      <c r="BF69" s="90">
        <v>0</v>
      </c>
      <c r="BG69" s="90">
        <v>0</v>
      </c>
      <c r="BH69" s="90">
        <v>0</v>
      </c>
      <c r="BI69" s="90">
        <v>0</v>
      </c>
      <c r="BJ69" s="90">
        <v>0</v>
      </c>
      <c r="BK69" s="90">
        <v>0</v>
      </c>
      <c r="BL69" s="90">
        <v>0</v>
      </c>
      <c r="BM69" s="90">
        <v>0</v>
      </c>
      <c r="BN69" s="90">
        <v>0</v>
      </c>
      <c r="BO69" s="90">
        <v>0</v>
      </c>
      <c r="BP69" s="90">
        <v>0</v>
      </c>
      <c r="BQ69" s="91">
        <v>0</v>
      </c>
      <c r="BR69" s="91">
        <v>0</v>
      </c>
      <c r="BS69" s="91">
        <v>1</v>
      </c>
      <c r="BT69" s="91">
        <v>3</v>
      </c>
      <c r="BU69" s="91">
        <v>0</v>
      </c>
      <c r="BV69" s="91">
        <v>0</v>
      </c>
      <c r="BW69" s="91">
        <v>0</v>
      </c>
      <c r="BX69" s="91">
        <v>4</v>
      </c>
      <c r="BY69" s="91">
        <v>4</v>
      </c>
      <c r="BZ69" s="91">
        <v>0</v>
      </c>
      <c r="CA69" s="91">
        <v>0</v>
      </c>
      <c r="CB69" s="91">
        <v>0</v>
      </c>
      <c r="CC69" s="91">
        <v>1</v>
      </c>
      <c r="CD69" s="91">
        <v>3</v>
      </c>
      <c r="CE69" s="91">
        <v>0</v>
      </c>
      <c r="CF69" s="91">
        <v>0</v>
      </c>
      <c r="CG69" s="91">
        <v>0</v>
      </c>
      <c r="CH69" s="91">
        <v>4</v>
      </c>
      <c r="CI69" s="91">
        <v>4</v>
      </c>
      <c r="CJ69" s="91">
        <v>0</v>
      </c>
      <c r="CK69" s="91">
        <v>0</v>
      </c>
      <c r="CL69" s="91">
        <v>0</v>
      </c>
      <c r="CM69" s="91">
        <v>0</v>
      </c>
      <c r="CN69" s="91">
        <v>0</v>
      </c>
      <c r="CO69" s="91">
        <v>0</v>
      </c>
      <c r="CP69" s="91">
        <v>0</v>
      </c>
      <c r="CQ69" s="91">
        <v>0</v>
      </c>
      <c r="CR69" s="91">
        <v>0</v>
      </c>
      <c r="CS69" s="91">
        <v>0</v>
      </c>
      <c r="CT69" s="91">
        <v>0</v>
      </c>
      <c r="CU69" s="91">
        <v>0</v>
      </c>
      <c r="CV69" s="91">
        <v>0</v>
      </c>
      <c r="CW69" s="91">
        <v>0</v>
      </c>
      <c r="CX69" s="91">
        <v>0</v>
      </c>
      <c r="CY69" s="91">
        <v>0</v>
      </c>
      <c r="CZ69" s="91">
        <v>0</v>
      </c>
      <c r="DA69" s="91">
        <v>0</v>
      </c>
      <c r="DB69" s="91">
        <v>0</v>
      </c>
      <c r="DC69" s="91">
        <v>0</v>
      </c>
      <c r="DD69" s="91">
        <v>0</v>
      </c>
      <c r="DE69" s="91">
        <v>0</v>
      </c>
      <c r="DF69" s="91">
        <v>0</v>
      </c>
      <c r="DG69" s="91">
        <v>0</v>
      </c>
      <c r="DH69" s="91">
        <v>0</v>
      </c>
      <c r="DI69" s="91">
        <v>0</v>
      </c>
      <c r="DJ69" s="91">
        <v>0</v>
      </c>
      <c r="DK69" s="91">
        <v>0</v>
      </c>
      <c r="DL69" s="91">
        <v>0</v>
      </c>
      <c r="DM69" s="91">
        <v>0</v>
      </c>
      <c r="DN69" s="91">
        <v>0</v>
      </c>
      <c r="DO69" s="91">
        <v>0</v>
      </c>
      <c r="DP69" s="91">
        <v>0</v>
      </c>
      <c r="DQ69" s="91">
        <v>0</v>
      </c>
      <c r="DR69" s="91">
        <v>0</v>
      </c>
      <c r="DS69" s="91">
        <v>0</v>
      </c>
      <c r="DT69" s="91">
        <v>0</v>
      </c>
      <c r="DU69" s="91">
        <v>0</v>
      </c>
      <c r="DV69" s="91">
        <v>0</v>
      </c>
      <c r="DW69" s="91">
        <v>0</v>
      </c>
      <c r="DX69" s="91">
        <v>0</v>
      </c>
      <c r="DY69" s="91">
        <v>0</v>
      </c>
      <c r="DZ69" s="91">
        <v>0</v>
      </c>
      <c r="EA69" s="91">
        <v>0</v>
      </c>
      <c r="EB69" s="91">
        <v>0</v>
      </c>
      <c r="EC69" s="91">
        <v>0</v>
      </c>
      <c r="ED69" s="91">
        <v>0</v>
      </c>
      <c r="EE69" s="91">
        <v>0</v>
      </c>
      <c r="EF69" s="91">
        <v>0</v>
      </c>
      <c r="EG69" s="91">
        <v>0</v>
      </c>
      <c r="EH69" s="91">
        <v>0</v>
      </c>
      <c r="EI69" s="91">
        <v>0</v>
      </c>
      <c r="EJ69" s="91">
        <v>0</v>
      </c>
      <c r="EK69" s="91">
        <v>0</v>
      </c>
      <c r="EL69" s="91">
        <v>0</v>
      </c>
      <c r="EM69" s="91">
        <v>0</v>
      </c>
      <c r="EN69" s="91">
        <v>0</v>
      </c>
      <c r="EO69" s="91">
        <v>0</v>
      </c>
      <c r="EP69" s="91">
        <v>0</v>
      </c>
      <c r="EQ69" s="91">
        <v>0</v>
      </c>
      <c r="ER69" s="91">
        <v>0</v>
      </c>
      <c r="ES69" s="91">
        <v>0</v>
      </c>
      <c r="ET69" s="91">
        <v>0</v>
      </c>
      <c r="EU69" s="91">
        <v>0</v>
      </c>
      <c r="EV69" s="91">
        <v>0</v>
      </c>
      <c r="EW69" s="91">
        <v>0</v>
      </c>
      <c r="EX69" s="91">
        <v>0</v>
      </c>
      <c r="EY69" s="91">
        <v>0</v>
      </c>
      <c r="EZ69" s="91">
        <v>0</v>
      </c>
      <c r="FA69" s="92">
        <v>0</v>
      </c>
      <c r="FB69" s="90">
        <v>0</v>
      </c>
      <c r="FC69" s="90">
        <v>0</v>
      </c>
      <c r="FD69" s="90">
        <v>0</v>
      </c>
      <c r="FE69" s="90">
        <v>1</v>
      </c>
      <c r="FF69" s="90">
        <v>3</v>
      </c>
      <c r="FG69" s="90">
        <v>0</v>
      </c>
      <c r="FH69" s="90">
        <v>0</v>
      </c>
      <c r="FI69" s="90">
        <v>0</v>
      </c>
      <c r="FJ69" s="90">
        <v>4</v>
      </c>
      <c r="FK69" s="93">
        <v>4</v>
      </c>
    </row>
    <row r="70" spans="1:167" s="75" customFormat="1" ht="18.75" customHeight="1">
      <c r="A70" s="89" t="s">
        <v>77</v>
      </c>
      <c r="B70" s="99">
        <v>3</v>
      </c>
      <c r="C70" s="99">
        <v>3</v>
      </c>
      <c r="D70" s="99">
        <v>6</v>
      </c>
      <c r="E70" s="99">
        <v>0</v>
      </c>
      <c r="F70" s="99">
        <v>11</v>
      </c>
      <c r="G70" s="99">
        <v>6</v>
      </c>
      <c r="H70" s="99">
        <v>4</v>
      </c>
      <c r="I70" s="99">
        <v>0</v>
      </c>
      <c r="J70" s="99">
        <v>1</v>
      </c>
      <c r="K70" s="99">
        <v>22</v>
      </c>
      <c r="L70" s="99">
        <v>28</v>
      </c>
      <c r="M70" s="99">
        <v>0</v>
      </c>
      <c r="N70" s="99">
        <v>0</v>
      </c>
      <c r="O70" s="99">
        <v>0</v>
      </c>
      <c r="P70" s="99">
        <v>0</v>
      </c>
      <c r="Q70" s="99">
        <v>0</v>
      </c>
      <c r="R70" s="99">
        <v>0</v>
      </c>
      <c r="S70" s="99">
        <v>0</v>
      </c>
      <c r="T70" s="99">
        <v>0</v>
      </c>
      <c r="U70" s="99">
        <v>0</v>
      </c>
      <c r="V70" s="99">
        <v>0</v>
      </c>
      <c r="W70" s="99">
        <v>0</v>
      </c>
      <c r="X70" s="99">
        <v>3</v>
      </c>
      <c r="Y70" s="99">
        <v>3</v>
      </c>
      <c r="Z70" s="99">
        <v>6</v>
      </c>
      <c r="AA70" s="99">
        <v>0</v>
      </c>
      <c r="AB70" s="99">
        <v>11</v>
      </c>
      <c r="AC70" s="99">
        <v>6</v>
      </c>
      <c r="AD70" s="99">
        <v>4</v>
      </c>
      <c r="AE70" s="99">
        <v>0</v>
      </c>
      <c r="AF70" s="99">
        <v>1</v>
      </c>
      <c r="AG70" s="99">
        <v>22</v>
      </c>
      <c r="AH70" s="99">
        <v>28</v>
      </c>
      <c r="AI70" s="90">
        <v>0</v>
      </c>
      <c r="AJ70" s="90">
        <v>0</v>
      </c>
      <c r="AK70" s="90">
        <v>0</v>
      </c>
      <c r="AL70" s="90">
        <v>0</v>
      </c>
      <c r="AM70" s="90">
        <v>0</v>
      </c>
      <c r="AN70" s="90">
        <v>0</v>
      </c>
      <c r="AO70" s="90">
        <v>0</v>
      </c>
      <c r="AP70" s="90">
        <v>1</v>
      </c>
      <c r="AQ70" s="90">
        <v>0</v>
      </c>
      <c r="AR70" s="90">
        <v>1</v>
      </c>
      <c r="AS70" s="90">
        <v>1</v>
      </c>
      <c r="AT70" s="90">
        <v>0</v>
      </c>
      <c r="AU70" s="90">
        <v>0</v>
      </c>
      <c r="AV70" s="90">
        <v>0</v>
      </c>
      <c r="AW70" s="90">
        <v>0</v>
      </c>
      <c r="AX70" s="90">
        <v>0</v>
      </c>
      <c r="AY70" s="90">
        <v>0</v>
      </c>
      <c r="AZ70" s="90">
        <v>0</v>
      </c>
      <c r="BA70" s="90">
        <v>0</v>
      </c>
      <c r="BB70" s="90">
        <v>0</v>
      </c>
      <c r="BC70" s="90">
        <v>0</v>
      </c>
      <c r="BD70" s="90">
        <v>0</v>
      </c>
      <c r="BE70" s="90">
        <v>0</v>
      </c>
      <c r="BF70" s="90">
        <v>0</v>
      </c>
      <c r="BG70" s="90">
        <v>0</v>
      </c>
      <c r="BH70" s="90">
        <v>0</v>
      </c>
      <c r="BI70" s="90">
        <v>0</v>
      </c>
      <c r="BJ70" s="90">
        <v>0</v>
      </c>
      <c r="BK70" s="90">
        <v>0</v>
      </c>
      <c r="BL70" s="90">
        <v>1</v>
      </c>
      <c r="BM70" s="90">
        <v>0</v>
      </c>
      <c r="BN70" s="90">
        <v>1</v>
      </c>
      <c r="BO70" s="90">
        <v>1</v>
      </c>
      <c r="BP70" s="90">
        <v>0</v>
      </c>
      <c r="BQ70" s="91">
        <v>0</v>
      </c>
      <c r="BR70" s="91">
        <v>0</v>
      </c>
      <c r="BS70" s="91">
        <v>0</v>
      </c>
      <c r="BT70" s="91">
        <v>0</v>
      </c>
      <c r="BU70" s="91">
        <v>1</v>
      </c>
      <c r="BV70" s="91">
        <v>4</v>
      </c>
      <c r="BW70" s="91">
        <v>0</v>
      </c>
      <c r="BX70" s="91">
        <v>5</v>
      </c>
      <c r="BY70" s="91">
        <v>5</v>
      </c>
      <c r="BZ70" s="91">
        <v>0</v>
      </c>
      <c r="CA70" s="91">
        <v>0</v>
      </c>
      <c r="CB70" s="91">
        <v>0</v>
      </c>
      <c r="CC70" s="91">
        <v>0</v>
      </c>
      <c r="CD70" s="91">
        <v>0</v>
      </c>
      <c r="CE70" s="91">
        <v>1</v>
      </c>
      <c r="CF70" s="91">
        <v>4</v>
      </c>
      <c r="CG70" s="91">
        <v>0</v>
      </c>
      <c r="CH70" s="91">
        <v>5</v>
      </c>
      <c r="CI70" s="91">
        <v>5</v>
      </c>
      <c r="CJ70" s="91">
        <v>0</v>
      </c>
      <c r="CK70" s="91">
        <v>0</v>
      </c>
      <c r="CL70" s="91">
        <v>0</v>
      </c>
      <c r="CM70" s="91">
        <v>0</v>
      </c>
      <c r="CN70" s="91">
        <v>0</v>
      </c>
      <c r="CO70" s="91">
        <v>0</v>
      </c>
      <c r="CP70" s="91">
        <v>0</v>
      </c>
      <c r="CQ70" s="91">
        <v>0</v>
      </c>
      <c r="CR70" s="91">
        <v>0</v>
      </c>
      <c r="CS70" s="91">
        <v>0</v>
      </c>
      <c r="CT70" s="91">
        <v>0</v>
      </c>
      <c r="CU70" s="91">
        <v>0</v>
      </c>
      <c r="CV70" s="91">
        <v>0</v>
      </c>
      <c r="CW70" s="91">
        <v>0</v>
      </c>
      <c r="CX70" s="91">
        <v>1</v>
      </c>
      <c r="CY70" s="91">
        <v>0</v>
      </c>
      <c r="CZ70" s="91">
        <v>1</v>
      </c>
      <c r="DA70" s="91">
        <v>0</v>
      </c>
      <c r="DB70" s="91">
        <v>2</v>
      </c>
      <c r="DC70" s="91">
        <v>2</v>
      </c>
      <c r="DD70" s="91">
        <v>0</v>
      </c>
      <c r="DE70" s="91">
        <v>0</v>
      </c>
      <c r="DF70" s="91">
        <v>0</v>
      </c>
      <c r="DG70" s="91">
        <v>0</v>
      </c>
      <c r="DH70" s="91">
        <v>1</v>
      </c>
      <c r="DI70" s="91">
        <v>0</v>
      </c>
      <c r="DJ70" s="91">
        <v>1</v>
      </c>
      <c r="DK70" s="91">
        <v>0</v>
      </c>
      <c r="DL70" s="91">
        <v>2</v>
      </c>
      <c r="DM70" s="91">
        <v>2</v>
      </c>
      <c r="DN70" s="91">
        <v>0</v>
      </c>
      <c r="DO70" s="91">
        <v>0</v>
      </c>
      <c r="DP70" s="91">
        <v>0</v>
      </c>
      <c r="DQ70" s="91">
        <v>0</v>
      </c>
      <c r="DR70" s="91">
        <v>0</v>
      </c>
      <c r="DS70" s="91">
        <v>0</v>
      </c>
      <c r="DT70" s="91">
        <v>0</v>
      </c>
      <c r="DU70" s="91">
        <v>0</v>
      </c>
      <c r="DV70" s="91">
        <v>0</v>
      </c>
      <c r="DW70" s="91">
        <v>0</v>
      </c>
      <c r="DX70" s="91">
        <v>0</v>
      </c>
      <c r="DY70" s="91">
        <v>0</v>
      </c>
      <c r="DZ70" s="91">
        <v>0</v>
      </c>
      <c r="EA70" s="91">
        <v>0</v>
      </c>
      <c r="EB70" s="91">
        <v>0</v>
      </c>
      <c r="EC70" s="91">
        <v>1</v>
      </c>
      <c r="ED70" s="91">
        <v>0</v>
      </c>
      <c r="EE70" s="91">
        <v>0</v>
      </c>
      <c r="EF70" s="91">
        <v>1</v>
      </c>
      <c r="EG70" s="91">
        <v>1</v>
      </c>
      <c r="EH70" s="91">
        <v>0</v>
      </c>
      <c r="EI70" s="91">
        <v>0</v>
      </c>
      <c r="EJ70" s="91">
        <v>0</v>
      </c>
      <c r="EK70" s="91">
        <v>0</v>
      </c>
      <c r="EL70" s="91">
        <v>0</v>
      </c>
      <c r="EM70" s="91">
        <v>1</v>
      </c>
      <c r="EN70" s="91">
        <v>0</v>
      </c>
      <c r="EO70" s="91">
        <v>0</v>
      </c>
      <c r="EP70" s="91">
        <v>1</v>
      </c>
      <c r="EQ70" s="91">
        <v>1</v>
      </c>
      <c r="ER70" s="91">
        <v>0</v>
      </c>
      <c r="ES70" s="91">
        <v>0</v>
      </c>
      <c r="ET70" s="91">
        <v>0</v>
      </c>
      <c r="EU70" s="91">
        <v>0</v>
      </c>
      <c r="EV70" s="91">
        <v>0</v>
      </c>
      <c r="EW70" s="91">
        <v>0</v>
      </c>
      <c r="EX70" s="91">
        <v>0</v>
      </c>
      <c r="EY70" s="91">
        <v>0</v>
      </c>
      <c r="EZ70" s="91">
        <v>0</v>
      </c>
      <c r="FA70" s="92">
        <v>0</v>
      </c>
      <c r="FB70" s="90">
        <v>0</v>
      </c>
      <c r="FC70" s="90">
        <v>0</v>
      </c>
      <c r="FD70" s="90">
        <v>0</v>
      </c>
      <c r="FE70" s="90">
        <v>0</v>
      </c>
      <c r="FF70" s="90">
        <v>1</v>
      </c>
      <c r="FG70" s="90">
        <v>2</v>
      </c>
      <c r="FH70" s="90">
        <v>5</v>
      </c>
      <c r="FI70" s="90">
        <v>0</v>
      </c>
      <c r="FJ70" s="90">
        <v>8</v>
      </c>
      <c r="FK70" s="93">
        <v>8</v>
      </c>
    </row>
    <row r="71" spans="1:167" s="75" customFormat="1" ht="18.75" customHeight="1" thickBot="1">
      <c r="A71" s="94" t="s">
        <v>78</v>
      </c>
      <c r="B71" s="95">
        <f>SUM(B62:B70)</f>
        <v>50</v>
      </c>
      <c r="C71" s="95">
        <f aca="true" t="shared" si="19" ref="C71:AH71">SUM(C62:C70)</f>
        <v>81</v>
      </c>
      <c r="D71" s="95">
        <f t="shared" si="19"/>
        <v>131</v>
      </c>
      <c r="E71" s="95">
        <f t="shared" si="19"/>
        <v>20</v>
      </c>
      <c r="F71" s="95">
        <f t="shared" si="19"/>
        <v>240</v>
      </c>
      <c r="G71" s="95">
        <f t="shared" si="19"/>
        <v>156</v>
      </c>
      <c r="H71" s="95">
        <f t="shared" si="19"/>
        <v>124</v>
      </c>
      <c r="I71" s="95">
        <f t="shared" si="19"/>
        <v>80</v>
      </c>
      <c r="J71" s="95">
        <f t="shared" si="19"/>
        <v>49</v>
      </c>
      <c r="K71" s="95">
        <f t="shared" si="19"/>
        <v>669</v>
      </c>
      <c r="L71" s="95">
        <f t="shared" si="19"/>
        <v>800</v>
      </c>
      <c r="M71" s="95">
        <f t="shared" si="19"/>
        <v>0</v>
      </c>
      <c r="N71" s="95">
        <f t="shared" si="19"/>
        <v>4</v>
      </c>
      <c r="O71" s="95">
        <f t="shared" si="19"/>
        <v>4</v>
      </c>
      <c r="P71" s="95">
        <f t="shared" si="19"/>
        <v>0</v>
      </c>
      <c r="Q71" s="95">
        <f t="shared" si="19"/>
        <v>3</v>
      </c>
      <c r="R71" s="95">
        <f t="shared" si="19"/>
        <v>3</v>
      </c>
      <c r="S71" s="95">
        <f t="shared" si="19"/>
        <v>4</v>
      </c>
      <c r="T71" s="95">
        <f t="shared" si="19"/>
        <v>2</v>
      </c>
      <c r="U71" s="95">
        <f t="shared" si="19"/>
        <v>2</v>
      </c>
      <c r="V71" s="95">
        <f t="shared" si="19"/>
        <v>14</v>
      </c>
      <c r="W71" s="95">
        <f t="shared" si="19"/>
        <v>18</v>
      </c>
      <c r="X71" s="95">
        <f t="shared" si="19"/>
        <v>50</v>
      </c>
      <c r="Y71" s="95">
        <f t="shared" si="19"/>
        <v>85</v>
      </c>
      <c r="Z71" s="95">
        <f t="shared" si="19"/>
        <v>135</v>
      </c>
      <c r="AA71" s="95">
        <f t="shared" si="19"/>
        <v>20</v>
      </c>
      <c r="AB71" s="95">
        <f t="shared" si="19"/>
        <v>243</v>
      </c>
      <c r="AC71" s="95">
        <f t="shared" si="19"/>
        <v>159</v>
      </c>
      <c r="AD71" s="95">
        <f t="shared" si="19"/>
        <v>128</v>
      </c>
      <c r="AE71" s="95">
        <f t="shared" si="19"/>
        <v>82</v>
      </c>
      <c r="AF71" s="95">
        <f t="shared" si="19"/>
        <v>51</v>
      </c>
      <c r="AG71" s="95">
        <f t="shared" si="19"/>
        <v>683</v>
      </c>
      <c r="AH71" s="95">
        <f t="shared" si="19"/>
        <v>818</v>
      </c>
      <c r="AI71" s="95">
        <f aca="true" t="shared" si="20" ref="AI71:BN71">SUM(AI62:AI70)</f>
        <v>0</v>
      </c>
      <c r="AJ71" s="95">
        <f t="shared" si="20"/>
        <v>0</v>
      </c>
      <c r="AK71" s="95">
        <f t="shared" si="20"/>
        <v>0</v>
      </c>
      <c r="AL71" s="95">
        <f t="shared" si="20"/>
        <v>0</v>
      </c>
      <c r="AM71" s="95">
        <f t="shared" si="20"/>
        <v>5</v>
      </c>
      <c r="AN71" s="95">
        <f t="shared" si="20"/>
        <v>18</v>
      </c>
      <c r="AO71" s="95">
        <f t="shared" si="20"/>
        <v>6</v>
      </c>
      <c r="AP71" s="95">
        <f t="shared" si="20"/>
        <v>13</v>
      </c>
      <c r="AQ71" s="95">
        <f t="shared" si="20"/>
        <v>4</v>
      </c>
      <c r="AR71" s="95">
        <f t="shared" si="20"/>
        <v>46</v>
      </c>
      <c r="AS71" s="95">
        <f t="shared" si="20"/>
        <v>46</v>
      </c>
      <c r="AT71" s="95">
        <f t="shared" si="20"/>
        <v>0</v>
      </c>
      <c r="AU71" s="95">
        <f t="shared" si="20"/>
        <v>0</v>
      </c>
      <c r="AV71" s="95">
        <f t="shared" si="20"/>
        <v>0</v>
      </c>
      <c r="AW71" s="95">
        <f t="shared" si="20"/>
        <v>0</v>
      </c>
      <c r="AX71" s="95">
        <f t="shared" si="20"/>
        <v>0</v>
      </c>
      <c r="AY71" s="95">
        <f t="shared" si="20"/>
        <v>0</v>
      </c>
      <c r="AZ71" s="95">
        <f t="shared" si="20"/>
        <v>0</v>
      </c>
      <c r="BA71" s="95">
        <f t="shared" si="20"/>
        <v>0</v>
      </c>
      <c r="BB71" s="95">
        <f t="shared" si="20"/>
        <v>0</v>
      </c>
      <c r="BC71" s="95">
        <f t="shared" si="20"/>
        <v>0</v>
      </c>
      <c r="BD71" s="95">
        <f t="shared" si="20"/>
        <v>0</v>
      </c>
      <c r="BE71" s="95">
        <f t="shared" si="20"/>
        <v>0</v>
      </c>
      <c r="BF71" s="95">
        <f t="shared" si="20"/>
        <v>0</v>
      </c>
      <c r="BG71" s="95">
        <f t="shared" si="20"/>
        <v>0</v>
      </c>
      <c r="BH71" s="95">
        <f t="shared" si="20"/>
        <v>0</v>
      </c>
      <c r="BI71" s="95">
        <f t="shared" si="20"/>
        <v>5</v>
      </c>
      <c r="BJ71" s="95">
        <f t="shared" si="20"/>
        <v>18</v>
      </c>
      <c r="BK71" s="95">
        <f t="shared" si="20"/>
        <v>6</v>
      </c>
      <c r="BL71" s="95">
        <f t="shared" si="20"/>
        <v>13</v>
      </c>
      <c r="BM71" s="95">
        <f t="shared" si="20"/>
        <v>4</v>
      </c>
      <c r="BN71" s="95">
        <f t="shared" si="20"/>
        <v>46</v>
      </c>
      <c r="BO71" s="95">
        <f aca="true" t="shared" si="21" ref="BO71:CT71">SUM(BO62:BO70)</f>
        <v>46</v>
      </c>
      <c r="BP71" s="95">
        <f t="shared" si="21"/>
        <v>0</v>
      </c>
      <c r="BQ71" s="96">
        <f t="shared" si="21"/>
        <v>2</v>
      </c>
      <c r="BR71" s="96">
        <f t="shared" si="21"/>
        <v>2</v>
      </c>
      <c r="BS71" s="96">
        <f t="shared" si="21"/>
        <v>15</v>
      </c>
      <c r="BT71" s="96">
        <f t="shared" si="21"/>
        <v>45</v>
      </c>
      <c r="BU71" s="96">
        <f t="shared" si="21"/>
        <v>81</v>
      </c>
      <c r="BV71" s="96">
        <f t="shared" si="21"/>
        <v>114</v>
      </c>
      <c r="BW71" s="96">
        <f t="shared" si="21"/>
        <v>74</v>
      </c>
      <c r="BX71" s="96">
        <f t="shared" si="21"/>
        <v>329</v>
      </c>
      <c r="BY71" s="96">
        <f t="shared" si="21"/>
        <v>331</v>
      </c>
      <c r="BZ71" s="96">
        <f t="shared" si="21"/>
        <v>0</v>
      </c>
      <c r="CA71" s="96">
        <f t="shared" si="21"/>
        <v>2</v>
      </c>
      <c r="CB71" s="96">
        <f t="shared" si="21"/>
        <v>2</v>
      </c>
      <c r="CC71" s="96">
        <f t="shared" si="21"/>
        <v>15</v>
      </c>
      <c r="CD71" s="96">
        <f t="shared" si="21"/>
        <v>42</v>
      </c>
      <c r="CE71" s="96">
        <f t="shared" si="21"/>
        <v>81</v>
      </c>
      <c r="CF71" s="96">
        <f t="shared" si="21"/>
        <v>110</v>
      </c>
      <c r="CG71" s="96">
        <f t="shared" si="21"/>
        <v>74</v>
      </c>
      <c r="CH71" s="96">
        <f t="shared" si="21"/>
        <v>322</v>
      </c>
      <c r="CI71" s="96">
        <f t="shared" si="21"/>
        <v>324</v>
      </c>
      <c r="CJ71" s="96">
        <f t="shared" si="21"/>
        <v>0</v>
      </c>
      <c r="CK71" s="96">
        <f t="shared" si="21"/>
        <v>0</v>
      </c>
      <c r="CL71" s="96">
        <f t="shared" si="21"/>
        <v>0</v>
      </c>
      <c r="CM71" s="96">
        <f t="shared" si="21"/>
        <v>0</v>
      </c>
      <c r="CN71" s="96">
        <f t="shared" si="21"/>
        <v>3</v>
      </c>
      <c r="CO71" s="96">
        <f t="shared" si="21"/>
        <v>0</v>
      </c>
      <c r="CP71" s="96">
        <f t="shared" si="21"/>
        <v>4</v>
      </c>
      <c r="CQ71" s="96">
        <f t="shared" si="21"/>
        <v>0</v>
      </c>
      <c r="CR71" s="96">
        <f t="shared" si="21"/>
        <v>7</v>
      </c>
      <c r="CS71" s="96">
        <f t="shared" si="21"/>
        <v>7</v>
      </c>
      <c r="CT71" s="96">
        <f t="shared" si="21"/>
        <v>0</v>
      </c>
      <c r="CU71" s="96">
        <f aca="true" t="shared" si="22" ref="CU71:DZ71">SUM(CU62:CU70)</f>
        <v>0</v>
      </c>
      <c r="CV71" s="96">
        <f t="shared" si="22"/>
        <v>0</v>
      </c>
      <c r="CW71" s="96">
        <f t="shared" si="22"/>
        <v>1</v>
      </c>
      <c r="CX71" s="96">
        <f t="shared" si="22"/>
        <v>3</v>
      </c>
      <c r="CY71" s="96">
        <f t="shared" si="22"/>
        <v>13</v>
      </c>
      <c r="CZ71" s="96">
        <f t="shared" si="22"/>
        <v>6</v>
      </c>
      <c r="DA71" s="96">
        <f t="shared" si="22"/>
        <v>4</v>
      </c>
      <c r="DB71" s="96">
        <f t="shared" si="22"/>
        <v>27</v>
      </c>
      <c r="DC71" s="96">
        <f t="shared" si="22"/>
        <v>27</v>
      </c>
      <c r="DD71" s="96">
        <f t="shared" si="22"/>
        <v>0</v>
      </c>
      <c r="DE71" s="96">
        <f t="shared" si="22"/>
        <v>0</v>
      </c>
      <c r="DF71" s="96">
        <f t="shared" si="22"/>
        <v>0</v>
      </c>
      <c r="DG71" s="96">
        <f t="shared" si="22"/>
        <v>1</v>
      </c>
      <c r="DH71" s="96">
        <f t="shared" si="22"/>
        <v>2</v>
      </c>
      <c r="DI71" s="96">
        <f t="shared" si="22"/>
        <v>13</v>
      </c>
      <c r="DJ71" s="96">
        <f t="shared" si="22"/>
        <v>6</v>
      </c>
      <c r="DK71" s="96">
        <f t="shared" si="22"/>
        <v>3</v>
      </c>
      <c r="DL71" s="96">
        <f t="shared" si="22"/>
        <v>25</v>
      </c>
      <c r="DM71" s="96">
        <f t="shared" si="22"/>
        <v>25</v>
      </c>
      <c r="DN71" s="96">
        <f t="shared" si="22"/>
        <v>0</v>
      </c>
      <c r="DO71" s="96">
        <f t="shared" si="22"/>
        <v>0</v>
      </c>
      <c r="DP71" s="96">
        <f t="shared" si="22"/>
        <v>0</v>
      </c>
      <c r="DQ71" s="96">
        <f t="shared" si="22"/>
        <v>0</v>
      </c>
      <c r="DR71" s="96">
        <f t="shared" si="22"/>
        <v>1</v>
      </c>
      <c r="DS71" s="96">
        <f t="shared" si="22"/>
        <v>0</v>
      </c>
      <c r="DT71" s="96">
        <f t="shared" si="22"/>
        <v>0</v>
      </c>
      <c r="DU71" s="96">
        <f t="shared" si="22"/>
        <v>1</v>
      </c>
      <c r="DV71" s="96">
        <f t="shared" si="22"/>
        <v>2</v>
      </c>
      <c r="DW71" s="96">
        <f t="shared" si="22"/>
        <v>2</v>
      </c>
      <c r="DX71" s="96">
        <f t="shared" si="22"/>
        <v>0</v>
      </c>
      <c r="DY71" s="96">
        <f t="shared" si="22"/>
        <v>0</v>
      </c>
      <c r="DZ71" s="96">
        <f t="shared" si="22"/>
        <v>0</v>
      </c>
      <c r="EA71" s="96">
        <f aca="true" t="shared" si="23" ref="EA71:FF71">SUM(EA62:EA70)</f>
        <v>1</v>
      </c>
      <c r="EB71" s="96">
        <f t="shared" si="23"/>
        <v>1</v>
      </c>
      <c r="EC71" s="96">
        <f t="shared" si="23"/>
        <v>1</v>
      </c>
      <c r="ED71" s="96">
        <f t="shared" si="23"/>
        <v>3</v>
      </c>
      <c r="EE71" s="96">
        <f t="shared" si="23"/>
        <v>7</v>
      </c>
      <c r="EF71" s="96">
        <f t="shared" si="23"/>
        <v>13</v>
      </c>
      <c r="EG71" s="96">
        <f t="shared" si="23"/>
        <v>13</v>
      </c>
      <c r="EH71" s="96">
        <f t="shared" si="23"/>
        <v>0</v>
      </c>
      <c r="EI71" s="96">
        <f t="shared" si="23"/>
        <v>0</v>
      </c>
      <c r="EJ71" s="96">
        <f t="shared" si="23"/>
        <v>0</v>
      </c>
      <c r="EK71" s="96">
        <f t="shared" si="23"/>
        <v>1</v>
      </c>
      <c r="EL71" s="96">
        <f t="shared" si="23"/>
        <v>1</v>
      </c>
      <c r="EM71" s="96">
        <f t="shared" si="23"/>
        <v>1</v>
      </c>
      <c r="EN71" s="96">
        <f t="shared" si="23"/>
        <v>3</v>
      </c>
      <c r="EO71" s="96">
        <f t="shared" si="23"/>
        <v>6</v>
      </c>
      <c r="EP71" s="96">
        <f t="shared" si="23"/>
        <v>12</v>
      </c>
      <c r="EQ71" s="96">
        <f t="shared" si="23"/>
        <v>12</v>
      </c>
      <c r="ER71" s="96">
        <f t="shared" si="23"/>
        <v>0</v>
      </c>
      <c r="ES71" s="96">
        <f t="shared" si="23"/>
        <v>0</v>
      </c>
      <c r="ET71" s="96">
        <f t="shared" si="23"/>
        <v>0</v>
      </c>
      <c r="EU71" s="96">
        <f t="shared" si="23"/>
        <v>0</v>
      </c>
      <c r="EV71" s="96">
        <f t="shared" si="23"/>
        <v>0</v>
      </c>
      <c r="EW71" s="96">
        <f t="shared" si="23"/>
        <v>0</v>
      </c>
      <c r="EX71" s="96">
        <f t="shared" si="23"/>
        <v>0</v>
      </c>
      <c r="EY71" s="96">
        <f t="shared" si="23"/>
        <v>1</v>
      </c>
      <c r="EZ71" s="96">
        <f t="shared" si="23"/>
        <v>1</v>
      </c>
      <c r="FA71" s="97">
        <f t="shared" si="23"/>
        <v>1</v>
      </c>
      <c r="FB71" s="95">
        <f t="shared" si="23"/>
        <v>0</v>
      </c>
      <c r="FC71" s="95">
        <f t="shared" si="23"/>
        <v>2</v>
      </c>
      <c r="FD71" s="95">
        <f t="shared" si="23"/>
        <v>2</v>
      </c>
      <c r="FE71" s="95">
        <f t="shared" si="23"/>
        <v>17</v>
      </c>
      <c r="FF71" s="95">
        <f t="shared" si="23"/>
        <v>49</v>
      </c>
      <c r="FG71" s="95">
        <f>SUM(FG62:FG70)</f>
        <v>95</v>
      </c>
      <c r="FH71" s="95">
        <f>SUM(FH62:FH70)</f>
        <v>122</v>
      </c>
      <c r="FI71" s="95">
        <f>SUM(FI62:FI70)</f>
        <v>85</v>
      </c>
      <c r="FJ71" s="95">
        <f>SUM(FJ62:FJ70)</f>
        <v>368</v>
      </c>
      <c r="FK71" s="98">
        <f>SUM(FK62:FK70)</f>
        <v>370</v>
      </c>
    </row>
    <row r="72" spans="35:157" s="75" customFormat="1" ht="14.25">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row>
    <row r="73" spans="35:157" s="75" customFormat="1" ht="14.25">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row>
    <row r="74" spans="35:157" s="75" customFormat="1" ht="14.25">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row>
    <row r="75" spans="35:157" s="75" customFormat="1" ht="14.25">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row>
    <row r="76" spans="35:157" s="75" customFormat="1" ht="14.25">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row>
    <row r="77" spans="35:157" s="75" customFormat="1" ht="14.25">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row>
    <row r="78" spans="35:157" s="75" customFormat="1" ht="14.25">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row>
    <row r="79" spans="35:157" s="75" customFormat="1" ht="14.25">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row>
    <row r="80" spans="35:157" s="75" customFormat="1" ht="14.25">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row>
    <row r="81" spans="35:157" s="75" customFormat="1" ht="14.25">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row>
    <row r="82" spans="35:157" s="75" customFormat="1" ht="14.25">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row>
    <row r="83" spans="35:157" s="75" customFormat="1" ht="14.25">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row>
    <row r="84" spans="35:157" s="75" customFormat="1" ht="14.25">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row>
    <row r="85" spans="35:157" s="75" customFormat="1" ht="14.25">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row>
    <row r="86" spans="35:157" s="75" customFormat="1" ht="14.25">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row>
    <row r="87" spans="35:157" s="75" customFormat="1" ht="14.25">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row>
    <row r="88" spans="35:157" s="75" customFormat="1" ht="14.25">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row>
    <row r="89" spans="35:157" s="75" customFormat="1" ht="14.25">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row>
    <row r="90" spans="35:157" s="75" customFormat="1" ht="14.25">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row>
    <row r="91" spans="35:157" s="75" customFormat="1" ht="14.25">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row>
    <row r="92" spans="35:157" s="75" customFormat="1" ht="14.25">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6"/>
      <c r="BN92" s="76"/>
      <c r="BO92" s="76"/>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row>
    <row r="93" spans="35:157" s="75" customFormat="1" ht="14.25">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row>
    <row r="94" spans="35:157" s="75" customFormat="1" ht="14.25">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row>
    <row r="95" spans="35:157" s="75" customFormat="1" ht="14.25">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row>
    <row r="96" spans="35:157" s="75" customFormat="1" ht="14.25">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row>
    <row r="97" spans="35:157" s="75" customFormat="1" ht="14.25">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row>
    <row r="98" spans="35:157" s="75" customFormat="1" ht="14.25">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c r="BL98" s="76"/>
      <c r="BM98" s="76"/>
      <c r="BN98" s="76"/>
      <c r="BO98" s="76"/>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row>
    <row r="99" spans="35:157" s="75" customFormat="1" ht="14.25">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c r="BL99" s="76"/>
      <c r="BM99" s="76"/>
      <c r="BN99" s="76"/>
      <c r="BO99" s="76"/>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row>
    <row r="100" spans="35:157" s="75" customFormat="1" ht="14.25">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c r="BL100" s="76"/>
      <c r="BM100" s="76"/>
      <c r="BN100" s="76"/>
      <c r="BO100" s="76"/>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row>
    <row r="101" spans="35:157" s="75" customFormat="1" ht="14.25">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c r="BL101" s="76"/>
      <c r="BM101" s="76"/>
      <c r="BN101" s="76"/>
      <c r="BO101" s="76"/>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row>
    <row r="102" spans="35:157" s="75" customFormat="1" ht="14.25">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76"/>
      <c r="BN102" s="76"/>
      <c r="BO102" s="76"/>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row>
    <row r="103" spans="35:157" s="75" customFormat="1" ht="14.25">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76"/>
      <c r="BN103" s="76"/>
      <c r="BO103" s="76"/>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row>
    <row r="104" spans="35:157" s="75" customFormat="1" ht="14.25">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row>
    <row r="105" spans="35:157" s="75" customFormat="1" ht="14.25">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row>
    <row r="106" spans="35:157" s="75" customFormat="1" ht="14.25">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c r="BL106" s="76"/>
      <c r="BM106" s="76"/>
      <c r="BN106" s="76"/>
      <c r="BO106" s="76"/>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row>
    <row r="107" spans="35:157" s="75" customFormat="1" ht="14.25">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c r="BI107" s="76"/>
      <c r="BJ107" s="76"/>
      <c r="BK107" s="76"/>
      <c r="BL107" s="76"/>
      <c r="BM107" s="76"/>
      <c r="BN107" s="76"/>
      <c r="BO107" s="76"/>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row>
    <row r="108" spans="35:157" s="75" customFormat="1" ht="14.25">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c r="BL108" s="76"/>
      <c r="BM108" s="76"/>
      <c r="BN108" s="76"/>
      <c r="BO108" s="76"/>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row>
    <row r="109" spans="35:157" s="75" customFormat="1" ht="14.25">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c r="BL109" s="76"/>
      <c r="BM109" s="76"/>
      <c r="BN109" s="76"/>
      <c r="BO109" s="76"/>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row>
    <row r="110" spans="35:157" s="75" customFormat="1" ht="14.25">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c r="BI110" s="76"/>
      <c r="BJ110" s="76"/>
      <c r="BK110" s="76"/>
      <c r="BL110" s="76"/>
      <c r="BM110" s="76"/>
      <c r="BN110" s="76"/>
      <c r="BO110" s="76"/>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row>
    <row r="111" spans="35:157" s="75" customFormat="1" ht="14.25">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c r="BL111" s="76"/>
      <c r="BM111" s="76"/>
      <c r="BN111" s="76"/>
      <c r="BO111" s="76"/>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row>
    <row r="112" spans="35:157" s="75" customFormat="1" ht="14.25">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c r="BL112" s="76"/>
      <c r="BM112" s="76"/>
      <c r="BN112" s="76"/>
      <c r="BO112" s="76"/>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row>
    <row r="113" spans="35:157" s="75" customFormat="1" ht="14.25">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c r="BI113" s="76"/>
      <c r="BJ113" s="76"/>
      <c r="BK113" s="76"/>
      <c r="BL113" s="76"/>
      <c r="BM113" s="76"/>
      <c r="BN113" s="76"/>
      <c r="BO113" s="76"/>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row>
    <row r="114" spans="35:157" s="75" customFormat="1" ht="14.25">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c r="BL114" s="76"/>
      <c r="BM114" s="76"/>
      <c r="BN114" s="76"/>
      <c r="BO114" s="76"/>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row>
    <row r="115" spans="35:157" s="75" customFormat="1" ht="14.25">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row>
    <row r="116" spans="35:157" s="75" customFormat="1" ht="14.25">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c r="BM116" s="76"/>
      <c r="BN116" s="76"/>
      <c r="BO116" s="76"/>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row>
    <row r="117" spans="35:157" s="75" customFormat="1" ht="14.25">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row>
    <row r="118" spans="35:157" s="75" customFormat="1" ht="14.25">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c r="BL118" s="76"/>
      <c r="BM118" s="76"/>
      <c r="BN118" s="76"/>
      <c r="BO118" s="76"/>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row>
    <row r="119" spans="35:157" s="75" customFormat="1" ht="14.25">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c r="BL119" s="76"/>
      <c r="BM119" s="76"/>
      <c r="BN119" s="76"/>
      <c r="BO119" s="76"/>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row>
    <row r="120" spans="35:157" s="75" customFormat="1" ht="14.25">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c r="BL120" s="76"/>
      <c r="BM120" s="76"/>
      <c r="BN120" s="76"/>
      <c r="BO120" s="76"/>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row>
    <row r="121" spans="35:157" s="75" customFormat="1" ht="14.25">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row>
    <row r="122" spans="35:157" s="75" customFormat="1" ht="14.25">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c r="BI122" s="76"/>
      <c r="BJ122" s="76"/>
      <c r="BK122" s="76"/>
      <c r="BL122" s="76"/>
      <c r="BM122" s="76"/>
      <c r="BN122" s="76"/>
      <c r="BO122" s="76"/>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row>
    <row r="123" spans="35:157" s="75" customFormat="1" ht="14.25">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c r="BI123" s="76"/>
      <c r="BJ123" s="76"/>
      <c r="BK123" s="76"/>
      <c r="BL123" s="76"/>
      <c r="BM123" s="76"/>
      <c r="BN123" s="76"/>
      <c r="BO123" s="76"/>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row>
    <row r="124" spans="35:157" s="75" customFormat="1" ht="14.25">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c r="BL124" s="76"/>
      <c r="BM124" s="76"/>
      <c r="BN124" s="76"/>
      <c r="BO124" s="76"/>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row>
    <row r="125" spans="35:157" s="75" customFormat="1" ht="14.25">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row>
    <row r="126" spans="35:157" s="75" customFormat="1" ht="14.25">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row>
    <row r="127" spans="35:157" s="75" customFormat="1" ht="14.25">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c r="BL127" s="76"/>
      <c r="BM127" s="76"/>
      <c r="BN127" s="76"/>
      <c r="BO127" s="76"/>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row>
    <row r="128" spans="35:157" s="75" customFormat="1" ht="14.25">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c r="BI128" s="76"/>
      <c r="BJ128" s="76"/>
      <c r="BK128" s="76"/>
      <c r="BL128" s="76"/>
      <c r="BM128" s="76"/>
      <c r="BN128" s="76"/>
      <c r="BO128" s="76"/>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row>
    <row r="129" spans="1:34" ht="14.25">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row>
    <row r="130" spans="1:34" ht="14.25">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row>
    <row r="131" spans="1:34" ht="14.25">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row>
    <row r="132" spans="1:34" ht="14.25">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row>
    <row r="133" ht="14.25">
      <c r="A133" s="75"/>
    </row>
    <row r="134" ht="14.25">
      <c r="A134" s="75"/>
    </row>
    <row r="135" ht="14.25">
      <c r="A135" s="75"/>
    </row>
    <row r="136" ht="14.25">
      <c r="A136" s="75"/>
    </row>
    <row r="137" ht="14.25">
      <c r="A137" s="75"/>
    </row>
    <row r="138" ht="14.25">
      <c r="A138" s="75"/>
    </row>
    <row r="139" ht="14.25">
      <c r="A139" s="75"/>
    </row>
    <row r="140" ht="14.25">
      <c r="A140" s="75"/>
    </row>
    <row r="141" ht="14.25">
      <c r="A141" s="75"/>
    </row>
    <row r="142" ht="14.25">
      <c r="A142" s="75"/>
    </row>
    <row r="143" ht="14.25">
      <c r="A143" s="75"/>
    </row>
    <row r="144" ht="14.25">
      <c r="A144" s="75"/>
    </row>
    <row r="145" ht="14.25">
      <c r="A145" s="75"/>
    </row>
    <row r="146" ht="14.25">
      <c r="A146" s="75"/>
    </row>
    <row r="147" ht="14.25">
      <c r="A147" s="75"/>
    </row>
    <row r="148" ht="14.25">
      <c r="A148" s="75"/>
    </row>
    <row r="149" ht="14.25">
      <c r="A149" s="75"/>
    </row>
    <row r="150" ht="14.25">
      <c r="A150" s="75"/>
    </row>
    <row r="151" ht="14.25">
      <c r="A151" s="75"/>
    </row>
    <row r="152" ht="14.25">
      <c r="A152" s="75"/>
    </row>
    <row r="153" ht="14.25">
      <c r="A153" s="75"/>
    </row>
    <row r="154" ht="14.25">
      <c r="A154" s="75"/>
    </row>
    <row r="155" ht="14.25">
      <c r="A155" s="75"/>
    </row>
    <row r="156" ht="14.25">
      <c r="A156" s="75"/>
    </row>
    <row r="157" ht="14.25">
      <c r="A157" s="75"/>
    </row>
    <row r="158" ht="14.25">
      <c r="A158" s="75"/>
    </row>
    <row r="159" ht="14.25">
      <c r="A159" s="75"/>
    </row>
    <row r="160" ht="14.25">
      <c r="A160" s="75"/>
    </row>
    <row r="161" ht="14.25">
      <c r="A161" s="75"/>
    </row>
    <row r="162" ht="14.25">
      <c r="A162" s="75"/>
    </row>
    <row r="163" ht="14.25">
      <c r="A163" s="75"/>
    </row>
    <row r="164" ht="14.25">
      <c r="A164" s="75"/>
    </row>
    <row r="165" ht="14.25">
      <c r="A165" s="75"/>
    </row>
    <row r="166" ht="14.25">
      <c r="A166" s="75"/>
    </row>
    <row r="167" ht="14.25">
      <c r="A167" s="75"/>
    </row>
    <row r="168" ht="14.25">
      <c r="A168" s="75"/>
    </row>
    <row r="169" ht="14.25">
      <c r="A169" s="75"/>
    </row>
    <row r="170" ht="14.25">
      <c r="A170" s="75"/>
    </row>
    <row r="171" ht="14.25">
      <c r="A171" s="75"/>
    </row>
  </sheetData>
  <mergeCells count="20">
    <mergeCell ref="CT3:DC3"/>
    <mergeCell ref="AI2:BO2"/>
    <mergeCell ref="A2:A4"/>
    <mergeCell ref="B2:AH2"/>
    <mergeCell ref="B3:L3"/>
    <mergeCell ref="M3:W3"/>
    <mergeCell ref="X3:AH3"/>
    <mergeCell ref="AI3:AS3"/>
    <mergeCell ref="AT3:BD3"/>
    <mergeCell ref="BE3:BO3"/>
    <mergeCell ref="DD3:DM3"/>
    <mergeCell ref="BP3:BY3"/>
    <mergeCell ref="FB3:FK3"/>
    <mergeCell ref="BP2:FK2"/>
    <mergeCell ref="DN3:DW3"/>
    <mergeCell ref="DX3:EG3"/>
    <mergeCell ref="EH3:EQ3"/>
    <mergeCell ref="ER3:FA3"/>
    <mergeCell ref="BZ3:CI3"/>
    <mergeCell ref="CJ3:CS3"/>
  </mergeCells>
  <printOptions/>
  <pageMargins left="0.3937007874015748" right="0.3937007874015748" top="0.3937007874015748" bottom="0.3937007874015748" header="0.5118110236220472" footer="0.5118110236220472"/>
  <pageSetup horizontalDpi="300" verticalDpi="300" orientation="landscape" paperSize="8" scale="60" r:id="rId1"/>
  <colBreaks count="5" manualBreakCount="5">
    <brk id="34" max="65535" man="1"/>
    <brk id="67" max="65535" man="1"/>
    <brk id="97" max="65535" man="1"/>
    <brk id="127" max="65535" man="1"/>
    <brk id="157" max="65535" man="1"/>
  </colBreaks>
</worksheet>
</file>

<file path=xl/worksheets/sheet5.xml><?xml version="1.0" encoding="utf-8"?>
<worksheet xmlns="http://schemas.openxmlformats.org/spreadsheetml/2006/main" xmlns:r="http://schemas.openxmlformats.org/officeDocument/2006/relationships">
  <dimension ref="A1:HM124"/>
  <sheetViews>
    <sheetView zoomScale="75" zoomScaleNormal="75" workbookViewId="0" topLeftCell="A1">
      <pane xSplit="1" ySplit="6" topLeftCell="HE73" activePane="bottomRight" state="frozen"/>
      <selection pane="topLeft" activeCell="E2" sqref="E2:G2"/>
      <selection pane="topRight" activeCell="E2" sqref="E2:G2"/>
      <selection pane="bottomLeft" activeCell="E2" sqref="E2:G2"/>
      <selection pane="bottomRight" activeCell="HM78" sqref="HM78"/>
    </sheetView>
  </sheetViews>
  <sheetFormatPr defaultColWidth="8.796875" defaultRowHeight="14.25"/>
  <cols>
    <col min="1" max="1" width="12.3984375" style="74" customWidth="1"/>
    <col min="2" max="3" width="9.69921875" style="74" customWidth="1"/>
    <col min="4" max="4" width="8.5" style="74" customWidth="1"/>
    <col min="5" max="5" width="8.09765625" style="74" customWidth="1"/>
    <col min="6" max="6" width="10.3984375" style="74" customWidth="1"/>
    <col min="7" max="12" width="9.59765625" style="74" customWidth="1"/>
    <col min="13" max="13" width="9.5" style="74" customWidth="1"/>
    <col min="14" max="15" width="9" style="74" customWidth="1"/>
    <col min="16" max="16" width="7.3984375" style="74" customWidth="1"/>
    <col min="17" max="17" width="8.8984375" style="74" customWidth="1"/>
    <col min="18" max="22" width="9.59765625" style="74" customWidth="1"/>
    <col min="23" max="26" width="9.19921875" style="74" customWidth="1"/>
    <col min="27" max="27" width="7.59765625" style="74" customWidth="1"/>
    <col min="28" max="36" width="9.19921875" style="74" customWidth="1"/>
    <col min="37" max="37" width="7.3984375" style="74" customWidth="1"/>
    <col min="38" max="38" width="7.69921875" style="74" customWidth="1"/>
    <col min="39" max="45" width="9.19921875" style="74" customWidth="1"/>
    <col min="46" max="46" width="9" style="74" customWidth="1"/>
    <col min="47" max="47" width="10" style="74" customWidth="1"/>
    <col min="48" max="48" width="7.09765625" style="74" customWidth="1"/>
    <col min="49" max="49" width="9.5" style="74" customWidth="1"/>
    <col min="50" max="50" width="9.09765625" style="74" customWidth="1"/>
    <col min="51" max="52" width="10" style="74" bestFit="1" customWidth="1"/>
    <col min="53" max="56" width="9.59765625" style="74" customWidth="1"/>
    <col min="57" max="57" width="9.69921875" style="74" customWidth="1"/>
    <col min="58" max="59" width="9.59765625" style="74" customWidth="1"/>
    <col min="60" max="60" width="10.5" style="74" customWidth="1"/>
    <col min="61" max="67" width="9.59765625" style="74" customWidth="1"/>
    <col min="68" max="68" width="10.69921875" style="74" customWidth="1"/>
    <col min="69" max="78" width="9.8984375" style="74" customWidth="1"/>
    <col min="79" max="80" width="9" style="74" customWidth="1"/>
    <col min="81" max="81" width="8.3984375" style="74" customWidth="1"/>
    <col min="82" max="82" width="9" style="74" customWidth="1"/>
    <col min="83" max="89" width="9.8984375" style="74" customWidth="1"/>
    <col min="90" max="91" width="9" style="74" customWidth="1"/>
    <col min="92" max="92" width="7.19921875" style="74" customWidth="1"/>
    <col min="93" max="93" width="9.19921875" style="74" customWidth="1"/>
    <col min="94" max="98" width="9.8984375" style="74" customWidth="1"/>
    <col min="99" max="99" width="8" style="74" bestFit="1" customWidth="1"/>
    <col min="100" max="100" width="9.8984375" style="74" customWidth="1"/>
    <col min="101" max="101" width="8.59765625" style="74" customWidth="1"/>
    <col min="102" max="102" width="7.59765625" style="74" customWidth="1"/>
    <col min="103" max="103" width="8.59765625" style="74" customWidth="1"/>
    <col min="104" max="104" width="9.59765625" style="74" customWidth="1"/>
    <col min="105" max="105" width="7.69921875" style="74" customWidth="1"/>
    <col min="106" max="106" width="8.3984375" style="74" customWidth="1"/>
    <col min="107" max="109" width="9.59765625" style="74" customWidth="1"/>
    <col min="110" max="110" width="8" style="74" bestFit="1" customWidth="1"/>
    <col min="111" max="111" width="8.69921875" style="74" customWidth="1"/>
    <col min="112" max="112" width="9.69921875" style="74" customWidth="1"/>
    <col min="113" max="122" width="9.8984375" style="74" customWidth="1"/>
    <col min="123" max="123" width="9.59765625" style="74" customWidth="1"/>
    <col min="124" max="133" width="10" style="74" customWidth="1"/>
    <col min="134" max="134" width="9.59765625" style="74" customWidth="1"/>
    <col min="135" max="144" width="10" style="74" customWidth="1"/>
    <col min="145" max="155" width="9.59765625" style="74" customWidth="1"/>
    <col min="156" max="156" width="10.59765625" style="74" customWidth="1"/>
    <col min="157" max="189" width="9.59765625" style="74" customWidth="1"/>
    <col min="190" max="199" width="9.8984375" style="74" customWidth="1"/>
    <col min="200" max="200" width="9.59765625" style="74" customWidth="1"/>
    <col min="201" max="210" width="9.8984375" style="74" customWidth="1"/>
    <col min="211" max="221" width="9.59765625" style="74" customWidth="1"/>
    <col min="222" max="16384" width="9" style="74" customWidth="1"/>
  </cols>
  <sheetData>
    <row r="1" spans="1:18" ht="14.25">
      <c r="A1" s="75" t="s">
        <v>102</v>
      </c>
      <c r="B1" s="75"/>
      <c r="C1" s="75"/>
      <c r="D1" s="75"/>
      <c r="E1" s="75"/>
      <c r="F1" s="75" t="s">
        <v>167</v>
      </c>
      <c r="G1" s="75"/>
      <c r="H1" s="75"/>
      <c r="I1" s="75"/>
      <c r="J1" s="75"/>
      <c r="K1" s="75"/>
      <c r="L1" s="75"/>
      <c r="N1" s="75"/>
      <c r="O1" s="75"/>
      <c r="P1" s="75"/>
      <c r="Q1" s="75"/>
      <c r="R1" s="75"/>
    </row>
    <row r="2" spans="1:221" s="105" customFormat="1" ht="15" customHeight="1" thickBot="1">
      <c r="A2" s="100"/>
      <c r="B2" s="101"/>
      <c r="C2" s="101"/>
      <c r="D2" s="101"/>
      <c r="E2" s="101"/>
      <c r="F2" s="101"/>
      <c r="G2" s="101"/>
      <c r="H2" s="101"/>
      <c r="I2" s="101"/>
      <c r="J2" s="101"/>
      <c r="K2" s="101"/>
      <c r="L2" s="101"/>
      <c r="M2" s="102"/>
      <c r="N2" s="102"/>
      <c r="O2" s="102"/>
      <c r="P2" s="102"/>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c r="GF2" s="103"/>
      <c r="GG2" s="103"/>
      <c r="GH2" s="103"/>
      <c r="GI2" s="103"/>
      <c r="GJ2" s="103"/>
      <c r="GK2" s="103"/>
      <c r="GL2" s="103"/>
      <c r="GM2" s="103"/>
      <c r="GN2" s="103"/>
      <c r="GO2" s="103"/>
      <c r="GP2" s="103"/>
      <c r="GQ2" s="103"/>
      <c r="GR2" s="103"/>
      <c r="GS2" s="103"/>
      <c r="GT2" s="103"/>
      <c r="GU2" s="103"/>
      <c r="GV2" s="103"/>
      <c r="GW2" s="103"/>
      <c r="GX2" s="103"/>
      <c r="GY2" s="103"/>
      <c r="GZ2" s="103"/>
      <c r="HA2" s="103"/>
      <c r="HB2" s="103"/>
      <c r="HC2" s="104"/>
      <c r="HD2" s="104"/>
      <c r="HE2" s="104"/>
      <c r="HF2" s="104"/>
      <c r="HG2" s="104"/>
      <c r="HH2" s="104"/>
      <c r="HI2" s="104"/>
      <c r="HJ2" s="104"/>
      <c r="HK2" s="104"/>
      <c r="HL2" s="104"/>
      <c r="HM2" s="104"/>
    </row>
    <row r="3" spans="1:221" ht="18" customHeight="1">
      <c r="A3" s="201" t="s">
        <v>0</v>
      </c>
      <c r="B3" s="205" t="s">
        <v>159</v>
      </c>
      <c r="C3" s="205"/>
      <c r="D3" s="205"/>
      <c r="E3" s="206"/>
      <c r="F3" s="206"/>
      <c r="G3" s="206"/>
      <c r="H3" s="206"/>
      <c r="I3" s="206"/>
      <c r="J3" s="206"/>
      <c r="K3" s="206"/>
      <c r="L3" s="2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97" t="s">
        <v>160</v>
      </c>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197"/>
      <c r="CB3" s="197"/>
      <c r="CC3" s="197"/>
      <c r="CD3" s="197"/>
      <c r="CE3" s="197"/>
      <c r="CF3" s="197"/>
      <c r="CG3" s="197"/>
      <c r="CH3" s="197"/>
      <c r="CI3" s="197"/>
      <c r="CJ3" s="197"/>
      <c r="CK3" s="197"/>
      <c r="CL3" s="197"/>
      <c r="CM3" s="197"/>
      <c r="CN3" s="197"/>
      <c r="CO3" s="197"/>
      <c r="CP3" s="197"/>
      <c r="CQ3" s="197"/>
      <c r="CR3" s="197"/>
      <c r="CS3" s="197"/>
      <c r="CT3" s="197"/>
      <c r="CU3" s="197"/>
      <c r="CV3" s="197"/>
      <c r="CW3" s="197" t="s">
        <v>160</v>
      </c>
      <c r="CX3" s="197"/>
      <c r="CY3" s="197"/>
      <c r="CZ3" s="197"/>
      <c r="DA3" s="197"/>
      <c r="DB3" s="197"/>
      <c r="DC3" s="197"/>
      <c r="DD3" s="197"/>
      <c r="DE3" s="197"/>
      <c r="DF3" s="197"/>
      <c r="DG3" s="197"/>
      <c r="DH3" s="197"/>
      <c r="DI3" s="197"/>
      <c r="DJ3" s="197"/>
      <c r="DK3" s="197"/>
      <c r="DL3" s="197"/>
      <c r="DM3" s="197"/>
      <c r="DN3" s="197"/>
      <c r="DO3" s="197"/>
      <c r="DP3" s="197"/>
      <c r="DQ3" s="197"/>
      <c r="DR3" s="197"/>
      <c r="DS3" s="197"/>
      <c r="DT3" s="197"/>
      <c r="DU3" s="197"/>
      <c r="DV3" s="197"/>
      <c r="DW3" s="197"/>
      <c r="DX3" s="197"/>
      <c r="DY3" s="197"/>
      <c r="DZ3" s="197"/>
      <c r="EA3" s="197"/>
      <c r="EB3" s="197"/>
      <c r="EC3" s="197"/>
      <c r="ED3" s="197"/>
      <c r="EE3" s="197"/>
      <c r="EF3" s="197"/>
      <c r="EG3" s="197"/>
      <c r="EH3" s="197"/>
      <c r="EI3" s="197"/>
      <c r="EJ3" s="197"/>
      <c r="EK3" s="197"/>
      <c r="EL3" s="197"/>
      <c r="EM3" s="197"/>
      <c r="EN3" s="197"/>
      <c r="EO3" s="197" t="s">
        <v>103</v>
      </c>
      <c r="EP3" s="197"/>
      <c r="EQ3" s="197"/>
      <c r="ER3" s="197"/>
      <c r="ES3" s="197"/>
      <c r="ET3" s="197"/>
      <c r="EU3" s="197"/>
      <c r="EV3" s="197"/>
      <c r="EW3" s="197"/>
      <c r="EX3" s="197"/>
      <c r="EY3" s="197"/>
      <c r="EZ3" s="197"/>
      <c r="FA3" s="197"/>
      <c r="FB3" s="197"/>
      <c r="FC3" s="197"/>
      <c r="FD3" s="197"/>
      <c r="FE3" s="197"/>
      <c r="FF3" s="197"/>
      <c r="FG3" s="197"/>
      <c r="FH3" s="197"/>
      <c r="FI3" s="197"/>
      <c r="FJ3" s="197"/>
      <c r="FK3" s="197"/>
      <c r="FL3" s="197"/>
      <c r="FM3" s="197"/>
      <c r="FN3" s="197"/>
      <c r="FO3" s="197"/>
      <c r="FP3" s="197"/>
      <c r="FQ3" s="197"/>
      <c r="FR3" s="197"/>
      <c r="FS3" s="197"/>
      <c r="FT3" s="197"/>
      <c r="FU3" s="197"/>
      <c r="FV3" s="197"/>
      <c r="FW3" s="197"/>
      <c r="FX3" s="197"/>
      <c r="FY3" s="197"/>
      <c r="FZ3" s="197"/>
      <c r="GA3" s="197"/>
      <c r="GB3" s="197"/>
      <c r="GC3" s="197"/>
      <c r="GD3" s="197"/>
      <c r="GE3" s="197"/>
      <c r="GF3" s="197"/>
      <c r="GG3" s="197" t="s">
        <v>160</v>
      </c>
      <c r="GH3" s="216"/>
      <c r="GI3" s="216"/>
      <c r="GJ3" s="216"/>
      <c r="GK3" s="216"/>
      <c r="GL3" s="216"/>
      <c r="GM3" s="216"/>
      <c r="GN3" s="216"/>
      <c r="GO3" s="216"/>
      <c r="GP3" s="216"/>
      <c r="GQ3" s="216"/>
      <c r="GR3" s="216"/>
      <c r="GS3" s="216"/>
      <c r="GT3" s="216"/>
      <c r="GU3" s="216"/>
      <c r="GV3" s="216"/>
      <c r="GW3" s="216"/>
      <c r="GX3" s="216"/>
      <c r="GY3" s="216"/>
      <c r="GZ3" s="216"/>
      <c r="HA3" s="216"/>
      <c r="HB3" s="216"/>
      <c r="HC3" s="216"/>
      <c r="HD3" s="216"/>
      <c r="HE3" s="216"/>
      <c r="HF3" s="216"/>
      <c r="HG3" s="216"/>
      <c r="HH3" s="216"/>
      <c r="HI3" s="216"/>
      <c r="HJ3" s="216"/>
      <c r="HK3" s="216"/>
      <c r="HL3" s="216"/>
      <c r="HM3" s="217"/>
    </row>
    <row r="4" spans="1:221" ht="18" customHeight="1">
      <c r="A4" s="202"/>
      <c r="B4" s="207"/>
      <c r="C4" s="207"/>
      <c r="D4" s="207"/>
      <c r="E4" s="207"/>
      <c r="F4" s="207"/>
      <c r="G4" s="207"/>
      <c r="H4" s="207"/>
      <c r="I4" s="207"/>
      <c r="J4" s="207"/>
      <c r="K4" s="207"/>
      <c r="L4" s="207"/>
      <c r="M4" s="209" t="s">
        <v>141</v>
      </c>
      <c r="N4" s="210"/>
      <c r="O4" s="210"/>
      <c r="P4" s="210"/>
      <c r="Q4" s="210"/>
      <c r="R4" s="210"/>
      <c r="S4" s="210"/>
      <c r="T4" s="210"/>
      <c r="U4" s="210"/>
      <c r="V4" s="210"/>
      <c r="W4" s="210"/>
      <c r="X4" s="107"/>
      <c r="Y4" s="108"/>
      <c r="Z4" s="108"/>
      <c r="AA4" s="108"/>
      <c r="AB4" s="108"/>
      <c r="AC4" s="108"/>
      <c r="AD4" s="108"/>
      <c r="AE4" s="108"/>
      <c r="AF4" s="108"/>
      <c r="AG4" s="108"/>
      <c r="AH4" s="108"/>
      <c r="AI4" s="108"/>
      <c r="AJ4" s="108" t="s">
        <v>142</v>
      </c>
      <c r="AK4" s="108"/>
      <c r="AL4" s="108"/>
      <c r="AM4" s="108"/>
      <c r="AN4" s="108"/>
      <c r="AO4" s="108"/>
      <c r="AP4" s="108"/>
      <c r="AQ4" s="108"/>
      <c r="AR4" s="108"/>
      <c r="AS4" s="108"/>
      <c r="AT4" s="108"/>
      <c r="AU4" s="109"/>
      <c r="AV4" s="109"/>
      <c r="AW4" s="109"/>
      <c r="AX4" s="109"/>
      <c r="AY4" s="109"/>
      <c r="AZ4" s="109"/>
      <c r="BA4" s="109"/>
      <c r="BB4" s="109"/>
      <c r="BC4" s="109"/>
      <c r="BD4" s="109"/>
      <c r="BE4" s="108" t="s">
        <v>142</v>
      </c>
      <c r="BF4" s="109"/>
      <c r="BG4" s="109"/>
      <c r="BH4" s="109"/>
      <c r="BI4" s="109"/>
      <c r="BJ4" s="109"/>
      <c r="BK4" s="109"/>
      <c r="BL4" s="109"/>
      <c r="BM4" s="109"/>
      <c r="BN4" s="109"/>
      <c r="BO4" s="109"/>
      <c r="BP4" s="108" t="s">
        <v>142</v>
      </c>
      <c r="BQ4" s="109"/>
      <c r="BR4" s="109"/>
      <c r="BS4" s="109"/>
      <c r="BT4" s="109"/>
      <c r="BU4" s="109"/>
      <c r="BV4" s="109"/>
      <c r="BW4" s="109"/>
      <c r="BX4" s="109"/>
      <c r="BY4" s="109"/>
      <c r="BZ4" s="110"/>
      <c r="CA4" s="209" t="s">
        <v>144</v>
      </c>
      <c r="CB4" s="234"/>
      <c r="CC4" s="234"/>
      <c r="CD4" s="234"/>
      <c r="CE4" s="234"/>
      <c r="CF4" s="234"/>
      <c r="CG4" s="234"/>
      <c r="CH4" s="234"/>
      <c r="CI4" s="234"/>
      <c r="CJ4" s="234"/>
      <c r="CK4" s="235"/>
      <c r="CL4" s="213" t="s">
        <v>143</v>
      </c>
      <c r="CM4" s="232"/>
      <c r="CN4" s="232"/>
      <c r="CO4" s="232"/>
      <c r="CP4" s="232"/>
      <c r="CQ4" s="232"/>
      <c r="CR4" s="232"/>
      <c r="CS4" s="232"/>
      <c r="CT4" s="232"/>
      <c r="CU4" s="232"/>
      <c r="CV4" s="232"/>
      <c r="CW4" s="232"/>
      <c r="CX4" s="232"/>
      <c r="CY4" s="232"/>
      <c r="CZ4" s="232"/>
      <c r="DA4" s="232"/>
      <c r="DB4" s="232"/>
      <c r="DC4" s="232"/>
      <c r="DD4" s="232"/>
      <c r="DE4" s="232"/>
      <c r="DF4" s="232"/>
      <c r="DG4" s="233"/>
      <c r="DH4" s="210" t="s">
        <v>113</v>
      </c>
      <c r="DI4" s="220"/>
      <c r="DJ4" s="220"/>
      <c r="DK4" s="220"/>
      <c r="DL4" s="220"/>
      <c r="DM4" s="220"/>
      <c r="DN4" s="220"/>
      <c r="DO4" s="220"/>
      <c r="DP4" s="220"/>
      <c r="DQ4" s="220"/>
      <c r="DR4" s="220"/>
      <c r="DS4" s="113"/>
      <c r="DT4" s="113"/>
      <c r="DU4" s="113"/>
      <c r="DV4" s="113"/>
      <c r="DW4" s="113"/>
      <c r="DX4" s="113"/>
      <c r="DY4" s="113"/>
      <c r="DZ4" s="113"/>
      <c r="EA4" s="113"/>
      <c r="EB4" s="113"/>
      <c r="EC4" s="113"/>
      <c r="ED4" s="114"/>
      <c r="EE4" s="114"/>
      <c r="EF4" s="114"/>
      <c r="EG4" s="114"/>
      <c r="EH4" s="114"/>
      <c r="EI4" s="114"/>
      <c r="EJ4" s="114"/>
      <c r="EK4" s="114"/>
      <c r="EL4" s="114"/>
      <c r="EM4" s="114"/>
      <c r="EN4" s="114"/>
      <c r="EO4" s="218" t="s">
        <v>114</v>
      </c>
      <c r="EP4" s="218"/>
      <c r="EQ4" s="218"/>
      <c r="ER4" s="218"/>
      <c r="ES4" s="218"/>
      <c r="ET4" s="218"/>
      <c r="EU4" s="218"/>
      <c r="EV4" s="218"/>
      <c r="EW4" s="218"/>
      <c r="EX4" s="218"/>
      <c r="EY4" s="219"/>
      <c r="EZ4" s="210" t="s">
        <v>145</v>
      </c>
      <c r="FA4" s="220"/>
      <c r="FB4" s="220"/>
      <c r="FC4" s="220"/>
      <c r="FD4" s="220"/>
      <c r="FE4" s="220"/>
      <c r="FF4" s="220"/>
      <c r="FG4" s="220"/>
      <c r="FH4" s="220"/>
      <c r="FI4" s="220"/>
      <c r="FJ4" s="220"/>
      <c r="FK4" s="198" t="s">
        <v>146</v>
      </c>
      <c r="FL4" s="218"/>
      <c r="FM4" s="218"/>
      <c r="FN4" s="218"/>
      <c r="FO4" s="218"/>
      <c r="FP4" s="218"/>
      <c r="FQ4" s="218"/>
      <c r="FR4" s="218"/>
      <c r="FS4" s="218"/>
      <c r="FT4" s="218"/>
      <c r="FU4" s="218"/>
      <c r="FV4" s="218"/>
      <c r="FW4" s="218"/>
      <c r="FX4" s="218"/>
      <c r="FY4" s="218"/>
      <c r="FZ4" s="218"/>
      <c r="GA4" s="218"/>
      <c r="GB4" s="218"/>
      <c r="GC4" s="218"/>
      <c r="GD4" s="218"/>
      <c r="GE4" s="218"/>
      <c r="GF4" s="218"/>
      <c r="GG4" s="218"/>
      <c r="GH4" s="218"/>
      <c r="GI4" s="218"/>
      <c r="GJ4" s="218"/>
      <c r="GK4" s="218"/>
      <c r="GL4" s="218"/>
      <c r="GM4" s="218"/>
      <c r="GN4" s="218"/>
      <c r="GO4" s="218"/>
      <c r="GP4" s="218"/>
      <c r="GQ4" s="218"/>
      <c r="GR4" s="225" t="s">
        <v>147</v>
      </c>
      <c r="GS4" s="226"/>
      <c r="GT4" s="226"/>
      <c r="GU4" s="226"/>
      <c r="GV4" s="226"/>
      <c r="GW4" s="226"/>
      <c r="GX4" s="226"/>
      <c r="GY4" s="226"/>
      <c r="GZ4" s="226"/>
      <c r="HA4" s="226"/>
      <c r="HB4" s="227"/>
      <c r="HC4" s="221" t="s">
        <v>148</v>
      </c>
      <c r="HD4" s="222"/>
      <c r="HE4" s="222"/>
      <c r="HF4" s="222"/>
      <c r="HG4" s="222"/>
      <c r="HH4" s="222"/>
      <c r="HI4" s="222"/>
      <c r="HJ4" s="222"/>
      <c r="HK4" s="222"/>
      <c r="HL4" s="222"/>
      <c r="HM4" s="223"/>
    </row>
    <row r="5" spans="1:221" ht="18" customHeight="1">
      <c r="A5" s="203"/>
      <c r="B5" s="208"/>
      <c r="C5" s="208"/>
      <c r="D5" s="208"/>
      <c r="E5" s="208"/>
      <c r="F5" s="208"/>
      <c r="G5" s="208"/>
      <c r="H5" s="208"/>
      <c r="I5" s="208"/>
      <c r="J5" s="208"/>
      <c r="K5" s="208"/>
      <c r="L5" s="208"/>
      <c r="M5" s="211"/>
      <c r="N5" s="212"/>
      <c r="O5" s="212"/>
      <c r="P5" s="212"/>
      <c r="Q5" s="212"/>
      <c r="R5" s="212"/>
      <c r="S5" s="212"/>
      <c r="T5" s="212"/>
      <c r="U5" s="212"/>
      <c r="V5" s="212"/>
      <c r="W5" s="212"/>
      <c r="X5" s="198" t="s">
        <v>115</v>
      </c>
      <c r="Y5" s="199"/>
      <c r="Z5" s="199"/>
      <c r="AA5" s="199"/>
      <c r="AB5" s="199"/>
      <c r="AC5" s="199"/>
      <c r="AD5" s="199"/>
      <c r="AE5" s="199"/>
      <c r="AF5" s="199"/>
      <c r="AG5" s="199"/>
      <c r="AH5" s="200"/>
      <c r="AI5" s="198" t="s">
        <v>116</v>
      </c>
      <c r="AJ5" s="199"/>
      <c r="AK5" s="199"/>
      <c r="AL5" s="199"/>
      <c r="AM5" s="199"/>
      <c r="AN5" s="199"/>
      <c r="AO5" s="199"/>
      <c r="AP5" s="199"/>
      <c r="AQ5" s="199"/>
      <c r="AR5" s="199"/>
      <c r="AS5" s="200"/>
      <c r="AT5" s="213" t="s">
        <v>117</v>
      </c>
      <c r="AU5" s="214"/>
      <c r="AV5" s="214"/>
      <c r="AW5" s="214"/>
      <c r="AX5" s="214"/>
      <c r="AY5" s="214"/>
      <c r="AZ5" s="214"/>
      <c r="BA5" s="214"/>
      <c r="BB5" s="214"/>
      <c r="BC5" s="214"/>
      <c r="BD5" s="215"/>
      <c r="BE5" s="213" t="s">
        <v>118</v>
      </c>
      <c r="BF5" s="214"/>
      <c r="BG5" s="214"/>
      <c r="BH5" s="214"/>
      <c r="BI5" s="214"/>
      <c r="BJ5" s="214"/>
      <c r="BK5" s="214"/>
      <c r="BL5" s="214"/>
      <c r="BM5" s="214"/>
      <c r="BN5" s="214"/>
      <c r="BO5" s="215"/>
      <c r="BP5" s="213" t="s">
        <v>125</v>
      </c>
      <c r="BQ5" s="214"/>
      <c r="BR5" s="214"/>
      <c r="BS5" s="214"/>
      <c r="BT5" s="214"/>
      <c r="BU5" s="214"/>
      <c r="BV5" s="214"/>
      <c r="BW5" s="214"/>
      <c r="BX5" s="214"/>
      <c r="BY5" s="214"/>
      <c r="BZ5" s="215"/>
      <c r="CA5" s="236"/>
      <c r="CB5" s="237"/>
      <c r="CC5" s="237"/>
      <c r="CD5" s="237"/>
      <c r="CE5" s="237"/>
      <c r="CF5" s="237"/>
      <c r="CG5" s="237"/>
      <c r="CH5" s="237"/>
      <c r="CI5" s="237"/>
      <c r="CJ5" s="237"/>
      <c r="CK5" s="238"/>
      <c r="CL5" s="213" t="s">
        <v>119</v>
      </c>
      <c r="CM5" s="214"/>
      <c r="CN5" s="214"/>
      <c r="CO5" s="214"/>
      <c r="CP5" s="214"/>
      <c r="CQ5" s="214"/>
      <c r="CR5" s="214"/>
      <c r="CS5" s="214"/>
      <c r="CT5" s="214"/>
      <c r="CU5" s="214"/>
      <c r="CV5" s="215"/>
      <c r="CW5" s="213" t="s">
        <v>120</v>
      </c>
      <c r="CX5" s="214"/>
      <c r="CY5" s="214"/>
      <c r="CZ5" s="214"/>
      <c r="DA5" s="214"/>
      <c r="DB5" s="214"/>
      <c r="DC5" s="214"/>
      <c r="DD5" s="214"/>
      <c r="DE5" s="214"/>
      <c r="DF5" s="214"/>
      <c r="DG5" s="239"/>
      <c r="DH5" s="212"/>
      <c r="DI5" s="212"/>
      <c r="DJ5" s="212"/>
      <c r="DK5" s="212"/>
      <c r="DL5" s="212"/>
      <c r="DM5" s="212"/>
      <c r="DN5" s="212"/>
      <c r="DO5" s="212"/>
      <c r="DP5" s="212"/>
      <c r="DQ5" s="212"/>
      <c r="DR5" s="212"/>
      <c r="DS5" s="198" t="s">
        <v>122</v>
      </c>
      <c r="DT5" s="218"/>
      <c r="DU5" s="218"/>
      <c r="DV5" s="218"/>
      <c r="DW5" s="218"/>
      <c r="DX5" s="218"/>
      <c r="DY5" s="218"/>
      <c r="DZ5" s="218"/>
      <c r="EA5" s="218"/>
      <c r="EB5" s="218"/>
      <c r="EC5" s="231"/>
      <c r="ED5" s="198" t="s">
        <v>123</v>
      </c>
      <c r="EE5" s="218"/>
      <c r="EF5" s="218"/>
      <c r="EG5" s="218"/>
      <c r="EH5" s="218"/>
      <c r="EI5" s="218"/>
      <c r="EJ5" s="218"/>
      <c r="EK5" s="218"/>
      <c r="EL5" s="218"/>
      <c r="EM5" s="218"/>
      <c r="EN5" s="231"/>
      <c r="EO5" s="198" t="s">
        <v>124</v>
      </c>
      <c r="EP5" s="218"/>
      <c r="EQ5" s="218"/>
      <c r="ER5" s="218"/>
      <c r="ES5" s="218"/>
      <c r="ET5" s="218"/>
      <c r="EU5" s="218"/>
      <c r="EV5" s="218"/>
      <c r="EW5" s="218"/>
      <c r="EX5" s="218"/>
      <c r="EY5" s="219"/>
      <c r="EZ5" s="212"/>
      <c r="FA5" s="212"/>
      <c r="FB5" s="212"/>
      <c r="FC5" s="212"/>
      <c r="FD5" s="212"/>
      <c r="FE5" s="212"/>
      <c r="FF5" s="212"/>
      <c r="FG5" s="212"/>
      <c r="FH5" s="212"/>
      <c r="FI5" s="212"/>
      <c r="FJ5" s="212"/>
      <c r="FK5" s="198" t="s">
        <v>121</v>
      </c>
      <c r="FL5" s="218"/>
      <c r="FM5" s="218"/>
      <c r="FN5" s="218"/>
      <c r="FO5" s="218"/>
      <c r="FP5" s="218"/>
      <c r="FQ5" s="218"/>
      <c r="FR5" s="218"/>
      <c r="FS5" s="218"/>
      <c r="FT5" s="218"/>
      <c r="FU5" s="231"/>
      <c r="FV5" s="198" t="s">
        <v>7</v>
      </c>
      <c r="FW5" s="218"/>
      <c r="FX5" s="218"/>
      <c r="FY5" s="218"/>
      <c r="FZ5" s="218"/>
      <c r="GA5" s="218"/>
      <c r="GB5" s="218"/>
      <c r="GC5" s="218"/>
      <c r="GD5" s="218"/>
      <c r="GE5" s="218"/>
      <c r="GF5" s="231"/>
      <c r="GG5" s="198" t="s">
        <v>8</v>
      </c>
      <c r="GH5" s="218"/>
      <c r="GI5" s="218"/>
      <c r="GJ5" s="218"/>
      <c r="GK5" s="218"/>
      <c r="GL5" s="218"/>
      <c r="GM5" s="218"/>
      <c r="GN5" s="218"/>
      <c r="GO5" s="218"/>
      <c r="GP5" s="218"/>
      <c r="GQ5" s="218"/>
      <c r="GR5" s="228"/>
      <c r="GS5" s="229"/>
      <c r="GT5" s="229"/>
      <c r="GU5" s="229"/>
      <c r="GV5" s="229"/>
      <c r="GW5" s="229"/>
      <c r="GX5" s="229"/>
      <c r="GY5" s="229"/>
      <c r="GZ5" s="229"/>
      <c r="HA5" s="229"/>
      <c r="HB5" s="230"/>
      <c r="HC5" s="212"/>
      <c r="HD5" s="212"/>
      <c r="HE5" s="212"/>
      <c r="HF5" s="212"/>
      <c r="HG5" s="212"/>
      <c r="HH5" s="212"/>
      <c r="HI5" s="212"/>
      <c r="HJ5" s="212"/>
      <c r="HK5" s="212"/>
      <c r="HL5" s="212"/>
      <c r="HM5" s="224"/>
    </row>
    <row r="6" spans="1:221" s="128" customFormat="1" ht="31.5" customHeight="1" thickBot="1">
      <c r="A6" s="204"/>
      <c r="B6" s="122" t="s">
        <v>138</v>
      </c>
      <c r="C6" s="122" t="s">
        <v>133</v>
      </c>
      <c r="D6" s="122" t="s">
        <v>6</v>
      </c>
      <c r="E6" s="122" t="s">
        <v>139</v>
      </c>
      <c r="F6" s="122" t="s">
        <v>1</v>
      </c>
      <c r="G6" s="122" t="s">
        <v>2</v>
      </c>
      <c r="H6" s="122" t="s">
        <v>3</v>
      </c>
      <c r="I6" s="122" t="s">
        <v>4</v>
      </c>
      <c r="J6" s="122" t="s">
        <v>5</v>
      </c>
      <c r="K6" s="123" t="s">
        <v>6</v>
      </c>
      <c r="L6" s="124" t="s">
        <v>11</v>
      </c>
      <c r="M6" s="122" t="s">
        <v>138</v>
      </c>
      <c r="N6" s="122" t="s">
        <v>133</v>
      </c>
      <c r="O6" s="122" t="s">
        <v>6</v>
      </c>
      <c r="P6" s="122" t="s">
        <v>139</v>
      </c>
      <c r="Q6" s="122" t="s">
        <v>1</v>
      </c>
      <c r="R6" s="122" t="s">
        <v>2</v>
      </c>
      <c r="S6" s="122" t="s">
        <v>3</v>
      </c>
      <c r="T6" s="122" t="s">
        <v>4</v>
      </c>
      <c r="U6" s="122" t="s">
        <v>5</v>
      </c>
      <c r="V6" s="123" t="s">
        <v>6</v>
      </c>
      <c r="W6" s="122" t="s">
        <v>11</v>
      </c>
      <c r="X6" s="125" t="s">
        <v>138</v>
      </c>
      <c r="Y6" s="122" t="s">
        <v>133</v>
      </c>
      <c r="Z6" s="122" t="s">
        <v>6</v>
      </c>
      <c r="AA6" s="122" t="s">
        <v>139</v>
      </c>
      <c r="AB6" s="122" t="s">
        <v>1</v>
      </c>
      <c r="AC6" s="122" t="s">
        <v>2</v>
      </c>
      <c r="AD6" s="122" t="s">
        <v>3</v>
      </c>
      <c r="AE6" s="122" t="s">
        <v>4</v>
      </c>
      <c r="AF6" s="122" t="s">
        <v>5</v>
      </c>
      <c r="AG6" s="122" t="s">
        <v>6</v>
      </c>
      <c r="AH6" s="122" t="s">
        <v>11</v>
      </c>
      <c r="AI6" s="122" t="s">
        <v>138</v>
      </c>
      <c r="AJ6" s="122" t="s">
        <v>133</v>
      </c>
      <c r="AK6" s="122" t="s">
        <v>6</v>
      </c>
      <c r="AL6" s="122" t="s">
        <v>139</v>
      </c>
      <c r="AM6" s="122" t="s">
        <v>1</v>
      </c>
      <c r="AN6" s="122" t="s">
        <v>2</v>
      </c>
      <c r="AO6" s="122" t="s">
        <v>3</v>
      </c>
      <c r="AP6" s="122" t="s">
        <v>4</v>
      </c>
      <c r="AQ6" s="122" t="s">
        <v>5</v>
      </c>
      <c r="AR6" s="122" t="s">
        <v>6</v>
      </c>
      <c r="AS6" s="122" t="s">
        <v>11</v>
      </c>
      <c r="AT6" s="122" t="s">
        <v>138</v>
      </c>
      <c r="AU6" s="122" t="s">
        <v>133</v>
      </c>
      <c r="AV6" s="122" t="s">
        <v>6</v>
      </c>
      <c r="AW6" s="122" t="s">
        <v>131</v>
      </c>
      <c r="AX6" s="122" t="s">
        <v>1</v>
      </c>
      <c r="AY6" s="122" t="s">
        <v>2</v>
      </c>
      <c r="AZ6" s="122" t="s">
        <v>3</v>
      </c>
      <c r="BA6" s="122" t="s">
        <v>4</v>
      </c>
      <c r="BB6" s="122" t="s">
        <v>5</v>
      </c>
      <c r="BC6" s="122" t="s">
        <v>6</v>
      </c>
      <c r="BD6" s="122" t="s">
        <v>11</v>
      </c>
      <c r="BE6" s="122" t="s">
        <v>138</v>
      </c>
      <c r="BF6" s="122" t="s">
        <v>133</v>
      </c>
      <c r="BG6" s="122" t="s">
        <v>6</v>
      </c>
      <c r="BH6" s="122" t="s">
        <v>131</v>
      </c>
      <c r="BI6" s="122" t="s">
        <v>1</v>
      </c>
      <c r="BJ6" s="122" t="s">
        <v>2</v>
      </c>
      <c r="BK6" s="122" t="s">
        <v>3</v>
      </c>
      <c r="BL6" s="122" t="s">
        <v>4</v>
      </c>
      <c r="BM6" s="122" t="s">
        <v>5</v>
      </c>
      <c r="BN6" s="122" t="s">
        <v>6</v>
      </c>
      <c r="BO6" s="122" t="s">
        <v>11</v>
      </c>
      <c r="BP6" s="122" t="s">
        <v>138</v>
      </c>
      <c r="BQ6" s="122" t="s">
        <v>133</v>
      </c>
      <c r="BR6" s="122" t="s">
        <v>6</v>
      </c>
      <c r="BS6" s="122" t="s">
        <v>131</v>
      </c>
      <c r="BT6" s="122" t="s">
        <v>1</v>
      </c>
      <c r="BU6" s="122" t="s">
        <v>2</v>
      </c>
      <c r="BV6" s="122" t="s">
        <v>3</v>
      </c>
      <c r="BW6" s="122" t="s">
        <v>4</v>
      </c>
      <c r="BX6" s="122" t="s">
        <v>5</v>
      </c>
      <c r="BY6" s="122" t="s">
        <v>6</v>
      </c>
      <c r="BZ6" s="122" t="s">
        <v>11</v>
      </c>
      <c r="CA6" s="122" t="s">
        <v>138</v>
      </c>
      <c r="CB6" s="122" t="s">
        <v>133</v>
      </c>
      <c r="CC6" s="122" t="s">
        <v>6</v>
      </c>
      <c r="CD6" s="122" t="s">
        <v>131</v>
      </c>
      <c r="CE6" s="122" t="s">
        <v>1</v>
      </c>
      <c r="CF6" s="122" t="s">
        <v>2</v>
      </c>
      <c r="CG6" s="122" t="s">
        <v>3</v>
      </c>
      <c r="CH6" s="122" t="s">
        <v>4</v>
      </c>
      <c r="CI6" s="122" t="s">
        <v>5</v>
      </c>
      <c r="CJ6" s="122" t="s">
        <v>6</v>
      </c>
      <c r="CK6" s="122" t="s">
        <v>11</v>
      </c>
      <c r="CL6" s="122" t="s">
        <v>138</v>
      </c>
      <c r="CM6" s="122" t="s">
        <v>133</v>
      </c>
      <c r="CN6" s="122" t="s">
        <v>6</v>
      </c>
      <c r="CO6" s="122" t="s">
        <v>131</v>
      </c>
      <c r="CP6" s="122" t="s">
        <v>1</v>
      </c>
      <c r="CQ6" s="122" t="s">
        <v>2</v>
      </c>
      <c r="CR6" s="122" t="s">
        <v>3</v>
      </c>
      <c r="CS6" s="122" t="s">
        <v>4</v>
      </c>
      <c r="CT6" s="122" t="s">
        <v>5</v>
      </c>
      <c r="CU6" s="122" t="s">
        <v>6</v>
      </c>
      <c r="CV6" s="122" t="s">
        <v>11</v>
      </c>
      <c r="CW6" s="122" t="s">
        <v>138</v>
      </c>
      <c r="CX6" s="122" t="s">
        <v>133</v>
      </c>
      <c r="CY6" s="122" t="s">
        <v>6</v>
      </c>
      <c r="CZ6" s="122" t="s">
        <v>131</v>
      </c>
      <c r="DA6" s="122" t="s">
        <v>1</v>
      </c>
      <c r="DB6" s="122" t="s">
        <v>2</v>
      </c>
      <c r="DC6" s="122" t="s">
        <v>3</v>
      </c>
      <c r="DD6" s="122" t="s">
        <v>4</v>
      </c>
      <c r="DE6" s="122" t="s">
        <v>5</v>
      </c>
      <c r="DF6" s="122" t="s">
        <v>6</v>
      </c>
      <c r="DG6" s="124" t="s">
        <v>11</v>
      </c>
      <c r="DH6" s="125" t="s">
        <v>138</v>
      </c>
      <c r="DI6" s="122" t="s">
        <v>133</v>
      </c>
      <c r="DJ6" s="122" t="s">
        <v>6</v>
      </c>
      <c r="DK6" s="122" t="s">
        <v>131</v>
      </c>
      <c r="DL6" s="122" t="s">
        <v>1</v>
      </c>
      <c r="DM6" s="122" t="s">
        <v>2</v>
      </c>
      <c r="DN6" s="122" t="s">
        <v>3</v>
      </c>
      <c r="DO6" s="122" t="s">
        <v>4</v>
      </c>
      <c r="DP6" s="122" t="s">
        <v>5</v>
      </c>
      <c r="DQ6" s="122" t="s">
        <v>6</v>
      </c>
      <c r="DR6" s="122" t="s">
        <v>11</v>
      </c>
      <c r="DS6" s="122" t="s">
        <v>138</v>
      </c>
      <c r="DT6" s="122" t="s">
        <v>133</v>
      </c>
      <c r="DU6" s="122" t="s">
        <v>6</v>
      </c>
      <c r="DV6" s="122" t="s">
        <v>131</v>
      </c>
      <c r="DW6" s="122" t="s">
        <v>1</v>
      </c>
      <c r="DX6" s="122" t="s">
        <v>2</v>
      </c>
      <c r="DY6" s="122" t="s">
        <v>3</v>
      </c>
      <c r="DZ6" s="122" t="s">
        <v>4</v>
      </c>
      <c r="EA6" s="122" t="s">
        <v>5</v>
      </c>
      <c r="EB6" s="122" t="s">
        <v>6</v>
      </c>
      <c r="EC6" s="122" t="s">
        <v>11</v>
      </c>
      <c r="ED6" s="122" t="s">
        <v>138</v>
      </c>
      <c r="EE6" s="122" t="s">
        <v>133</v>
      </c>
      <c r="EF6" s="122" t="s">
        <v>6</v>
      </c>
      <c r="EG6" s="122" t="s">
        <v>131</v>
      </c>
      <c r="EH6" s="122" t="s">
        <v>1</v>
      </c>
      <c r="EI6" s="122" t="s">
        <v>2</v>
      </c>
      <c r="EJ6" s="122" t="s">
        <v>3</v>
      </c>
      <c r="EK6" s="122" t="s">
        <v>4</v>
      </c>
      <c r="EL6" s="122" t="s">
        <v>5</v>
      </c>
      <c r="EM6" s="122" t="s">
        <v>6</v>
      </c>
      <c r="EN6" s="122" t="s">
        <v>11</v>
      </c>
      <c r="EO6" s="122" t="s">
        <v>138</v>
      </c>
      <c r="EP6" s="122" t="s">
        <v>133</v>
      </c>
      <c r="EQ6" s="122" t="s">
        <v>6</v>
      </c>
      <c r="ER6" s="122" t="s">
        <v>131</v>
      </c>
      <c r="ES6" s="122" t="s">
        <v>1</v>
      </c>
      <c r="ET6" s="122" t="s">
        <v>2</v>
      </c>
      <c r="EU6" s="122" t="s">
        <v>3</v>
      </c>
      <c r="EV6" s="122" t="s">
        <v>4</v>
      </c>
      <c r="EW6" s="122" t="s">
        <v>5</v>
      </c>
      <c r="EX6" s="123" t="s">
        <v>6</v>
      </c>
      <c r="EY6" s="124" t="s">
        <v>11</v>
      </c>
      <c r="EZ6" s="125" t="s">
        <v>138</v>
      </c>
      <c r="FA6" s="122" t="s">
        <v>133</v>
      </c>
      <c r="FB6" s="122" t="s">
        <v>6</v>
      </c>
      <c r="FC6" s="122" t="s">
        <v>131</v>
      </c>
      <c r="FD6" s="122" t="s">
        <v>1</v>
      </c>
      <c r="FE6" s="122" t="s">
        <v>2</v>
      </c>
      <c r="FF6" s="122" t="s">
        <v>3</v>
      </c>
      <c r="FG6" s="122" t="s">
        <v>4</v>
      </c>
      <c r="FH6" s="122" t="s">
        <v>5</v>
      </c>
      <c r="FI6" s="122" t="s">
        <v>6</v>
      </c>
      <c r="FJ6" s="122" t="s">
        <v>11</v>
      </c>
      <c r="FK6" s="125" t="s">
        <v>138</v>
      </c>
      <c r="FL6" s="122" t="s">
        <v>133</v>
      </c>
      <c r="FM6" s="122" t="s">
        <v>6</v>
      </c>
      <c r="FN6" s="122" t="s">
        <v>131</v>
      </c>
      <c r="FO6" s="122" t="s">
        <v>1</v>
      </c>
      <c r="FP6" s="122" t="s">
        <v>2</v>
      </c>
      <c r="FQ6" s="122" t="s">
        <v>3</v>
      </c>
      <c r="FR6" s="122" t="s">
        <v>4</v>
      </c>
      <c r="FS6" s="122" t="s">
        <v>5</v>
      </c>
      <c r="FT6" s="122" t="s">
        <v>6</v>
      </c>
      <c r="FU6" s="122" t="s">
        <v>11</v>
      </c>
      <c r="FV6" s="125" t="s">
        <v>138</v>
      </c>
      <c r="FW6" s="122" t="s">
        <v>133</v>
      </c>
      <c r="FX6" s="122" t="s">
        <v>6</v>
      </c>
      <c r="FY6" s="122" t="s">
        <v>131</v>
      </c>
      <c r="FZ6" s="122" t="s">
        <v>1</v>
      </c>
      <c r="GA6" s="122" t="s">
        <v>2</v>
      </c>
      <c r="GB6" s="122" t="s">
        <v>3</v>
      </c>
      <c r="GC6" s="122" t="s">
        <v>4</v>
      </c>
      <c r="GD6" s="122" t="s">
        <v>5</v>
      </c>
      <c r="GE6" s="122" t="s">
        <v>6</v>
      </c>
      <c r="GF6" s="122" t="s">
        <v>11</v>
      </c>
      <c r="GG6" s="125" t="s">
        <v>138</v>
      </c>
      <c r="GH6" s="122" t="s">
        <v>133</v>
      </c>
      <c r="GI6" s="122" t="s">
        <v>6</v>
      </c>
      <c r="GJ6" s="122" t="s">
        <v>131</v>
      </c>
      <c r="GK6" s="122" t="s">
        <v>1</v>
      </c>
      <c r="GL6" s="122" t="s">
        <v>2</v>
      </c>
      <c r="GM6" s="122" t="s">
        <v>3</v>
      </c>
      <c r="GN6" s="122" t="s">
        <v>4</v>
      </c>
      <c r="GO6" s="122" t="s">
        <v>5</v>
      </c>
      <c r="GP6" s="122" t="s">
        <v>6</v>
      </c>
      <c r="GQ6" s="123" t="s">
        <v>11</v>
      </c>
      <c r="GR6" s="126" t="s">
        <v>138</v>
      </c>
      <c r="GS6" s="122" t="s">
        <v>133</v>
      </c>
      <c r="GT6" s="122" t="s">
        <v>6</v>
      </c>
      <c r="GU6" s="122" t="s">
        <v>131</v>
      </c>
      <c r="GV6" s="122" t="s">
        <v>1</v>
      </c>
      <c r="GW6" s="122" t="s">
        <v>2</v>
      </c>
      <c r="GX6" s="122" t="s">
        <v>3</v>
      </c>
      <c r="GY6" s="122" t="s">
        <v>4</v>
      </c>
      <c r="GZ6" s="122" t="s">
        <v>5</v>
      </c>
      <c r="HA6" s="123" t="s">
        <v>6</v>
      </c>
      <c r="HB6" s="124" t="s">
        <v>11</v>
      </c>
      <c r="HC6" s="125" t="s">
        <v>138</v>
      </c>
      <c r="HD6" s="122" t="s">
        <v>133</v>
      </c>
      <c r="HE6" s="122" t="s">
        <v>6</v>
      </c>
      <c r="HF6" s="122" t="s">
        <v>131</v>
      </c>
      <c r="HG6" s="122" t="s">
        <v>1</v>
      </c>
      <c r="HH6" s="122" t="s">
        <v>2</v>
      </c>
      <c r="HI6" s="122" t="s">
        <v>3</v>
      </c>
      <c r="HJ6" s="122" t="s">
        <v>4</v>
      </c>
      <c r="HK6" s="122" t="s">
        <v>5</v>
      </c>
      <c r="HL6" s="123" t="s">
        <v>6</v>
      </c>
      <c r="HM6" s="127" t="s">
        <v>11</v>
      </c>
    </row>
    <row r="7" spans="1:221" s="75" customFormat="1" ht="18" customHeight="1" thickTop="1">
      <c r="A7" s="129" t="s">
        <v>12</v>
      </c>
      <c r="B7" s="130">
        <f aca="true" t="shared" si="0" ref="B7:L7">SUM(,B31,B58,B63,B73)</f>
        <v>57525</v>
      </c>
      <c r="C7" s="130">
        <f t="shared" si="0"/>
        <v>69237</v>
      </c>
      <c r="D7" s="130">
        <f t="shared" si="0"/>
        <v>126762</v>
      </c>
      <c r="E7" s="130">
        <f t="shared" si="0"/>
        <v>72</v>
      </c>
      <c r="F7" s="84">
        <f t="shared" si="0"/>
        <v>116320</v>
      </c>
      <c r="G7" s="84">
        <f t="shared" si="0"/>
        <v>151973</v>
      </c>
      <c r="H7" s="84">
        <f t="shared" si="0"/>
        <v>130655</v>
      </c>
      <c r="I7" s="84">
        <f t="shared" si="0"/>
        <v>98244</v>
      </c>
      <c r="J7" s="84">
        <f t="shared" si="0"/>
        <v>80293</v>
      </c>
      <c r="K7" s="84">
        <f t="shared" si="0"/>
        <v>577557</v>
      </c>
      <c r="L7" s="84">
        <f t="shared" si="0"/>
        <v>704319</v>
      </c>
      <c r="M7" s="131">
        <f aca="true" t="shared" si="1" ref="M7:BX7">SUM(,M31,M58,M63,M73)</f>
        <v>20687</v>
      </c>
      <c r="N7" s="87">
        <f t="shared" si="1"/>
        <v>22850</v>
      </c>
      <c r="O7" s="87">
        <f t="shared" si="1"/>
        <v>43537</v>
      </c>
      <c r="P7" s="87">
        <f t="shared" si="1"/>
        <v>20</v>
      </c>
      <c r="Q7" s="87">
        <f t="shared" si="1"/>
        <v>38462</v>
      </c>
      <c r="R7" s="87">
        <f t="shared" si="1"/>
        <v>45250</v>
      </c>
      <c r="S7" s="87">
        <f t="shared" si="1"/>
        <v>40751</v>
      </c>
      <c r="T7" s="87">
        <f t="shared" si="1"/>
        <v>35907</v>
      </c>
      <c r="U7" s="87">
        <f t="shared" si="1"/>
        <v>39264</v>
      </c>
      <c r="V7" s="87">
        <f t="shared" si="1"/>
        <v>199654</v>
      </c>
      <c r="W7" s="87">
        <f t="shared" si="1"/>
        <v>243191</v>
      </c>
      <c r="X7" s="87">
        <f t="shared" si="1"/>
        <v>18699</v>
      </c>
      <c r="Y7" s="87">
        <f t="shared" si="1"/>
        <v>19056</v>
      </c>
      <c r="Z7" s="87">
        <f t="shared" si="1"/>
        <v>37755</v>
      </c>
      <c r="AA7" s="87">
        <f t="shared" si="1"/>
        <v>19</v>
      </c>
      <c r="AB7" s="87">
        <f t="shared" si="1"/>
        <v>28059</v>
      </c>
      <c r="AC7" s="87">
        <f t="shared" si="1"/>
        <v>28802</v>
      </c>
      <c r="AD7" s="87">
        <f t="shared" si="1"/>
        <v>21114</v>
      </c>
      <c r="AE7" s="87">
        <f t="shared" si="1"/>
        <v>15278</v>
      </c>
      <c r="AF7" s="87">
        <f t="shared" si="1"/>
        <v>13196</v>
      </c>
      <c r="AG7" s="87">
        <f t="shared" si="1"/>
        <v>106468</v>
      </c>
      <c r="AH7" s="87">
        <f t="shared" si="1"/>
        <v>144223</v>
      </c>
      <c r="AI7" s="87">
        <f t="shared" si="1"/>
        <v>11</v>
      </c>
      <c r="AJ7" s="87">
        <f t="shared" si="1"/>
        <v>61</v>
      </c>
      <c r="AK7" s="87">
        <f t="shared" si="1"/>
        <v>72</v>
      </c>
      <c r="AL7" s="87">
        <f t="shared" si="1"/>
        <v>0</v>
      </c>
      <c r="AM7" s="87">
        <f t="shared" si="1"/>
        <v>164</v>
      </c>
      <c r="AN7" s="87">
        <f t="shared" si="1"/>
        <v>579</v>
      </c>
      <c r="AO7" s="87">
        <f t="shared" si="1"/>
        <v>1448</v>
      </c>
      <c r="AP7" s="87">
        <f t="shared" si="1"/>
        <v>3030</v>
      </c>
      <c r="AQ7" s="87">
        <f t="shared" si="1"/>
        <v>6355</v>
      </c>
      <c r="AR7" s="87">
        <f t="shared" si="1"/>
        <v>11576</v>
      </c>
      <c r="AS7" s="87">
        <f t="shared" si="1"/>
        <v>11648</v>
      </c>
      <c r="AT7" s="87">
        <f t="shared" si="1"/>
        <v>649</v>
      </c>
      <c r="AU7" s="87">
        <f t="shared" si="1"/>
        <v>1503</v>
      </c>
      <c r="AV7" s="87">
        <f t="shared" si="1"/>
        <v>2152</v>
      </c>
      <c r="AW7" s="87">
        <f t="shared" si="1"/>
        <v>-1</v>
      </c>
      <c r="AX7" s="87">
        <f t="shared" si="1"/>
        <v>3528</v>
      </c>
      <c r="AY7" s="87">
        <f t="shared" si="1"/>
        <v>5590</v>
      </c>
      <c r="AZ7" s="87">
        <f t="shared" si="1"/>
        <v>5845</v>
      </c>
      <c r="BA7" s="87">
        <f t="shared" si="1"/>
        <v>5714</v>
      </c>
      <c r="BB7" s="87">
        <f t="shared" si="1"/>
        <v>7150</v>
      </c>
      <c r="BC7" s="87">
        <f t="shared" si="1"/>
        <v>27826</v>
      </c>
      <c r="BD7" s="87">
        <f t="shared" si="1"/>
        <v>29978</v>
      </c>
      <c r="BE7" s="87">
        <f t="shared" si="1"/>
        <v>77</v>
      </c>
      <c r="BF7" s="87">
        <f t="shared" si="1"/>
        <v>216</v>
      </c>
      <c r="BG7" s="87">
        <f t="shared" si="1"/>
        <v>293</v>
      </c>
      <c r="BH7" s="87">
        <f t="shared" si="1"/>
        <v>0</v>
      </c>
      <c r="BI7" s="87">
        <f t="shared" si="1"/>
        <v>352</v>
      </c>
      <c r="BJ7" s="87">
        <f t="shared" si="1"/>
        <v>837</v>
      </c>
      <c r="BK7" s="87">
        <f t="shared" si="1"/>
        <v>913</v>
      </c>
      <c r="BL7" s="87">
        <f t="shared" si="1"/>
        <v>768</v>
      </c>
      <c r="BM7" s="87">
        <f t="shared" si="1"/>
        <v>764</v>
      </c>
      <c r="BN7" s="87">
        <f t="shared" si="1"/>
        <v>3634</v>
      </c>
      <c r="BO7" s="87">
        <f t="shared" si="1"/>
        <v>3927</v>
      </c>
      <c r="BP7" s="87">
        <f t="shared" si="1"/>
        <v>1251</v>
      </c>
      <c r="BQ7" s="87">
        <f t="shared" si="1"/>
        <v>2014</v>
      </c>
      <c r="BR7" s="87">
        <f t="shared" si="1"/>
        <v>3265</v>
      </c>
      <c r="BS7" s="87">
        <f t="shared" si="1"/>
        <v>2</v>
      </c>
      <c r="BT7" s="87">
        <f t="shared" si="1"/>
        <v>6359</v>
      </c>
      <c r="BU7" s="87">
        <f t="shared" si="1"/>
        <v>9442</v>
      </c>
      <c r="BV7" s="87">
        <f t="shared" si="1"/>
        <v>11431</v>
      </c>
      <c r="BW7" s="87">
        <f t="shared" si="1"/>
        <v>11117</v>
      </c>
      <c r="BX7" s="87">
        <f t="shared" si="1"/>
        <v>11799</v>
      </c>
      <c r="BY7" s="87">
        <f aca="true" t="shared" si="2" ref="BY7:EJ7">SUM(,BY31,BY58,BY63,BY73)</f>
        <v>50150</v>
      </c>
      <c r="BZ7" s="87">
        <f t="shared" si="2"/>
        <v>53415</v>
      </c>
      <c r="CA7" s="87">
        <f t="shared" si="2"/>
        <v>8109</v>
      </c>
      <c r="CB7" s="87">
        <f t="shared" si="2"/>
        <v>11610</v>
      </c>
      <c r="CC7" s="87">
        <f t="shared" si="2"/>
        <v>19719</v>
      </c>
      <c r="CD7" s="87">
        <f t="shared" si="2"/>
        <v>11</v>
      </c>
      <c r="CE7" s="87">
        <f t="shared" si="2"/>
        <v>22430</v>
      </c>
      <c r="CF7" s="87">
        <f t="shared" si="2"/>
        <v>26536</v>
      </c>
      <c r="CG7" s="87">
        <f t="shared" si="2"/>
        <v>20860</v>
      </c>
      <c r="CH7" s="87">
        <f t="shared" si="2"/>
        <v>12089</v>
      </c>
      <c r="CI7" s="87">
        <f t="shared" si="2"/>
        <v>4736</v>
      </c>
      <c r="CJ7" s="87">
        <f t="shared" si="2"/>
        <v>86662</v>
      </c>
      <c r="CK7" s="87">
        <f t="shared" si="2"/>
        <v>106381</v>
      </c>
      <c r="CL7" s="87">
        <f t="shared" si="2"/>
        <v>7098</v>
      </c>
      <c r="CM7" s="87">
        <f t="shared" si="2"/>
        <v>9579</v>
      </c>
      <c r="CN7" s="87">
        <f t="shared" si="2"/>
        <v>16677</v>
      </c>
      <c r="CO7" s="87">
        <f t="shared" si="2"/>
        <v>14</v>
      </c>
      <c r="CP7" s="87">
        <f t="shared" si="2"/>
        <v>18777</v>
      </c>
      <c r="CQ7" s="87">
        <f t="shared" si="2"/>
        <v>20685</v>
      </c>
      <c r="CR7" s="87">
        <f t="shared" si="2"/>
        <v>16045</v>
      </c>
      <c r="CS7" s="87">
        <f t="shared" si="2"/>
        <v>9232</v>
      </c>
      <c r="CT7" s="87">
        <f t="shared" si="2"/>
        <v>3670</v>
      </c>
      <c r="CU7" s="87">
        <f t="shared" si="2"/>
        <v>68423</v>
      </c>
      <c r="CV7" s="87">
        <f t="shared" si="2"/>
        <v>85100</v>
      </c>
      <c r="CW7" s="87">
        <f t="shared" si="2"/>
        <v>1011</v>
      </c>
      <c r="CX7" s="87">
        <f t="shared" si="2"/>
        <v>2031</v>
      </c>
      <c r="CY7" s="87">
        <f t="shared" si="2"/>
        <v>3042</v>
      </c>
      <c r="CZ7" s="87">
        <f t="shared" si="2"/>
        <v>-3</v>
      </c>
      <c r="DA7" s="87">
        <f t="shared" si="2"/>
        <v>3653</v>
      </c>
      <c r="DB7" s="87">
        <f t="shared" si="2"/>
        <v>5851</v>
      </c>
      <c r="DC7" s="87">
        <f t="shared" si="2"/>
        <v>4815</v>
      </c>
      <c r="DD7" s="87">
        <f t="shared" si="2"/>
        <v>2857</v>
      </c>
      <c r="DE7" s="87">
        <f t="shared" si="2"/>
        <v>1066</v>
      </c>
      <c r="DF7" s="87">
        <f t="shared" si="2"/>
        <v>18239</v>
      </c>
      <c r="DG7" s="88">
        <f t="shared" si="2"/>
        <v>21281</v>
      </c>
      <c r="DH7" s="130">
        <f t="shared" si="2"/>
        <v>113</v>
      </c>
      <c r="DI7" s="84">
        <f t="shared" si="2"/>
        <v>269</v>
      </c>
      <c r="DJ7" s="84">
        <f t="shared" si="2"/>
        <v>382</v>
      </c>
      <c r="DK7" s="84">
        <f t="shared" si="2"/>
        <v>0</v>
      </c>
      <c r="DL7" s="84">
        <f t="shared" si="2"/>
        <v>1966</v>
      </c>
      <c r="DM7" s="84">
        <f t="shared" si="2"/>
        <v>3891</v>
      </c>
      <c r="DN7" s="84">
        <f t="shared" si="2"/>
        <v>5650</v>
      </c>
      <c r="DO7" s="84">
        <f t="shared" si="2"/>
        <v>5073</v>
      </c>
      <c r="DP7" s="84">
        <f t="shared" si="2"/>
        <v>3234</v>
      </c>
      <c r="DQ7" s="84">
        <f t="shared" si="2"/>
        <v>19814</v>
      </c>
      <c r="DR7" s="87">
        <f t="shared" si="2"/>
        <v>20196</v>
      </c>
      <c r="DS7" s="130">
        <f t="shared" si="2"/>
        <v>104</v>
      </c>
      <c r="DT7" s="132">
        <f t="shared" si="2"/>
        <v>217</v>
      </c>
      <c r="DU7" s="132">
        <f t="shared" si="2"/>
        <v>321</v>
      </c>
      <c r="DV7" s="132">
        <f t="shared" si="2"/>
        <v>0</v>
      </c>
      <c r="DW7" s="132">
        <f t="shared" si="2"/>
        <v>1684</v>
      </c>
      <c r="DX7" s="132">
        <f t="shared" si="2"/>
        <v>3212</v>
      </c>
      <c r="DY7" s="132">
        <f t="shared" si="2"/>
        <v>4694</v>
      </c>
      <c r="DZ7" s="132">
        <f t="shared" si="2"/>
        <v>4107</v>
      </c>
      <c r="EA7" s="132">
        <f t="shared" si="2"/>
        <v>2569</v>
      </c>
      <c r="EB7" s="132">
        <f t="shared" si="2"/>
        <v>16266</v>
      </c>
      <c r="EC7" s="84">
        <f t="shared" si="2"/>
        <v>16587</v>
      </c>
      <c r="ED7" s="84">
        <f t="shared" si="2"/>
        <v>9</v>
      </c>
      <c r="EE7" s="132">
        <f t="shared" si="2"/>
        <v>51</v>
      </c>
      <c r="EF7" s="132">
        <f t="shared" si="2"/>
        <v>60</v>
      </c>
      <c r="EG7" s="132">
        <f t="shared" si="2"/>
        <v>0</v>
      </c>
      <c r="EH7" s="132">
        <f t="shared" si="2"/>
        <v>279</v>
      </c>
      <c r="EI7" s="132">
        <f t="shared" si="2"/>
        <v>658</v>
      </c>
      <c r="EJ7" s="132">
        <f t="shared" si="2"/>
        <v>928</v>
      </c>
      <c r="EK7" s="132">
        <f aca="true" t="shared" si="3" ref="EK7:GV7">SUM(,EK31,EK58,EK63,EK73)</f>
        <v>923</v>
      </c>
      <c r="EL7" s="132">
        <f t="shared" si="3"/>
        <v>588</v>
      </c>
      <c r="EM7" s="132">
        <f t="shared" si="3"/>
        <v>3376</v>
      </c>
      <c r="EN7" s="84">
        <f t="shared" si="3"/>
        <v>3436</v>
      </c>
      <c r="EO7" s="84">
        <f t="shared" si="3"/>
        <v>0</v>
      </c>
      <c r="EP7" s="132">
        <f t="shared" si="3"/>
        <v>1</v>
      </c>
      <c r="EQ7" s="132">
        <f t="shared" si="3"/>
        <v>1</v>
      </c>
      <c r="ER7" s="132">
        <f t="shared" si="3"/>
        <v>0</v>
      </c>
      <c r="ES7" s="132">
        <f t="shared" si="3"/>
        <v>3</v>
      </c>
      <c r="ET7" s="132">
        <f t="shared" si="3"/>
        <v>21</v>
      </c>
      <c r="EU7" s="132">
        <f t="shared" si="3"/>
        <v>28</v>
      </c>
      <c r="EV7" s="132">
        <f t="shared" si="3"/>
        <v>43</v>
      </c>
      <c r="EW7" s="132">
        <f t="shared" si="3"/>
        <v>77</v>
      </c>
      <c r="EX7" s="133">
        <f t="shared" si="3"/>
        <v>172</v>
      </c>
      <c r="EY7" s="134">
        <f t="shared" si="3"/>
        <v>173</v>
      </c>
      <c r="EZ7" s="130">
        <f t="shared" si="3"/>
        <v>2315</v>
      </c>
      <c r="FA7" s="84">
        <f t="shared" si="3"/>
        <v>4763</v>
      </c>
      <c r="FB7" s="84">
        <f t="shared" si="3"/>
        <v>7078</v>
      </c>
      <c r="FC7" s="84">
        <f t="shared" si="3"/>
        <v>8</v>
      </c>
      <c r="FD7" s="84">
        <f t="shared" si="3"/>
        <v>8229</v>
      </c>
      <c r="FE7" s="84">
        <f t="shared" si="3"/>
        <v>26546</v>
      </c>
      <c r="FF7" s="84">
        <f t="shared" si="3"/>
        <v>25420</v>
      </c>
      <c r="FG7" s="84">
        <f t="shared" si="3"/>
        <v>19943</v>
      </c>
      <c r="FH7" s="84">
        <f t="shared" si="3"/>
        <v>15771</v>
      </c>
      <c r="FI7" s="84">
        <f t="shared" si="3"/>
        <v>95917</v>
      </c>
      <c r="FJ7" s="84">
        <f t="shared" si="3"/>
        <v>102995</v>
      </c>
      <c r="FK7" s="84">
        <f t="shared" si="3"/>
        <v>1705</v>
      </c>
      <c r="FL7" s="132">
        <f t="shared" si="3"/>
        <v>4011</v>
      </c>
      <c r="FM7" s="132">
        <f t="shared" si="3"/>
        <v>5716</v>
      </c>
      <c r="FN7" s="132">
        <f t="shared" si="3"/>
        <v>4</v>
      </c>
      <c r="FO7" s="132">
        <f t="shared" si="3"/>
        <v>7275</v>
      </c>
      <c r="FP7" s="132">
        <f t="shared" si="3"/>
        <v>25283</v>
      </c>
      <c r="FQ7" s="132">
        <f t="shared" si="3"/>
        <v>24111</v>
      </c>
      <c r="FR7" s="132">
        <f t="shared" si="3"/>
        <v>19209</v>
      </c>
      <c r="FS7" s="132">
        <f t="shared" si="3"/>
        <v>15482</v>
      </c>
      <c r="FT7" s="132">
        <f t="shared" si="3"/>
        <v>91364</v>
      </c>
      <c r="FU7" s="84">
        <f t="shared" si="3"/>
        <v>97080</v>
      </c>
      <c r="FV7" s="84">
        <f t="shared" si="3"/>
        <v>282</v>
      </c>
      <c r="FW7" s="84">
        <f t="shared" si="3"/>
        <v>433</v>
      </c>
      <c r="FX7" s="132">
        <f t="shared" si="3"/>
        <v>715</v>
      </c>
      <c r="FY7" s="132">
        <f t="shared" si="3"/>
        <v>4</v>
      </c>
      <c r="FZ7" s="132">
        <f t="shared" si="3"/>
        <v>559</v>
      </c>
      <c r="GA7" s="132">
        <f t="shared" si="3"/>
        <v>785</v>
      </c>
      <c r="GB7" s="132">
        <f t="shared" si="3"/>
        <v>759</v>
      </c>
      <c r="GC7" s="132">
        <f t="shared" si="3"/>
        <v>479</v>
      </c>
      <c r="GD7" s="132">
        <f t="shared" si="3"/>
        <v>204</v>
      </c>
      <c r="GE7" s="132">
        <f t="shared" si="3"/>
        <v>2790</v>
      </c>
      <c r="GF7" s="84">
        <f t="shared" si="3"/>
        <v>3505</v>
      </c>
      <c r="GG7" s="84">
        <f t="shared" si="3"/>
        <v>328</v>
      </c>
      <c r="GH7" s="132">
        <f t="shared" si="3"/>
        <v>319</v>
      </c>
      <c r="GI7" s="132">
        <f t="shared" si="3"/>
        <v>647</v>
      </c>
      <c r="GJ7" s="132">
        <f t="shared" si="3"/>
        <v>0</v>
      </c>
      <c r="GK7" s="132">
        <f t="shared" si="3"/>
        <v>395</v>
      </c>
      <c r="GL7" s="132">
        <f t="shared" si="3"/>
        <v>478</v>
      </c>
      <c r="GM7" s="132">
        <f t="shared" si="3"/>
        <v>550</v>
      </c>
      <c r="GN7" s="132">
        <f t="shared" si="3"/>
        <v>255</v>
      </c>
      <c r="GO7" s="132">
        <f t="shared" si="3"/>
        <v>85</v>
      </c>
      <c r="GP7" s="132">
        <f t="shared" si="3"/>
        <v>1763</v>
      </c>
      <c r="GQ7" s="135">
        <f t="shared" si="3"/>
        <v>2410</v>
      </c>
      <c r="GR7" s="83">
        <f t="shared" si="3"/>
        <v>1079</v>
      </c>
      <c r="GS7" s="132">
        <f t="shared" si="3"/>
        <v>1259</v>
      </c>
      <c r="GT7" s="132">
        <f t="shared" si="3"/>
        <v>2338</v>
      </c>
      <c r="GU7" s="132">
        <f t="shared" si="3"/>
        <v>0</v>
      </c>
      <c r="GV7" s="132">
        <f t="shared" si="3"/>
        <v>3114</v>
      </c>
      <c r="GW7" s="132">
        <f aca="true" t="shared" si="4" ref="GW7:HM7">SUM(,GW31,GW58,GW63,GW73)</f>
        <v>3385</v>
      </c>
      <c r="GX7" s="132">
        <f t="shared" si="4"/>
        <v>3840</v>
      </c>
      <c r="GY7" s="132">
        <f t="shared" si="4"/>
        <v>3772</v>
      </c>
      <c r="GZ7" s="132">
        <f t="shared" si="4"/>
        <v>2502</v>
      </c>
      <c r="HA7" s="133">
        <f t="shared" si="4"/>
        <v>16613</v>
      </c>
      <c r="HB7" s="134">
        <f t="shared" si="4"/>
        <v>18951</v>
      </c>
      <c r="HC7" s="130">
        <f t="shared" si="4"/>
        <v>25222</v>
      </c>
      <c r="HD7" s="84">
        <f t="shared" si="4"/>
        <v>28486</v>
      </c>
      <c r="HE7" s="84">
        <f t="shared" si="4"/>
        <v>53708</v>
      </c>
      <c r="HF7" s="84">
        <f t="shared" si="4"/>
        <v>33</v>
      </c>
      <c r="HG7" s="84">
        <f t="shared" si="4"/>
        <v>42119</v>
      </c>
      <c r="HH7" s="84">
        <f t="shared" si="4"/>
        <v>46365</v>
      </c>
      <c r="HI7" s="84">
        <f t="shared" si="4"/>
        <v>34134</v>
      </c>
      <c r="HJ7" s="84">
        <f t="shared" si="4"/>
        <v>21460</v>
      </c>
      <c r="HK7" s="84">
        <f t="shared" si="4"/>
        <v>14786</v>
      </c>
      <c r="HL7" s="135">
        <f t="shared" si="4"/>
        <v>158897</v>
      </c>
      <c r="HM7" s="136">
        <f t="shared" si="4"/>
        <v>212605</v>
      </c>
    </row>
    <row r="8" spans="1:221" s="75" customFormat="1" ht="18" customHeight="1">
      <c r="A8" s="83" t="s">
        <v>13</v>
      </c>
      <c r="B8" s="137">
        <v>237</v>
      </c>
      <c r="C8" s="137">
        <v>164</v>
      </c>
      <c r="D8" s="137">
        <v>401</v>
      </c>
      <c r="E8" s="90">
        <v>0</v>
      </c>
      <c r="F8" s="90">
        <v>694</v>
      </c>
      <c r="G8" s="90">
        <v>747</v>
      </c>
      <c r="H8" s="90">
        <v>669</v>
      </c>
      <c r="I8" s="90">
        <v>479</v>
      </c>
      <c r="J8" s="90">
        <v>459</v>
      </c>
      <c r="K8" s="138">
        <v>3048</v>
      </c>
      <c r="L8" s="93">
        <v>3449</v>
      </c>
      <c r="M8" s="89">
        <v>95</v>
      </c>
      <c r="N8" s="90">
        <v>59</v>
      </c>
      <c r="O8" s="90">
        <v>154</v>
      </c>
      <c r="P8" s="90">
        <v>0</v>
      </c>
      <c r="Q8" s="90">
        <v>235</v>
      </c>
      <c r="R8" s="90">
        <v>227</v>
      </c>
      <c r="S8" s="90">
        <v>213</v>
      </c>
      <c r="T8" s="90">
        <v>171</v>
      </c>
      <c r="U8" s="90">
        <v>241</v>
      </c>
      <c r="V8" s="90">
        <v>1087</v>
      </c>
      <c r="W8" s="90">
        <v>1241</v>
      </c>
      <c r="X8" s="90">
        <v>87</v>
      </c>
      <c r="Y8" s="90">
        <v>52</v>
      </c>
      <c r="Z8" s="90">
        <v>139</v>
      </c>
      <c r="AA8" s="90">
        <v>0</v>
      </c>
      <c r="AB8" s="90">
        <v>167</v>
      </c>
      <c r="AC8" s="90">
        <v>123</v>
      </c>
      <c r="AD8" s="90">
        <v>105</v>
      </c>
      <c r="AE8" s="90">
        <v>71</v>
      </c>
      <c r="AF8" s="90">
        <v>88</v>
      </c>
      <c r="AG8" s="90">
        <v>554</v>
      </c>
      <c r="AH8" s="90">
        <v>693</v>
      </c>
      <c r="AI8" s="90">
        <v>0</v>
      </c>
      <c r="AJ8" s="90">
        <v>0</v>
      </c>
      <c r="AK8" s="90">
        <v>0</v>
      </c>
      <c r="AL8" s="90">
        <v>0</v>
      </c>
      <c r="AM8" s="90">
        <v>1</v>
      </c>
      <c r="AN8" s="90">
        <v>3</v>
      </c>
      <c r="AO8" s="90">
        <v>7</v>
      </c>
      <c r="AP8" s="90">
        <v>9</v>
      </c>
      <c r="AQ8" s="90">
        <v>38</v>
      </c>
      <c r="AR8" s="90">
        <v>58</v>
      </c>
      <c r="AS8" s="90">
        <v>58</v>
      </c>
      <c r="AT8" s="90">
        <v>2</v>
      </c>
      <c r="AU8" s="90">
        <v>1</v>
      </c>
      <c r="AV8" s="90">
        <v>3</v>
      </c>
      <c r="AW8" s="90">
        <v>0</v>
      </c>
      <c r="AX8" s="90">
        <v>27</v>
      </c>
      <c r="AY8" s="90">
        <v>39</v>
      </c>
      <c r="AZ8" s="90">
        <v>32</v>
      </c>
      <c r="BA8" s="90">
        <v>23</v>
      </c>
      <c r="BB8" s="90">
        <v>46</v>
      </c>
      <c r="BC8" s="90">
        <v>167</v>
      </c>
      <c r="BD8" s="90">
        <v>170</v>
      </c>
      <c r="BE8" s="90">
        <v>3</v>
      </c>
      <c r="BF8" s="90">
        <v>5</v>
      </c>
      <c r="BG8" s="90">
        <v>8</v>
      </c>
      <c r="BH8" s="90">
        <v>0</v>
      </c>
      <c r="BI8" s="90">
        <v>15</v>
      </c>
      <c r="BJ8" s="90">
        <v>14</v>
      </c>
      <c r="BK8" s="90">
        <v>18</v>
      </c>
      <c r="BL8" s="90">
        <v>14</v>
      </c>
      <c r="BM8" s="90">
        <v>15</v>
      </c>
      <c r="BN8" s="90">
        <v>76</v>
      </c>
      <c r="BO8" s="90">
        <v>84</v>
      </c>
      <c r="BP8" s="90">
        <v>3</v>
      </c>
      <c r="BQ8" s="90">
        <v>1</v>
      </c>
      <c r="BR8" s="90">
        <v>4</v>
      </c>
      <c r="BS8" s="90">
        <v>0</v>
      </c>
      <c r="BT8" s="90">
        <v>25</v>
      </c>
      <c r="BU8" s="90">
        <v>48</v>
      </c>
      <c r="BV8" s="90">
        <v>51</v>
      </c>
      <c r="BW8" s="90">
        <v>54</v>
      </c>
      <c r="BX8" s="90">
        <v>54</v>
      </c>
      <c r="BY8" s="90">
        <v>232</v>
      </c>
      <c r="BZ8" s="90">
        <v>236</v>
      </c>
      <c r="CA8" s="90">
        <v>19</v>
      </c>
      <c r="CB8" s="90">
        <v>23</v>
      </c>
      <c r="CC8" s="90">
        <v>42</v>
      </c>
      <c r="CD8" s="90">
        <v>0</v>
      </c>
      <c r="CE8" s="90">
        <v>119</v>
      </c>
      <c r="CF8" s="90">
        <v>130</v>
      </c>
      <c r="CG8" s="90">
        <v>96</v>
      </c>
      <c r="CH8" s="90">
        <v>59</v>
      </c>
      <c r="CI8" s="90">
        <v>18</v>
      </c>
      <c r="CJ8" s="90">
        <v>422</v>
      </c>
      <c r="CK8" s="90">
        <v>464</v>
      </c>
      <c r="CL8" s="90">
        <v>19</v>
      </c>
      <c r="CM8" s="90">
        <v>23</v>
      </c>
      <c r="CN8" s="90">
        <v>42</v>
      </c>
      <c r="CO8" s="90">
        <v>0</v>
      </c>
      <c r="CP8" s="90">
        <v>116</v>
      </c>
      <c r="CQ8" s="90">
        <v>123</v>
      </c>
      <c r="CR8" s="90">
        <v>92</v>
      </c>
      <c r="CS8" s="90">
        <v>55</v>
      </c>
      <c r="CT8" s="90">
        <v>17</v>
      </c>
      <c r="CU8" s="90">
        <v>403</v>
      </c>
      <c r="CV8" s="90">
        <v>445</v>
      </c>
      <c r="CW8" s="90">
        <v>0</v>
      </c>
      <c r="CX8" s="90">
        <v>0</v>
      </c>
      <c r="CY8" s="90">
        <v>0</v>
      </c>
      <c r="CZ8" s="90">
        <v>0</v>
      </c>
      <c r="DA8" s="90">
        <v>3</v>
      </c>
      <c r="DB8" s="90">
        <v>7</v>
      </c>
      <c r="DC8" s="90">
        <v>4</v>
      </c>
      <c r="DD8" s="90">
        <v>4</v>
      </c>
      <c r="DE8" s="90">
        <v>1</v>
      </c>
      <c r="DF8" s="90">
        <v>19</v>
      </c>
      <c r="DG8" s="93">
        <v>19</v>
      </c>
      <c r="DH8" s="137">
        <v>1</v>
      </c>
      <c r="DI8" s="90">
        <v>1</v>
      </c>
      <c r="DJ8" s="90">
        <v>2</v>
      </c>
      <c r="DK8" s="90">
        <v>0</v>
      </c>
      <c r="DL8" s="90">
        <v>15</v>
      </c>
      <c r="DM8" s="90">
        <v>37</v>
      </c>
      <c r="DN8" s="90">
        <v>47</v>
      </c>
      <c r="DO8" s="90">
        <v>44</v>
      </c>
      <c r="DP8" s="90">
        <v>19</v>
      </c>
      <c r="DQ8" s="137">
        <v>162</v>
      </c>
      <c r="DR8" s="137">
        <v>164</v>
      </c>
      <c r="DS8" s="137">
        <v>1</v>
      </c>
      <c r="DT8" s="90">
        <v>1</v>
      </c>
      <c r="DU8" s="90">
        <v>2</v>
      </c>
      <c r="DV8" s="90">
        <v>0</v>
      </c>
      <c r="DW8" s="90">
        <v>13</v>
      </c>
      <c r="DX8" s="90">
        <v>35</v>
      </c>
      <c r="DY8" s="90">
        <v>46</v>
      </c>
      <c r="DZ8" s="90">
        <v>41</v>
      </c>
      <c r="EA8" s="90">
        <v>19</v>
      </c>
      <c r="EB8" s="90">
        <v>154</v>
      </c>
      <c r="EC8" s="90">
        <v>156</v>
      </c>
      <c r="ED8" s="90">
        <v>0</v>
      </c>
      <c r="EE8" s="90">
        <v>0</v>
      </c>
      <c r="EF8" s="90">
        <v>0</v>
      </c>
      <c r="EG8" s="90">
        <v>0</v>
      </c>
      <c r="EH8" s="90">
        <v>2</v>
      </c>
      <c r="EI8" s="90">
        <v>2</v>
      </c>
      <c r="EJ8" s="90">
        <v>1</v>
      </c>
      <c r="EK8" s="90">
        <v>3</v>
      </c>
      <c r="EL8" s="90">
        <v>0</v>
      </c>
      <c r="EM8" s="90">
        <v>8</v>
      </c>
      <c r="EN8" s="90">
        <v>8</v>
      </c>
      <c r="EO8" s="90">
        <v>0</v>
      </c>
      <c r="EP8" s="90">
        <v>0</v>
      </c>
      <c r="EQ8" s="90">
        <v>0</v>
      </c>
      <c r="ER8" s="90">
        <v>0</v>
      </c>
      <c r="ES8" s="90">
        <v>0</v>
      </c>
      <c r="ET8" s="90">
        <v>0</v>
      </c>
      <c r="EU8" s="90">
        <v>0</v>
      </c>
      <c r="EV8" s="90">
        <v>0</v>
      </c>
      <c r="EW8" s="90">
        <v>0</v>
      </c>
      <c r="EX8" s="138">
        <v>0</v>
      </c>
      <c r="EY8" s="93">
        <v>0</v>
      </c>
      <c r="EZ8" s="137">
        <v>14</v>
      </c>
      <c r="FA8" s="90">
        <v>9</v>
      </c>
      <c r="FB8" s="90">
        <v>23</v>
      </c>
      <c r="FC8" s="90">
        <v>0</v>
      </c>
      <c r="FD8" s="90">
        <v>55</v>
      </c>
      <c r="FE8" s="90">
        <v>125</v>
      </c>
      <c r="FF8" s="90">
        <v>135</v>
      </c>
      <c r="FG8" s="90">
        <v>85</v>
      </c>
      <c r="FH8" s="90">
        <v>80</v>
      </c>
      <c r="FI8" s="90">
        <v>480</v>
      </c>
      <c r="FJ8" s="90">
        <v>503</v>
      </c>
      <c r="FK8" s="90">
        <v>10</v>
      </c>
      <c r="FL8" s="90">
        <v>9</v>
      </c>
      <c r="FM8" s="90">
        <v>19</v>
      </c>
      <c r="FN8" s="90">
        <v>0</v>
      </c>
      <c r="FO8" s="90">
        <v>51</v>
      </c>
      <c r="FP8" s="90">
        <v>123</v>
      </c>
      <c r="FQ8" s="90">
        <v>129</v>
      </c>
      <c r="FR8" s="90">
        <v>84</v>
      </c>
      <c r="FS8" s="90">
        <v>77</v>
      </c>
      <c r="FT8" s="90">
        <v>464</v>
      </c>
      <c r="FU8" s="90">
        <v>483</v>
      </c>
      <c r="FV8" s="90">
        <v>2</v>
      </c>
      <c r="FW8" s="90">
        <v>0</v>
      </c>
      <c r="FX8" s="90">
        <v>2</v>
      </c>
      <c r="FY8" s="90">
        <v>0</v>
      </c>
      <c r="FZ8" s="90">
        <v>2</v>
      </c>
      <c r="GA8" s="90">
        <v>1</v>
      </c>
      <c r="GB8" s="90">
        <v>4</v>
      </c>
      <c r="GC8" s="90">
        <v>1</v>
      </c>
      <c r="GD8" s="90">
        <v>1</v>
      </c>
      <c r="GE8" s="90">
        <v>9</v>
      </c>
      <c r="GF8" s="90">
        <v>11</v>
      </c>
      <c r="GG8" s="90">
        <v>2</v>
      </c>
      <c r="GH8" s="90">
        <v>0</v>
      </c>
      <c r="GI8" s="90">
        <v>2</v>
      </c>
      <c r="GJ8" s="90">
        <v>0</v>
      </c>
      <c r="GK8" s="90">
        <v>2</v>
      </c>
      <c r="GL8" s="90">
        <v>1</v>
      </c>
      <c r="GM8" s="90">
        <v>2</v>
      </c>
      <c r="GN8" s="90">
        <v>0</v>
      </c>
      <c r="GO8" s="90">
        <v>2</v>
      </c>
      <c r="GP8" s="90">
        <v>7</v>
      </c>
      <c r="GQ8" s="138">
        <v>9</v>
      </c>
      <c r="GR8" s="89">
        <v>3</v>
      </c>
      <c r="GS8" s="90">
        <v>0</v>
      </c>
      <c r="GT8" s="90">
        <v>3</v>
      </c>
      <c r="GU8" s="90">
        <v>0</v>
      </c>
      <c r="GV8" s="90">
        <v>23</v>
      </c>
      <c r="GW8" s="90">
        <v>15</v>
      </c>
      <c r="GX8" s="90">
        <v>17</v>
      </c>
      <c r="GY8" s="90">
        <v>27</v>
      </c>
      <c r="GZ8" s="90">
        <v>14</v>
      </c>
      <c r="HA8" s="138">
        <v>96</v>
      </c>
      <c r="HB8" s="93">
        <v>99</v>
      </c>
      <c r="HC8" s="137">
        <v>105</v>
      </c>
      <c r="HD8" s="90">
        <v>72</v>
      </c>
      <c r="HE8" s="90">
        <v>177</v>
      </c>
      <c r="HF8" s="90">
        <v>0</v>
      </c>
      <c r="HG8" s="90">
        <v>247</v>
      </c>
      <c r="HH8" s="90">
        <v>213</v>
      </c>
      <c r="HI8" s="90">
        <v>161</v>
      </c>
      <c r="HJ8" s="90">
        <v>93</v>
      </c>
      <c r="HK8" s="90">
        <v>87</v>
      </c>
      <c r="HL8" s="138">
        <v>801</v>
      </c>
      <c r="HM8" s="139">
        <v>978</v>
      </c>
    </row>
    <row r="9" spans="1:221" s="75" customFormat="1" ht="18" customHeight="1">
      <c r="A9" s="89" t="s">
        <v>14</v>
      </c>
      <c r="B9" s="137">
        <v>407</v>
      </c>
      <c r="C9" s="137">
        <v>383</v>
      </c>
      <c r="D9" s="137">
        <v>790</v>
      </c>
      <c r="E9" s="90">
        <v>3</v>
      </c>
      <c r="F9" s="90">
        <v>973</v>
      </c>
      <c r="G9" s="90">
        <v>1076</v>
      </c>
      <c r="H9" s="90">
        <v>1274</v>
      </c>
      <c r="I9" s="90">
        <v>776</v>
      </c>
      <c r="J9" s="90">
        <v>603</v>
      </c>
      <c r="K9" s="138">
        <v>4705</v>
      </c>
      <c r="L9" s="93">
        <v>5495</v>
      </c>
      <c r="M9" s="89">
        <v>161</v>
      </c>
      <c r="N9" s="90">
        <v>131</v>
      </c>
      <c r="O9" s="90">
        <v>292</v>
      </c>
      <c r="P9" s="90">
        <v>0</v>
      </c>
      <c r="Q9" s="90">
        <v>351</v>
      </c>
      <c r="R9" s="90">
        <v>301</v>
      </c>
      <c r="S9" s="90">
        <v>402</v>
      </c>
      <c r="T9" s="90">
        <v>296</v>
      </c>
      <c r="U9" s="90">
        <v>312</v>
      </c>
      <c r="V9" s="90">
        <v>1662</v>
      </c>
      <c r="W9" s="90">
        <v>1954</v>
      </c>
      <c r="X9" s="90">
        <v>138</v>
      </c>
      <c r="Y9" s="90">
        <v>90</v>
      </c>
      <c r="Z9" s="90">
        <v>228</v>
      </c>
      <c r="AA9" s="90">
        <v>0</v>
      </c>
      <c r="AB9" s="90">
        <v>240</v>
      </c>
      <c r="AC9" s="90">
        <v>180</v>
      </c>
      <c r="AD9" s="90">
        <v>209</v>
      </c>
      <c r="AE9" s="90">
        <v>117</v>
      </c>
      <c r="AF9" s="90">
        <v>113</v>
      </c>
      <c r="AG9" s="90">
        <v>859</v>
      </c>
      <c r="AH9" s="90">
        <v>1087</v>
      </c>
      <c r="AI9" s="90">
        <v>0</v>
      </c>
      <c r="AJ9" s="90">
        <v>2</v>
      </c>
      <c r="AK9" s="90">
        <v>2</v>
      </c>
      <c r="AL9" s="90">
        <v>0</v>
      </c>
      <c r="AM9" s="90">
        <v>3</v>
      </c>
      <c r="AN9" s="90">
        <v>3</v>
      </c>
      <c r="AO9" s="90">
        <v>15</v>
      </c>
      <c r="AP9" s="90">
        <v>35</v>
      </c>
      <c r="AQ9" s="90">
        <v>54</v>
      </c>
      <c r="AR9" s="90">
        <v>110</v>
      </c>
      <c r="AS9" s="90">
        <v>112</v>
      </c>
      <c r="AT9" s="90">
        <v>4</v>
      </c>
      <c r="AU9" s="90">
        <v>17</v>
      </c>
      <c r="AV9" s="90">
        <v>21</v>
      </c>
      <c r="AW9" s="90">
        <v>0</v>
      </c>
      <c r="AX9" s="90">
        <v>48</v>
      </c>
      <c r="AY9" s="90">
        <v>46</v>
      </c>
      <c r="AZ9" s="90">
        <v>71</v>
      </c>
      <c r="BA9" s="90">
        <v>71</v>
      </c>
      <c r="BB9" s="90">
        <v>81</v>
      </c>
      <c r="BC9" s="90">
        <v>317</v>
      </c>
      <c r="BD9" s="90">
        <v>338</v>
      </c>
      <c r="BE9" s="90">
        <v>0</v>
      </c>
      <c r="BF9" s="90">
        <v>2</v>
      </c>
      <c r="BG9" s="90">
        <v>2</v>
      </c>
      <c r="BH9" s="90">
        <v>0</v>
      </c>
      <c r="BI9" s="90">
        <v>2</v>
      </c>
      <c r="BJ9" s="90">
        <v>1</v>
      </c>
      <c r="BK9" s="90">
        <v>2</v>
      </c>
      <c r="BL9" s="90">
        <v>2</v>
      </c>
      <c r="BM9" s="90">
        <v>0</v>
      </c>
      <c r="BN9" s="90">
        <v>7</v>
      </c>
      <c r="BO9" s="90">
        <v>9</v>
      </c>
      <c r="BP9" s="90">
        <v>19</v>
      </c>
      <c r="BQ9" s="90">
        <v>20</v>
      </c>
      <c r="BR9" s="90">
        <v>39</v>
      </c>
      <c r="BS9" s="90">
        <v>0</v>
      </c>
      <c r="BT9" s="90">
        <v>58</v>
      </c>
      <c r="BU9" s="90">
        <v>71</v>
      </c>
      <c r="BV9" s="90">
        <v>105</v>
      </c>
      <c r="BW9" s="90">
        <v>71</v>
      </c>
      <c r="BX9" s="90">
        <v>64</v>
      </c>
      <c r="BY9" s="90">
        <v>369</v>
      </c>
      <c r="BZ9" s="90">
        <v>408</v>
      </c>
      <c r="CA9" s="90">
        <v>45</v>
      </c>
      <c r="CB9" s="90">
        <v>67</v>
      </c>
      <c r="CC9" s="90">
        <v>112</v>
      </c>
      <c r="CD9" s="90">
        <v>0</v>
      </c>
      <c r="CE9" s="90">
        <v>156</v>
      </c>
      <c r="CF9" s="90">
        <v>187</v>
      </c>
      <c r="CG9" s="90">
        <v>201</v>
      </c>
      <c r="CH9" s="90">
        <v>77</v>
      </c>
      <c r="CI9" s="90">
        <v>14</v>
      </c>
      <c r="CJ9" s="90">
        <v>635</v>
      </c>
      <c r="CK9" s="90">
        <v>747</v>
      </c>
      <c r="CL9" s="90">
        <v>34</v>
      </c>
      <c r="CM9" s="90">
        <v>51</v>
      </c>
      <c r="CN9" s="90">
        <v>85</v>
      </c>
      <c r="CO9" s="90">
        <v>0</v>
      </c>
      <c r="CP9" s="90">
        <v>139</v>
      </c>
      <c r="CQ9" s="90">
        <v>166</v>
      </c>
      <c r="CR9" s="90">
        <v>178</v>
      </c>
      <c r="CS9" s="90">
        <v>70</v>
      </c>
      <c r="CT9" s="90">
        <v>11</v>
      </c>
      <c r="CU9" s="90">
        <v>564</v>
      </c>
      <c r="CV9" s="90">
        <v>649</v>
      </c>
      <c r="CW9" s="90">
        <v>11</v>
      </c>
      <c r="CX9" s="90">
        <v>16</v>
      </c>
      <c r="CY9" s="90">
        <v>27</v>
      </c>
      <c r="CZ9" s="90">
        <v>0</v>
      </c>
      <c r="DA9" s="90">
        <v>17</v>
      </c>
      <c r="DB9" s="90">
        <v>21</v>
      </c>
      <c r="DC9" s="90">
        <v>23</v>
      </c>
      <c r="DD9" s="90">
        <v>7</v>
      </c>
      <c r="DE9" s="90">
        <v>3</v>
      </c>
      <c r="DF9" s="90">
        <v>71</v>
      </c>
      <c r="DG9" s="93">
        <v>98</v>
      </c>
      <c r="DH9" s="137">
        <v>3</v>
      </c>
      <c r="DI9" s="90">
        <v>2</v>
      </c>
      <c r="DJ9" s="90">
        <v>5</v>
      </c>
      <c r="DK9" s="90">
        <v>0</v>
      </c>
      <c r="DL9" s="90">
        <v>9</v>
      </c>
      <c r="DM9" s="90">
        <v>42</v>
      </c>
      <c r="DN9" s="90">
        <v>71</v>
      </c>
      <c r="DO9" s="90">
        <v>45</v>
      </c>
      <c r="DP9" s="90">
        <v>22</v>
      </c>
      <c r="DQ9" s="137">
        <v>189</v>
      </c>
      <c r="DR9" s="137">
        <v>194</v>
      </c>
      <c r="DS9" s="137">
        <v>3</v>
      </c>
      <c r="DT9" s="90">
        <v>2</v>
      </c>
      <c r="DU9" s="90">
        <v>5</v>
      </c>
      <c r="DV9" s="90">
        <v>0</v>
      </c>
      <c r="DW9" s="90">
        <v>8</v>
      </c>
      <c r="DX9" s="90">
        <v>33</v>
      </c>
      <c r="DY9" s="90">
        <v>60</v>
      </c>
      <c r="DZ9" s="90">
        <v>31</v>
      </c>
      <c r="EA9" s="90">
        <v>17</v>
      </c>
      <c r="EB9" s="90">
        <v>149</v>
      </c>
      <c r="EC9" s="90">
        <v>154</v>
      </c>
      <c r="ED9" s="90">
        <v>0</v>
      </c>
      <c r="EE9" s="90">
        <v>0</v>
      </c>
      <c r="EF9" s="90">
        <v>0</v>
      </c>
      <c r="EG9" s="90">
        <v>0</v>
      </c>
      <c r="EH9" s="90">
        <v>1</v>
      </c>
      <c r="EI9" s="90">
        <v>9</v>
      </c>
      <c r="EJ9" s="90">
        <v>11</v>
      </c>
      <c r="EK9" s="90">
        <v>14</v>
      </c>
      <c r="EL9" s="90">
        <v>5</v>
      </c>
      <c r="EM9" s="90">
        <v>40</v>
      </c>
      <c r="EN9" s="90">
        <v>40</v>
      </c>
      <c r="EO9" s="90">
        <v>0</v>
      </c>
      <c r="EP9" s="90">
        <v>0</v>
      </c>
      <c r="EQ9" s="90">
        <v>0</v>
      </c>
      <c r="ER9" s="90">
        <v>0</v>
      </c>
      <c r="ES9" s="90">
        <v>0</v>
      </c>
      <c r="ET9" s="90">
        <v>0</v>
      </c>
      <c r="EU9" s="90">
        <v>0</v>
      </c>
      <c r="EV9" s="90">
        <v>0</v>
      </c>
      <c r="EW9" s="90">
        <v>0</v>
      </c>
      <c r="EX9" s="138">
        <v>0</v>
      </c>
      <c r="EY9" s="93">
        <v>0</v>
      </c>
      <c r="EZ9" s="137">
        <v>15</v>
      </c>
      <c r="FA9" s="90">
        <v>22</v>
      </c>
      <c r="FB9" s="90">
        <v>37</v>
      </c>
      <c r="FC9" s="90">
        <v>3</v>
      </c>
      <c r="FD9" s="90">
        <v>75</v>
      </c>
      <c r="FE9" s="90">
        <v>191</v>
      </c>
      <c r="FF9" s="90">
        <v>233</v>
      </c>
      <c r="FG9" s="90">
        <v>156</v>
      </c>
      <c r="FH9" s="90">
        <v>115</v>
      </c>
      <c r="FI9" s="90">
        <v>773</v>
      </c>
      <c r="FJ9" s="90">
        <v>810</v>
      </c>
      <c r="FK9" s="90">
        <v>12</v>
      </c>
      <c r="FL9" s="90">
        <v>16</v>
      </c>
      <c r="FM9" s="90">
        <v>28</v>
      </c>
      <c r="FN9" s="90">
        <v>0</v>
      </c>
      <c r="FO9" s="90">
        <v>60</v>
      </c>
      <c r="FP9" s="90">
        <v>186</v>
      </c>
      <c r="FQ9" s="90">
        <v>228</v>
      </c>
      <c r="FR9" s="90">
        <v>153</v>
      </c>
      <c r="FS9" s="90">
        <v>114</v>
      </c>
      <c r="FT9" s="90">
        <v>741</v>
      </c>
      <c r="FU9" s="90">
        <v>769</v>
      </c>
      <c r="FV9" s="90">
        <v>1</v>
      </c>
      <c r="FW9" s="90">
        <v>3</v>
      </c>
      <c r="FX9" s="90">
        <v>4</v>
      </c>
      <c r="FY9" s="90">
        <v>3</v>
      </c>
      <c r="FZ9" s="90">
        <v>10</v>
      </c>
      <c r="GA9" s="90">
        <v>4</v>
      </c>
      <c r="GB9" s="90">
        <v>1</v>
      </c>
      <c r="GC9" s="90">
        <v>0</v>
      </c>
      <c r="GD9" s="90">
        <v>0</v>
      </c>
      <c r="GE9" s="90">
        <v>18</v>
      </c>
      <c r="GF9" s="90">
        <v>22</v>
      </c>
      <c r="GG9" s="90">
        <v>2</v>
      </c>
      <c r="GH9" s="90">
        <v>3</v>
      </c>
      <c r="GI9" s="90">
        <v>5</v>
      </c>
      <c r="GJ9" s="90">
        <v>0</v>
      </c>
      <c r="GK9" s="90">
        <v>5</v>
      </c>
      <c r="GL9" s="90">
        <v>1</v>
      </c>
      <c r="GM9" s="90">
        <v>4</v>
      </c>
      <c r="GN9" s="90">
        <v>3</v>
      </c>
      <c r="GO9" s="90">
        <v>1</v>
      </c>
      <c r="GP9" s="90">
        <v>14</v>
      </c>
      <c r="GQ9" s="138">
        <v>19</v>
      </c>
      <c r="GR9" s="89">
        <v>10</v>
      </c>
      <c r="GS9" s="90">
        <v>13</v>
      </c>
      <c r="GT9" s="90">
        <v>23</v>
      </c>
      <c r="GU9" s="90">
        <v>0</v>
      </c>
      <c r="GV9" s="90">
        <v>35</v>
      </c>
      <c r="GW9" s="90">
        <v>41</v>
      </c>
      <c r="GX9" s="90">
        <v>55</v>
      </c>
      <c r="GY9" s="90">
        <v>36</v>
      </c>
      <c r="GZ9" s="90">
        <v>26</v>
      </c>
      <c r="HA9" s="138">
        <v>193</v>
      </c>
      <c r="HB9" s="93">
        <v>216</v>
      </c>
      <c r="HC9" s="137">
        <v>173</v>
      </c>
      <c r="HD9" s="90">
        <v>148</v>
      </c>
      <c r="HE9" s="90">
        <v>321</v>
      </c>
      <c r="HF9" s="90">
        <v>0</v>
      </c>
      <c r="HG9" s="90">
        <v>347</v>
      </c>
      <c r="HH9" s="90">
        <v>314</v>
      </c>
      <c r="HI9" s="90">
        <v>312</v>
      </c>
      <c r="HJ9" s="90">
        <v>166</v>
      </c>
      <c r="HK9" s="90">
        <v>114</v>
      </c>
      <c r="HL9" s="138">
        <v>1253</v>
      </c>
      <c r="HM9" s="139">
        <v>1574</v>
      </c>
    </row>
    <row r="10" spans="1:221" s="75" customFormat="1" ht="18" customHeight="1">
      <c r="A10" s="89" t="s">
        <v>15</v>
      </c>
      <c r="B10" s="137">
        <v>808</v>
      </c>
      <c r="C10" s="137">
        <v>430</v>
      </c>
      <c r="D10" s="137">
        <v>1238</v>
      </c>
      <c r="E10" s="90">
        <v>11</v>
      </c>
      <c r="F10" s="90">
        <v>2444</v>
      </c>
      <c r="G10" s="90">
        <v>2388</v>
      </c>
      <c r="H10" s="90">
        <v>2212</v>
      </c>
      <c r="I10" s="90">
        <v>1752</v>
      </c>
      <c r="J10" s="90">
        <v>1611</v>
      </c>
      <c r="K10" s="138">
        <v>10418</v>
      </c>
      <c r="L10" s="93">
        <v>11656</v>
      </c>
      <c r="M10" s="89">
        <v>282</v>
      </c>
      <c r="N10" s="90">
        <v>151</v>
      </c>
      <c r="O10" s="90">
        <v>433</v>
      </c>
      <c r="P10" s="90">
        <v>1</v>
      </c>
      <c r="Q10" s="90">
        <v>970</v>
      </c>
      <c r="R10" s="90">
        <v>878</v>
      </c>
      <c r="S10" s="90">
        <v>819</v>
      </c>
      <c r="T10" s="90">
        <v>713</v>
      </c>
      <c r="U10" s="90">
        <v>832</v>
      </c>
      <c r="V10" s="90">
        <v>4213</v>
      </c>
      <c r="W10" s="90">
        <v>4646</v>
      </c>
      <c r="X10" s="90">
        <v>241</v>
      </c>
      <c r="Y10" s="90">
        <v>116</v>
      </c>
      <c r="Z10" s="90">
        <v>357</v>
      </c>
      <c r="AA10" s="90">
        <v>1</v>
      </c>
      <c r="AB10" s="90">
        <v>681</v>
      </c>
      <c r="AC10" s="90">
        <v>454</v>
      </c>
      <c r="AD10" s="90">
        <v>393</v>
      </c>
      <c r="AE10" s="90">
        <v>275</v>
      </c>
      <c r="AF10" s="90">
        <v>273</v>
      </c>
      <c r="AG10" s="90">
        <v>2077</v>
      </c>
      <c r="AH10" s="90">
        <v>2434</v>
      </c>
      <c r="AI10" s="90">
        <v>0</v>
      </c>
      <c r="AJ10" s="90">
        <v>0</v>
      </c>
      <c r="AK10" s="90">
        <v>0</v>
      </c>
      <c r="AL10" s="90">
        <v>0</v>
      </c>
      <c r="AM10" s="90">
        <v>4</v>
      </c>
      <c r="AN10" s="90">
        <v>5</v>
      </c>
      <c r="AO10" s="90">
        <v>17</v>
      </c>
      <c r="AP10" s="90">
        <v>42</v>
      </c>
      <c r="AQ10" s="90">
        <v>129</v>
      </c>
      <c r="AR10" s="90">
        <v>197</v>
      </c>
      <c r="AS10" s="90">
        <v>197</v>
      </c>
      <c r="AT10" s="90">
        <v>12</v>
      </c>
      <c r="AU10" s="90">
        <v>9</v>
      </c>
      <c r="AV10" s="90">
        <v>21</v>
      </c>
      <c r="AW10" s="90">
        <v>0</v>
      </c>
      <c r="AX10" s="90">
        <v>92</v>
      </c>
      <c r="AY10" s="90">
        <v>111</v>
      </c>
      <c r="AZ10" s="90">
        <v>117</v>
      </c>
      <c r="BA10" s="90">
        <v>111</v>
      </c>
      <c r="BB10" s="90">
        <v>141</v>
      </c>
      <c r="BC10" s="90">
        <v>572</v>
      </c>
      <c r="BD10" s="90">
        <v>593</v>
      </c>
      <c r="BE10" s="90">
        <v>1</v>
      </c>
      <c r="BF10" s="90">
        <v>1</v>
      </c>
      <c r="BG10" s="90">
        <v>2</v>
      </c>
      <c r="BH10" s="90">
        <v>0</v>
      </c>
      <c r="BI10" s="90">
        <v>19</v>
      </c>
      <c r="BJ10" s="90">
        <v>31</v>
      </c>
      <c r="BK10" s="90">
        <v>37</v>
      </c>
      <c r="BL10" s="90">
        <v>21</v>
      </c>
      <c r="BM10" s="90">
        <v>15</v>
      </c>
      <c r="BN10" s="90">
        <v>123</v>
      </c>
      <c r="BO10" s="90">
        <v>125</v>
      </c>
      <c r="BP10" s="90">
        <v>28</v>
      </c>
      <c r="BQ10" s="90">
        <v>25</v>
      </c>
      <c r="BR10" s="90">
        <v>53</v>
      </c>
      <c r="BS10" s="90">
        <v>0</v>
      </c>
      <c r="BT10" s="90">
        <v>174</v>
      </c>
      <c r="BU10" s="90">
        <v>277</v>
      </c>
      <c r="BV10" s="90">
        <v>255</v>
      </c>
      <c r="BW10" s="90">
        <v>264</v>
      </c>
      <c r="BX10" s="90">
        <v>274</v>
      </c>
      <c r="BY10" s="90">
        <v>1244</v>
      </c>
      <c r="BZ10" s="90">
        <v>1297</v>
      </c>
      <c r="CA10" s="90">
        <v>131</v>
      </c>
      <c r="CB10" s="90">
        <v>66</v>
      </c>
      <c r="CC10" s="90">
        <v>197</v>
      </c>
      <c r="CD10" s="90">
        <v>0</v>
      </c>
      <c r="CE10" s="90">
        <v>362</v>
      </c>
      <c r="CF10" s="90">
        <v>346</v>
      </c>
      <c r="CG10" s="90">
        <v>294</v>
      </c>
      <c r="CH10" s="90">
        <v>168</v>
      </c>
      <c r="CI10" s="90">
        <v>61</v>
      </c>
      <c r="CJ10" s="90">
        <v>1231</v>
      </c>
      <c r="CK10" s="90">
        <v>1428</v>
      </c>
      <c r="CL10" s="90">
        <v>116</v>
      </c>
      <c r="CM10" s="90">
        <v>65</v>
      </c>
      <c r="CN10" s="90">
        <v>181</v>
      </c>
      <c r="CO10" s="90">
        <v>0</v>
      </c>
      <c r="CP10" s="90">
        <v>333</v>
      </c>
      <c r="CQ10" s="90">
        <v>301</v>
      </c>
      <c r="CR10" s="90">
        <v>252</v>
      </c>
      <c r="CS10" s="90">
        <v>139</v>
      </c>
      <c r="CT10" s="90">
        <v>49</v>
      </c>
      <c r="CU10" s="90">
        <v>1074</v>
      </c>
      <c r="CV10" s="90">
        <v>1255</v>
      </c>
      <c r="CW10" s="90">
        <v>15</v>
      </c>
      <c r="CX10" s="90">
        <v>1</v>
      </c>
      <c r="CY10" s="90">
        <v>16</v>
      </c>
      <c r="CZ10" s="90">
        <v>0</v>
      </c>
      <c r="DA10" s="90">
        <v>29</v>
      </c>
      <c r="DB10" s="90">
        <v>45</v>
      </c>
      <c r="DC10" s="90">
        <v>42</v>
      </c>
      <c r="DD10" s="90">
        <v>29</v>
      </c>
      <c r="DE10" s="90">
        <v>12</v>
      </c>
      <c r="DF10" s="90">
        <v>157</v>
      </c>
      <c r="DG10" s="93">
        <v>173</v>
      </c>
      <c r="DH10" s="137">
        <v>0</v>
      </c>
      <c r="DI10" s="90">
        <v>1</v>
      </c>
      <c r="DJ10" s="90">
        <v>1</v>
      </c>
      <c r="DK10" s="90">
        <v>0</v>
      </c>
      <c r="DL10" s="90">
        <v>29</v>
      </c>
      <c r="DM10" s="90">
        <v>48</v>
      </c>
      <c r="DN10" s="90">
        <v>98</v>
      </c>
      <c r="DO10" s="90">
        <v>92</v>
      </c>
      <c r="DP10" s="90">
        <v>68</v>
      </c>
      <c r="DQ10" s="137">
        <v>335</v>
      </c>
      <c r="DR10" s="137">
        <v>336</v>
      </c>
      <c r="DS10" s="137">
        <v>0</v>
      </c>
      <c r="DT10" s="90">
        <v>1</v>
      </c>
      <c r="DU10" s="90">
        <v>1</v>
      </c>
      <c r="DV10" s="90">
        <v>0</v>
      </c>
      <c r="DW10" s="90">
        <v>26</v>
      </c>
      <c r="DX10" s="90">
        <v>44</v>
      </c>
      <c r="DY10" s="90">
        <v>89</v>
      </c>
      <c r="DZ10" s="90">
        <v>86</v>
      </c>
      <c r="EA10" s="90">
        <v>64</v>
      </c>
      <c r="EB10" s="90">
        <v>309</v>
      </c>
      <c r="EC10" s="90">
        <v>310</v>
      </c>
      <c r="ED10" s="90">
        <v>0</v>
      </c>
      <c r="EE10" s="90">
        <v>0</v>
      </c>
      <c r="EF10" s="90">
        <v>0</v>
      </c>
      <c r="EG10" s="90">
        <v>0</v>
      </c>
      <c r="EH10" s="90">
        <v>3</v>
      </c>
      <c r="EI10" s="90">
        <v>4</v>
      </c>
      <c r="EJ10" s="90">
        <v>8</v>
      </c>
      <c r="EK10" s="90">
        <v>6</v>
      </c>
      <c r="EL10" s="90">
        <v>4</v>
      </c>
      <c r="EM10" s="90">
        <v>25</v>
      </c>
      <c r="EN10" s="90">
        <v>25</v>
      </c>
      <c r="EO10" s="90">
        <v>0</v>
      </c>
      <c r="EP10" s="90">
        <v>0</v>
      </c>
      <c r="EQ10" s="90">
        <v>0</v>
      </c>
      <c r="ER10" s="90">
        <v>0</v>
      </c>
      <c r="ES10" s="90">
        <v>0</v>
      </c>
      <c r="ET10" s="90">
        <v>0</v>
      </c>
      <c r="EU10" s="90">
        <v>1</v>
      </c>
      <c r="EV10" s="90">
        <v>0</v>
      </c>
      <c r="EW10" s="90">
        <v>0</v>
      </c>
      <c r="EX10" s="138">
        <v>1</v>
      </c>
      <c r="EY10" s="93">
        <v>1</v>
      </c>
      <c r="EZ10" s="137">
        <v>30</v>
      </c>
      <c r="FA10" s="90">
        <v>31</v>
      </c>
      <c r="FB10" s="90">
        <v>61</v>
      </c>
      <c r="FC10" s="90">
        <v>0</v>
      </c>
      <c r="FD10" s="90">
        <v>166</v>
      </c>
      <c r="FE10" s="90">
        <v>379</v>
      </c>
      <c r="FF10" s="90">
        <v>426</v>
      </c>
      <c r="FG10" s="90">
        <v>336</v>
      </c>
      <c r="FH10" s="90">
        <v>325</v>
      </c>
      <c r="FI10" s="90">
        <v>1632</v>
      </c>
      <c r="FJ10" s="90">
        <v>1693</v>
      </c>
      <c r="FK10" s="90">
        <v>28</v>
      </c>
      <c r="FL10" s="90">
        <v>28</v>
      </c>
      <c r="FM10" s="90">
        <v>56</v>
      </c>
      <c r="FN10" s="90">
        <v>0</v>
      </c>
      <c r="FO10" s="90">
        <v>148</v>
      </c>
      <c r="FP10" s="90">
        <v>370</v>
      </c>
      <c r="FQ10" s="90">
        <v>402</v>
      </c>
      <c r="FR10" s="90">
        <v>325</v>
      </c>
      <c r="FS10" s="90">
        <v>319</v>
      </c>
      <c r="FT10" s="90">
        <v>1564</v>
      </c>
      <c r="FU10" s="90">
        <v>1620</v>
      </c>
      <c r="FV10" s="90">
        <v>1</v>
      </c>
      <c r="FW10" s="90">
        <v>1</v>
      </c>
      <c r="FX10" s="90">
        <v>2</v>
      </c>
      <c r="FY10" s="90">
        <v>0</v>
      </c>
      <c r="FZ10" s="90">
        <v>8</v>
      </c>
      <c r="GA10" s="90">
        <v>5</v>
      </c>
      <c r="GB10" s="90">
        <v>10</v>
      </c>
      <c r="GC10" s="90">
        <v>7</v>
      </c>
      <c r="GD10" s="90">
        <v>3</v>
      </c>
      <c r="GE10" s="90">
        <v>33</v>
      </c>
      <c r="GF10" s="90">
        <v>35</v>
      </c>
      <c r="GG10" s="90">
        <v>1</v>
      </c>
      <c r="GH10" s="90">
        <v>2</v>
      </c>
      <c r="GI10" s="90">
        <v>3</v>
      </c>
      <c r="GJ10" s="90">
        <v>0</v>
      </c>
      <c r="GK10" s="90">
        <v>10</v>
      </c>
      <c r="GL10" s="90">
        <v>4</v>
      </c>
      <c r="GM10" s="90">
        <v>14</v>
      </c>
      <c r="GN10" s="90">
        <v>4</v>
      </c>
      <c r="GO10" s="90">
        <v>3</v>
      </c>
      <c r="GP10" s="90">
        <v>35</v>
      </c>
      <c r="GQ10" s="138">
        <v>38</v>
      </c>
      <c r="GR10" s="89">
        <v>10</v>
      </c>
      <c r="GS10" s="90">
        <v>14</v>
      </c>
      <c r="GT10" s="90">
        <v>24</v>
      </c>
      <c r="GU10" s="90">
        <v>0</v>
      </c>
      <c r="GV10" s="90">
        <v>66</v>
      </c>
      <c r="GW10" s="90">
        <v>73</v>
      </c>
      <c r="GX10" s="90">
        <v>79</v>
      </c>
      <c r="GY10" s="90">
        <v>92</v>
      </c>
      <c r="GZ10" s="90">
        <v>45</v>
      </c>
      <c r="HA10" s="138">
        <v>355</v>
      </c>
      <c r="HB10" s="93">
        <v>379</v>
      </c>
      <c r="HC10" s="137">
        <v>355</v>
      </c>
      <c r="HD10" s="90">
        <v>167</v>
      </c>
      <c r="HE10" s="90">
        <v>522</v>
      </c>
      <c r="HF10" s="90">
        <v>10</v>
      </c>
      <c r="HG10" s="90">
        <v>851</v>
      </c>
      <c r="HH10" s="90">
        <v>664</v>
      </c>
      <c r="HI10" s="90">
        <v>496</v>
      </c>
      <c r="HJ10" s="90">
        <v>351</v>
      </c>
      <c r="HK10" s="90">
        <v>280</v>
      </c>
      <c r="HL10" s="138">
        <v>2652</v>
      </c>
      <c r="HM10" s="139">
        <v>3174</v>
      </c>
    </row>
    <row r="11" spans="1:221" s="75" customFormat="1" ht="18" customHeight="1">
      <c r="A11" s="89" t="s">
        <v>16</v>
      </c>
      <c r="B11" s="137">
        <v>1753</v>
      </c>
      <c r="C11" s="137">
        <v>1935</v>
      </c>
      <c r="D11" s="137">
        <v>3688</v>
      </c>
      <c r="E11" s="90">
        <v>0</v>
      </c>
      <c r="F11" s="90">
        <v>3110</v>
      </c>
      <c r="G11" s="90">
        <v>4059</v>
      </c>
      <c r="H11" s="90">
        <v>3622</v>
      </c>
      <c r="I11" s="90">
        <v>2763</v>
      </c>
      <c r="J11" s="90">
        <v>2275</v>
      </c>
      <c r="K11" s="138">
        <v>15829</v>
      </c>
      <c r="L11" s="93">
        <v>19517</v>
      </c>
      <c r="M11" s="89">
        <v>681</v>
      </c>
      <c r="N11" s="90">
        <v>718</v>
      </c>
      <c r="O11" s="90">
        <v>1399</v>
      </c>
      <c r="P11" s="90">
        <v>0</v>
      </c>
      <c r="Q11" s="90">
        <v>1183</v>
      </c>
      <c r="R11" s="90">
        <v>1405</v>
      </c>
      <c r="S11" s="90">
        <v>1300</v>
      </c>
      <c r="T11" s="90">
        <v>1076</v>
      </c>
      <c r="U11" s="90">
        <v>1188</v>
      </c>
      <c r="V11" s="90">
        <v>6152</v>
      </c>
      <c r="W11" s="90">
        <v>7551</v>
      </c>
      <c r="X11" s="90">
        <v>630</v>
      </c>
      <c r="Y11" s="90">
        <v>621</v>
      </c>
      <c r="Z11" s="90">
        <v>1251</v>
      </c>
      <c r="AA11" s="90">
        <v>0</v>
      </c>
      <c r="AB11" s="90">
        <v>837</v>
      </c>
      <c r="AC11" s="90">
        <v>918</v>
      </c>
      <c r="AD11" s="90">
        <v>738</v>
      </c>
      <c r="AE11" s="90">
        <v>485</v>
      </c>
      <c r="AF11" s="90">
        <v>413</v>
      </c>
      <c r="AG11" s="90">
        <v>3391</v>
      </c>
      <c r="AH11" s="90">
        <v>4642</v>
      </c>
      <c r="AI11" s="90">
        <v>0</v>
      </c>
      <c r="AJ11" s="90">
        <v>0</v>
      </c>
      <c r="AK11" s="90">
        <v>0</v>
      </c>
      <c r="AL11" s="90">
        <v>0</v>
      </c>
      <c r="AM11" s="90">
        <v>5</v>
      </c>
      <c r="AN11" s="90">
        <v>12</v>
      </c>
      <c r="AO11" s="90">
        <v>50</v>
      </c>
      <c r="AP11" s="90">
        <v>86</v>
      </c>
      <c r="AQ11" s="90">
        <v>176</v>
      </c>
      <c r="AR11" s="90">
        <v>329</v>
      </c>
      <c r="AS11" s="90">
        <v>329</v>
      </c>
      <c r="AT11" s="90">
        <v>23</v>
      </c>
      <c r="AU11" s="90">
        <v>39</v>
      </c>
      <c r="AV11" s="90">
        <v>62</v>
      </c>
      <c r="AW11" s="90">
        <v>0</v>
      </c>
      <c r="AX11" s="90">
        <v>120</v>
      </c>
      <c r="AY11" s="90">
        <v>169</v>
      </c>
      <c r="AZ11" s="90">
        <v>150</v>
      </c>
      <c r="BA11" s="90">
        <v>156</v>
      </c>
      <c r="BB11" s="90">
        <v>201</v>
      </c>
      <c r="BC11" s="90">
        <v>796</v>
      </c>
      <c r="BD11" s="90">
        <v>858</v>
      </c>
      <c r="BE11" s="90">
        <v>1</v>
      </c>
      <c r="BF11" s="90">
        <v>7</v>
      </c>
      <c r="BG11" s="90">
        <v>8</v>
      </c>
      <c r="BH11" s="90">
        <v>0</v>
      </c>
      <c r="BI11" s="90">
        <v>20</v>
      </c>
      <c r="BJ11" s="90">
        <v>41</v>
      </c>
      <c r="BK11" s="90">
        <v>64</v>
      </c>
      <c r="BL11" s="90">
        <v>49</v>
      </c>
      <c r="BM11" s="90">
        <v>47</v>
      </c>
      <c r="BN11" s="90">
        <v>221</v>
      </c>
      <c r="BO11" s="90">
        <v>229</v>
      </c>
      <c r="BP11" s="90">
        <v>27</v>
      </c>
      <c r="BQ11" s="90">
        <v>51</v>
      </c>
      <c r="BR11" s="90">
        <v>78</v>
      </c>
      <c r="BS11" s="90">
        <v>0</v>
      </c>
      <c r="BT11" s="90">
        <v>201</v>
      </c>
      <c r="BU11" s="90">
        <v>265</v>
      </c>
      <c r="BV11" s="90">
        <v>298</v>
      </c>
      <c r="BW11" s="90">
        <v>300</v>
      </c>
      <c r="BX11" s="90">
        <v>351</v>
      </c>
      <c r="BY11" s="90">
        <v>1415</v>
      </c>
      <c r="BZ11" s="90">
        <v>1493</v>
      </c>
      <c r="CA11" s="90">
        <v>188</v>
      </c>
      <c r="CB11" s="90">
        <v>263</v>
      </c>
      <c r="CC11" s="90">
        <v>451</v>
      </c>
      <c r="CD11" s="90">
        <v>0</v>
      </c>
      <c r="CE11" s="90">
        <v>472</v>
      </c>
      <c r="CF11" s="90">
        <v>576</v>
      </c>
      <c r="CG11" s="90">
        <v>484</v>
      </c>
      <c r="CH11" s="90">
        <v>280</v>
      </c>
      <c r="CI11" s="90">
        <v>100</v>
      </c>
      <c r="CJ11" s="90">
        <v>1912</v>
      </c>
      <c r="CK11" s="90">
        <v>2363</v>
      </c>
      <c r="CL11" s="90">
        <v>161</v>
      </c>
      <c r="CM11" s="90">
        <v>222</v>
      </c>
      <c r="CN11" s="90">
        <v>383</v>
      </c>
      <c r="CO11" s="90">
        <v>0</v>
      </c>
      <c r="CP11" s="90">
        <v>392</v>
      </c>
      <c r="CQ11" s="90">
        <v>449</v>
      </c>
      <c r="CR11" s="90">
        <v>388</v>
      </c>
      <c r="CS11" s="90">
        <v>218</v>
      </c>
      <c r="CT11" s="90">
        <v>88</v>
      </c>
      <c r="CU11" s="90">
        <v>1535</v>
      </c>
      <c r="CV11" s="90">
        <v>1918</v>
      </c>
      <c r="CW11" s="90">
        <v>27</v>
      </c>
      <c r="CX11" s="90">
        <v>41</v>
      </c>
      <c r="CY11" s="90">
        <v>68</v>
      </c>
      <c r="CZ11" s="90">
        <v>0</v>
      </c>
      <c r="DA11" s="90">
        <v>80</v>
      </c>
      <c r="DB11" s="90">
        <v>127</v>
      </c>
      <c r="DC11" s="90">
        <v>96</v>
      </c>
      <c r="DD11" s="90">
        <v>62</v>
      </c>
      <c r="DE11" s="90">
        <v>12</v>
      </c>
      <c r="DF11" s="90">
        <v>377</v>
      </c>
      <c r="DG11" s="93">
        <v>445</v>
      </c>
      <c r="DH11" s="137">
        <v>1</v>
      </c>
      <c r="DI11" s="90">
        <v>2</v>
      </c>
      <c r="DJ11" s="90">
        <v>3</v>
      </c>
      <c r="DK11" s="90">
        <v>0</v>
      </c>
      <c r="DL11" s="90">
        <v>22</v>
      </c>
      <c r="DM11" s="90">
        <v>60</v>
      </c>
      <c r="DN11" s="90">
        <v>109</v>
      </c>
      <c r="DO11" s="90">
        <v>111</v>
      </c>
      <c r="DP11" s="90">
        <v>52</v>
      </c>
      <c r="DQ11" s="137">
        <v>354</v>
      </c>
      <c r="DR11" s="137">
        <v>357</v>
      </c>
      <c r="DS11" s="137">
        <v>1</v>
      </c>
      <c r="DT11" s="90">
        <v>1</v>
      </c>
      <c r="DU11" s="90">
        <v>2</v>
      </c>
      <c r="DV11" s="90">
        <v>0</v>
      </c>
      <c r="DW11" s="90">
        <v>12</v>
      </c>
      <c r="DX11" s="90">
        <v>34</v>
      </c>
      <c r="DY11" s="90">
        <v>67</v>
      </c>
      <c r="DZ11" s="90">
        <v>69</v>
      </c>
      <c r="EA11" s="90">
        <v>27</v>
      </c>
      <c r="EB11" s="90">
        <v>209</v>
      </c>
      <c r="EC11" s="90">
        <v>211</v>
      </c>
      <c r="ED11" s="90">
        <v>0</v>
      </c>
      <c r="EE11" s="90">
        <v>1</v>
      </c>
      <c r="EF11" s="90">
        <v>1</v>
      </c>
      <c r="EG11" s="90">
        <v>0</v>
      </c>
      <c r="EH11" s="90">
        <v>10</v>
      </c>
      <c r="EI11" s="90">
        <v>26</v>
      </c>
      <c r="EJ11" s="90">
        <v>42</v>
      </c>
      <c r="EK11" s="90">
        <v>42</v>
      </c>
      <c r="EL11" s="90">
        <v>25</v>
      </c>
      <c r="EM11" s="90">
        <v>145</v>
      </c>
      <c r="EN11" s="90">
        <v>146</v>
      </c>
      <c r="EO11" s="90">
        <v>0</v>
      </c>
      <c r="EP11" s="90">
        <v>0</v>
      </c>
      <c r="EQ11" s="90">
        <v>0</v>
      </c>
      <c r="ER11" s="90">
        <v>0</v>
      </c>
      <c r="ES11" s="90">
        <v>0</v>
      </c>
      <c r="ET11" s="90">
        <v>0</v>
      </c>
      <c r="EU11" s="90">
        <v>0</v>
      </c>
      <c r="EV11" s="90">
        <v>0</v>
      </c>
      <c r="EW11" s="90">
        <v>0</v>
      </c>
      <c r="EX11" s="138">
        <v>0</v>
      </c>
      <c r="EY11" s="93">
        <v>0</v>
      </c>
      <c r="EZ11" s="137">
        <v>72</v>
      </c>
      <c r="FA11" s="90">
        <v>121</v>
      </c>
      <c r="FB11" s="90">
        <v>193</v>
      </c>
      <c r="FC11" s="90">
        <v>0</v>
      </c>
      <c r="FD11" s="90">
        <v>215</v>
      </c>
      <c r="FE11" s="90">
        <v>677</v>
      </c>
      <c r="FF11" s="90">
        <v>658</v>
      </c>
      <c r="FG11" s="90">
        <v>563</v>
      </c>
      <c r="FH11" s="90">
        <v>451</v>
      </c>
      <c r="FI11" s="90">
        <v>2564</v>
      </c>
      <c r="FJ11" s="90">
        <v>2757</v>
      </c>
      <c r="FK11" s="90">
        <v>39</v>
      </c>
      <c r="FL11" s="90">
        <v>100</v>
      </c>
      <c r="FM11" s="90">
        <v>139</v>
      </c>
      <c r="FN11" s="90">
        <v>0</v>
      </c>
      <c r="FO11" s="90">
        <v>187</v>
      </c>
      <c r="FP11" s="90">
        <v>646</v>
      </c>
      <c r="FQ11" s="90">
        <v>619</v>
      </c>
      <c r="FR11" s="90">
        <v>538</v>
      </c>
      <c r="FS11" s="90">
        <v>441</v>
      </c>
      <c r="FT11" s="90">
        <v>2431</v>
      </c>
      <c r="FU11" s="90">
        <v>2570</v>
      </c>
      <c r="FV11" s="90">
        <v>12</v>
      </c>
      <c r="FW11" s="90">
        <v>15</v>
      </c>
      <c r="FX11" s="90">
        <v>27</v>
      </c>
      <c r="FY11" s="90">
        <v>0</v>
      </c>
      <c r="FZ11" s="90">
        <v>14</v>
      </c>
      <c r="GA11" s="90">
        <v>14</v>
      </c>
      <c r="GB11" s="90">
        <v>22</v>
      </c>
      <c r="GC11" s="90">
        <v>18</v>
      </c>
      <c r="GD11" s="90">
        <v>6</v>
      </c>
      <c r="GE11" s="90">
        <v>74</v>
      </c>
      <c r="GF11" s="90">
        <v>101</v>
      </c>
      <c r="GG11" s="90">
        <v>21</v>
      </c>
      <c r="GH11" s="90">
        <v>6</v>
      </c>
      <c r="GI11" s="90">
        <v>27</v>
      </c>
      <c r="GJ11" s="90">
        <v>0</v>
      </c>
      <c r="GK11" s="90">
        <v>14</v>
      </c>
      <c r="GL11" s="90">
        <v>17</v>
      </c>
      <c r="GM11" s="90">
        <v>17</v>
      </c>
      <c r="GN11" s="90">
        <v>7</v>
      </c>
      <c r="GO11" s="90">
        <v>4</v>
      </c>
      <c r="GP11" s="90">
        <v>59</v>
      </c>
      <c r="GQ11" s="138">
        <v>86</v>
      </c>
      <c r="GR11" s="89">
        <v>30</v>
      </c>
      <c r="GS11" s="90">
        <v>33</v>
      </c>
      <c r="GT11" s="90">
        <v>63</v>
      </c>
      <c r="GU11" s="90">
        <v>0</v>
      </c>
      <c r="GV11" s="90">
        <v>104</v>
      </c>
      <c r="GW11" s="90">
        <v>98</v>
      </c>
      <c r="GX11" s="90">
        <v>120</v>
      </c>
      <c r="GY11" s="90">
        <v>117</v>
      </c>
      <c r="GZ11" s="90">
        <v>63</v>
      </c>
      <c r="HA11" s="138">
        <v>502</v>
      </c>
      <c r="HB11" s="93">
        <v>565</v>
      </c>
      <c r="HC11" s="137">
        <v>781</v>
      </c>
      <c r="HD11" s="90">
        <v>798</v>
      </c>
      <c r="HE11" s="90">
        <v>1579</v>
      </c>
      <c r="HF11" s="90">
        <v>0</v>
      </c>
      <c r="HG11" s="90">
        <v>1114</v>
      </c>
      <c r="HH11" s="90">
        <v>1243</v>
      </c>
      <c r="HI11" s="90">
        <v>951</v>
      </c>
      <c r="HJ11" s="90">
        <v>616</v>
      </c>
      <c r="HK11" s="90">
        <v>421</v>
      </c>
      <c r="HL11" s="138">
        <v>4345</v>
      </c>
      <c r="HM11" s="139">
        <v>5924</v>
      </c>
    </row>
    <row r="12" spans="1:221" s="75" customFormat="1" ht="18" customHeight="1">
      <c r="A12" s="89" t="s">
        <v>17</v>
      </c>
      <c r="B12" s="137">
        <v>898</v>
      </c>
      <c r="C12" s="137">
        <v>681</v>
      </c>
      <c r="D12" s="137">
        <v>1579</v>
      </c>
      <c r="E12" s="90">
        <v>0</v>
      </c>
      <c r="F12" s="90">
        <v>1677</v>
      </c>
      <c r="G12" s="90">
        <v>2780</v>
      </c>
      <c r="H12" s="90">
        <v>2221</v>
      </c>
      <c r="I12" s="90">
        <v>1820</v>
      </c>
      <c r="J12" s="90">
        <v>1395</v>
      </c>
      <c r="K12" s="138">
        <v>9893</v>
      </c>
      <c r="L12" s="93">
        <v>11472</v>
      </c>
      <c r="M12" s="89">
        <v>208</v>
      </c>
      <c r="N12" s="90">
        <v>159</v>
      </c>
      <c r="O12" s="90">
        <v>367</v>
      </c>
      <c r="P12" s="90">
        <v>0</v>
      </c>
      <c r="Q12" s="90">
        <v>536</v>
      </c>
      <c r="R12" s="90">
        <v>917</v>
      </c>
      <c r="S12" s="90">
        <v>777</v>
      </c>
      <c r="T12" s="90">
        <v>721</v>
      </c>
      <c r="U12" s="90">
        <v>736</v>
      </c>
      <c r="V12" s="90">
        <v>3687</v>
      </c>
      <c r="W12" s="90">
        <v>4054</v>
      </c>
      <c r="X12" s="90">
        <v>182</v>
      </c>
      <c r="Y12" s="90">
        <v>128</v>
      </c>
      <c r="Z12" s="90">
        <v>310</v>
      </c>
      <c r="AA12" s="90">
        <v>0</v>
      </c>
      <c r="AB12" s="90">
        <v>331</v>
      </c>
      <c r="AC12" s="90">
        <v>521</v>
      </c>
      <c r="AD12" s="90">
        <v>367</v>
      </c>
      <c r="AE12" s="90">
        <v>297</v>
      </c>
      <c r="AF12" s="90">
        <v>266</v>
      </c>
      <c r="AG12" s="90">
        <v>1782</v>
      </c>
      <c r="AH12" s="90">
        <v>2092</v>
      </c>
      <c r="AI12" s="90">
        <v>0</v>
      </c>
      <c r="AJ12" s="90">
        <v>0</v>
      </c>
      <c r="AK12" s="90">
        <v>0</v>
      </c>
      <c r="AL12" s="90">
        <v>0</v>
      </c>
      <c r="AM12" s="90">
        <v>3</v>
      </c>
      <c r="AN12" s="90">
        <v>23</v>
      </c>
      <c r="AO12" s="90">
        <v>27</v>
      </c>
      <c r="AP12" s="90">
        <v>56</v>
      </c>
      <c r="AQ12" s="90">
        <v>114</v>
      </c>
      <c r="AR12" s="90">
        <v>223</v>
      </c>
      <c r="AS12" s="90">
        <v>223</v>
      </c>
      <c r="AT12" s="90">
        <v>2</v>
      </c>
      <c r="AU12" s="90">
        <v>5</v>
      </c>
      <c r="AV12" s="90">
        <v>7</v>
      </c>
      <c r="AW12" s="90">
        <v>0</v>
      </c>
      <c r="AX12" s="90">
        <v>73</v>
      </c>
      <c r="AY12" s="90">
        <v>145</v>
      </c>
      <c r="AZ12" s="90">
        <v>113</v>
      </c>
      <c r="BA12" s="90">
        <v>111</v>
      </c>
      <c r="BB12" s="90">
        <v>127</v>
      </c>
      <c r="BC12" s="90">
        <v>569</v>
      </c>
      <c r="BD12" s="90">
        <v>576</v>
      </c>
      <c r="BE12" s="90">
        <v>0</v>
      </c>
      <c r="BF12" s="90">
        <v>0</v>
      </c>
      <c r="BG12" s="90">
        <v>0</v>
      </c>
      <c r="BH12" s="90">
        <v>0</v>
      </c>
      <c r="BI12" s="90">
        <v>10</v>
      </c>
      <c r="BJ12" s="90">
        <v>25</v>
      </c>
      <c r="BK12" s="90">
        <v>24</v>
      </c>
      <c r="BL12" s="90">
        <v>23</v>
      </c>
      <c r="BM12" s="90">
        <v>15</v>
      </c>
      <c r="BN12" s="90">
        <v>97</v>
      </c>
      <c r="BO12" s="90">
        <v>97</v>
      </c>
      <c r="BP12" s="90">
        <v>24</v>
      </c>
      <c r="BQ12" s="90">
        <v>26</v>
      </c>
      <c r="BR12" s="90">
        <v>50</v>
      </c>
      <c r="BS12" s="90">
        <v>0</v>
      </c>
      <c r="BT12" s="90">
        <v>119</v>
      </c>
      <c r="BU12" s="90">
        <v>203</v>
      </c>
      <c r="BV12" s="90">
        <v>246</v>
      </c>
      <c r="BW12" s="90">
        <v>234</v>
      </c>
      <c r="BX12" s="90">
        <v>214</v>
      </c>
      <c r="BY12" s="90">
        <v>1016</v>
      </c>
      <c r="BZ12" s="90">
        <v>1066</v>
      </c>
      <c r="CA12" s="90">
        <v>233</v>
      </c>
      <c r="CB12" s="90">
        <v>183</v>
      </c>
      <c r="CC12" s="90">
        <v>416</v>
      </c>
      <c r="CD12" s="90">
        <v>0</v>
      </c>
      <c r="CE12" s="90">
        <v>329</v>
      </c>
      <c r="CF12" s="90">
        <v>437</v>
      </c>
      <c r="CG12" s="90">
        <v>295</v>
      </c>
      <c r="CH12" s="90">
        <v>193</v>
      </c>
      <c r="CI12" s="90">
        <v>60</v>
      </c>
      <c r="CJ12" s="90">
        <v>1314</v>
      </c>
      <c r="CK12" s="90">
        <v>1730</v>
      </c>
      <c r="CL12" s="90">
        <v>216</v>
      </c>
      <c r="CM12" s="90">
        <v>165</v>
      </c>
      <c r="CN12" s="90">
        <v>381</v>
      </c>
      <c r="CO12" s="90">
        <v>0</v>
      </c>
      <c r="CP12" s="90">
        <v>286</v>
      </c>
      <c r="CQ12" s="90">
        <v>358</v>
      </c>
      <c r="CR12" s="90">
        <v>231</v>
      </c>
      <c r="CS12" s="90">
        <v>146</v>
      </c>
      <c r="CT12" s="90">
        <v>51</v>
      </c>
      <c r="CU12" s="90">
        <v>1072</v>
      </c>
      <c r="CV12" s="90">
        <v>1453</v>
      </c>
      <c r="CW12" s="90">
        <v>17</v>
      </c>
      <c r="CX12" s="90">
        <v>18</v>
      </c>
      <c r="CY12" s="90">
        <v>35</v>
      </c>
      <c r="CZ12" s="90">
        <v>0</v>
      </c>
      <c r="DA12" s="90">
        <v>43</v>
      </c>
      <c r="DB12" s="90">
        <v>79</v>
      </c>
      <c r="DC12" s="90">
        <v>64</v>
      </c>
      <c r="DD12" s="90">
        <v>47</v>
      </c>
      <c r="DE12" s="90">
        <v>9</v>
      </c>
      <c r="DF12" s="90">
        <v>242</v>
      </c>
      <c r="DG12" s="93">
        <v>277</v>
      </c>
      <c r="DH12" s="137">
        <v>0</v>
      </c>
      <c r="DI12" s="90">
        <v>1</v>
      </c>
      <c r="DJ12" s="90">
        <v>1</v>
      </c>
      <c r="DK12" s="90">
        <v>0</v>
      </c>
      <c r="DL12" s="90">
        <v>27</v>
      </c>
      <c r="DM12" s="90">
        <v>79</v>
      </c>
      <c r="DN12" s="90">
        <v>93</v>
      </c>
      <c r="DO12" s="90">
        <v>102</v>
      </c>
      <c r="DP12" s="90">
        <v>44</v>
      </c>
      <c r="DQ12" s="137">
        <v>345</v>
      </c>
      <c r="DR12" s="137">
        <v>346</v>
      </c>
      <c r="DS12" s="137">
        <v>0</v>
      </c>
      <c r="DT12" s="90">
        <v>1</v>
      </c>
      <c r="DU12" s="90">
        <v>1</v>
      </c>
      <c r="DV12" s="90">
        <v>0</v>
      </c>
      <c r="DW12" s="90">
        <v>20</v>
      </c>
      <c r="DX12" s="90">
        <v>53</v>
      </c>
      <c r="DY12" s="90">
        <v>67</v>
      </c>
      <c r="DZ12" s="90">
        <v>64</v>
      </c>
      <c r="EA12" s="90">
        <v>31</v>
      </c>
      <c r="EB12" s="90">
        <v>235</v>
      </c>
      <c r="EC12" s="90">
        <v>236</v>
      </c>
      <c r="ED12" s="90">
        <v>0</v>
      </c>
      <c r="EE12" s="90">
        <v>0</v>
      </c>
      <c r="EF12" s="90">
        <v>0</v>
      </c>
      <c r="EG12" s="90">
        <v>0</v>
      </c>
      <c r="EH12" s="90">
        <v>7</v>
      </c>
      <c r="EI12" s="90">
        <v>26</v>
      </c>
      <c r="EJ12" s="90">
        <v>26</v>
      </c>
      <c r="EK12" s="90">
        <v>38</v>
      </c>
      <c r="EL12" s="90">
        <v>13</v>
      </c>
      <c r="EM12" s="90">
        <v>110</v>
      </c>
      <c r="EN12" s="90">
        <v>110</v>
      </c>
      <c r="EO12" s="90">
        <v>0</v>
      </c>
      <c r="EP12" s="90">
        <v>0</v>
      </c>
      <c r="EQ12" s="90">
        <v>0</v>
      </c>
      <c r="ER12" s="90">
        <v>0</v>
      </c>
      <c r="ES12" s="90">
        <v>0</v>
      </c>
      <c r="ET12" s="90">
        <v>0</v>
      </c>
      <c r="EU12" s="90">
        <v>0</v>
      </c>
      <c r="EV12" s="90">
        <v>0</v>
      </c>
      <c r="EW12" s="90">
        <v>0</v>
      </c>
      <c r="EX12" s="138">
        <v>0</v>
      </c>
      <c r="EY12" s="93">
        <v>0</v>
      </c>
      <c r="EZ12" s="137">
        <v>31</v>
      </c>
      <c r="FA12" s="90">
        <v>40</v>
      </c>
      <c r="FB12" s="90">
        <v>71</v>
      </c>
      <c r="FC12" s="90">
        <v>0</v>
      </c>
      <c r="FD12" s="90">
        <v>140</v>
      </c>
      <c r="FE12" s="90">
        <v>488</v>
      </c>
      <c r="FF12" s="90">
        <v>435</v>
      </c>
      <c r="FG12" s="90">
        <v>336</v>
      </c>
      <c r="FH12" s="90">
        <v>258</v>
      </c>
      <c r="FI12" s="90">
        <v>1657</v>
      </c>
      <c r="FJ12" s="90">
        <v>1728</v>
      </c>
      <c r="FK12" s="90">
        <v>25</v>
      </c>
      <c r="FL12" s="90">
        <v>27</v>
      </c>
      <c r="FM12" s="90">
        <v>52</v>
      </c>
      <c r="FN12" s="90">
        <v>0</v>
      </c>
      <c r="FO12" s="90">
        <v>113</v>
      </c>
      <c r="FP12" s="90">
        <v>459</v>
      </c>
      <c r="FQ12" s="90">
        <v>403</v>
      </c>
      <c r="FR12" s="90">
        <v>317</v>
      </c>
      <c r="FS12" s="90">
        <v>257</v>
      </c>
      <c r="FT12" s="90">
        <v>1549</v>
      </c>
      <c r="FU12" s="90">
        <v>1601</v>
      </c>
      <c r="FV12" s="90">
        <v>5</v>
      </c>
      <c r="FW12" s="90">
        <v>9</v>
      </c>
      <c r="FX12" s="90">
        <v>14</v>
      </c>
      <c r="FY12" s="90">
        <v>0</v>
      </c>
      <c r="FZ12" s="90">
        <v>14</v>
      </c>
      <c r="GA12" s="90">
        <v>18</v>
      </c>
      <c r="GB12" s="90">
        <v>21</v>
      </c>
      <c r="GC12" s="90">
        <v>15</v>
      </c>
      <c r="GD12" s="90">
        <v>1</v>
      </c>
      <c r="GE12" s="90">
        <v>69</v>
      </c>
      <c r="GF12" s="90">
        <v>83</v>
      </c>
      <c r="GG12" s="90">
        <v>1</v>
      </c>
      <c r="GH12" s="90">
        <v>4</v>
      </c>
      <c r="GI12" s="90">
        <v>5</v>
      </c>
      <c r="GJ12" s="90">
        <v>0</v>
      </c>
      <c r="GK12" s="90">
        <v>13</v>
      </c>
      <c r="GL12" s="90">
        <v>11</v>
      </c>
      <c r="GM12" s="90">
        <v>11</v>
      </c>
      <c r="GN12" s="90">
        <v>4</v>
      </c>
      <c r="GO12" s="90">
        <v>0</v>
      </c>
      <c r="GP12" s="90">
        <v>39</v>
      </c>
      <c r="GQ12" s="138">
        <v>44</v>
      </c>
      <c r="GR12" s="89">
        <v>32</v>
      </c>
      <c r="GS12" s="90">
        <v>17</v>
      </c>
      <c r="GT12" s="90">
        <v>49</v>
      </c>
      <c r="GU12" s="90">
        <v>0</v>
      </c>
      <c r="GV12" s="90">
        <v>60</v>
      </c>
      <c r="GW12" s="90">
        <v>86</v>
      </c>
      <c r="GX12" s="90">
        <v>95</v>
      </c>
      <c r="GY12" s="90">
        <v>109</v>
      </c>
      <c r="GZ12" s="90">
        <v>57</v>
      </c>
      <c r="HA12" s="138">
        <v>407</v>
      </c>
      <c r="HB12" s="93">
        <v>456</v>
      </c>
      <c r="HC12" s="137">
        <v>394</v>
      </c>
      <c r="HD12" s="90">
        <v>281</v>
      </c>
      <c r="HE12" s="90">
        <v>675</v>
      </c>
      <c r="HF12" s="90">
        <v>0</v>
      </c>
      <c r="HG12" s="90">
        <v>585</v>
      </c>
      <c r="HH12" s="90">
        <v>773</v>
      </c>
      <c r="HI12" s="90">
        <v>526</v>
      </c>
      <c r="HJ12" s="90">
        <v>359</v>
      </c>
      <c r="HK12" s="90">
        <v>240</v>
      </c>
      <c r="HL12" s="138">
        <v>2483</v>
      </c>
      <c r="HM12" s="139">
        <v>3158</v>
      </c>
    </row>
    <row r="13" spans="1:221" s="75" customFormat="1" ht="18" customHeight="1">
      <c r="A13" s="89" t="s">
        <v>18</v>
      </c>
      <c r="B13" s="137">
        <v>862</v>
      </c>
      <c r="C13" s="137">
        <v>1393</v>
      </c>
      <c r="D13" s="137">
        <v>2255</v>
      </c>
      <c r="E13" s="90">
        <v>0</v>
      </c>
      <c r="F13" s="90">
        <v>1673</v>
      </c>
      <c r="G13" s="90">
        <v>3022</v>
      </c>
      <c r="H13" s="90">
        <v>2264</v>
      </c>
      <c r="I13" s="90">
        <v>2113</v>
      </c>
      <c r="J13" s="90">
        <v>1523</v>
      </c>
      <c r="K13" s="138">
        <v>10595</v>
      </c>
      <c r="L13" s="93">
        <v>12850</v>
      </c>
      <c r="M13" s="89">
        <v>295</v>
      </c>
      <c r="N13" s="90">
        <v>458</v>
      </c>
      <c r="O13" s="90">
        <v>753</v>
      </c>
      <c r="P13" s="90">
        <v>0</v>
      </c>
      <c r="Q13" s="90">
        <v>542</v>
      </c>
      <c r="R13" s="90">
        <v>922</v>
      </c>
      <c r="S13" s="90">
        <v>731</v>
      </c>
      <c r="T13" s="90">
        <v>824</v>
      </c>
      <c r="U13" s="90">
        <v>805</v>
      </c>
      <c r="V13" s="90">
        <v>3824</v>
      </c>
      <c r="W13" s="90">
        <v>4577</v>
      </c>
      <c r="X13" s="90">
        <v>267</v>
      </c>
      <c r="Y13" s="90">
        <v>396</v>
      </c>
      <c r="Z13" s="90">
        <v>663</v>
      </c>
      <c r="AA13" s="90">
        <v>0</v>
      </c>
      <c r="AB13" s="90">
        <v>396</v>
      </c>
      <c r="AC13" s="90">
        <v>567</v>
      </c>
      <c r="AD13" s="90">
        <v>358</v>
      </c>
      <c r="AE13" s="90">
        <v>334</v>
      </c>
      <c r="AF13" s="90">
        <v>265</v>
      </c>
      <c r="AG13" s="90">
        <v>1920</v>
      </c>
      <c r="AH13" s="90">
        <v>2583</v>
      </c>
      <c r="AI13" s="90">
        <v>0</v>
      </c>
      <c r="AJ13" s="90">
        <v>2</v>
      </c>
      <c r="AK13" s="90">
        <v>2</v>
      </c>
      <c r="AL13" s="90">
        <v>0</v>
      </c>
      <c r="AM13" s="90">
        <v>2</v>
      </c>
      <c r="AN13" s="90">
        <v>17</v>
      </c>
      <c r="AO13" s="90">
        <v>31</v>
      </c>
      <c r="AP13" s="90">
        <v>76</v>
      </c>
      <c r="AQ13" s="90">
        <v>120</v>
      </c>
      <c r="AR13" s="90">
        <v>246</v>
      </c>
      <c r="AS13" s="90">
        <v>248</v>
      </c>
      <c r="AT13" s="90">
        <v>6</v>
      </c>
      <c r="AU13" s="90">
        <v>19</v>
      </c>
      <c r="AV13" s="90">
        <v>25</v>
      </c>
      <c r="AW13" s="90">
        <v>0</v>
      </c>
      <c r="AX13" s="90">
        <v>40</v>
      </c>
      <c r="AY13" s="90">
        <v>99</v>
      </c>
      <c r="AZ13" s="90">
        <v>85</v>
      </c>
      <c r="BA13" s="90">
        <v>127</v>
      </c>
      <c r="BB13" s="90">
        <v>113</v>
      </c>
      <c r="BC13" s="90">
        <v>464</v>
      </c>
      <c r="BD13" s="90">
        <v>489</v>
      </c>
      <c r="BE13" s="90">
        <v>1</v>
      </c>
      <c r="BF13" s="90">
        <v>4</v>
      </c>
      <c r="BG13" s="90">
        <v>5</v>
      </c>
      <c r="BH13" s="90">
        <v>0</v>
      </c>
      <c r="BI13" s="90">
        <v>6</v>
      </c>
      <c r="BJ13" s="90">
        <v>37</v>
      </c>
      <c r="BK13" s="90">
        <v>33</v>
      </c>
      <c r="BL13" s="90">
        <v>42</v>
      </c>
      <c r="BM13" s="90">
        <v>44</v>
      </c>
      <c r="BN13" s="90">
        <v>162</v>
      </c>
      <c r="BO13" s="90">
        <v>167</v>
      </c>
      <c r="BP13" s="90">
        <v>21</v>
      </c>
      <c r="BQ13" s="90">
        <v>37</v>
      </c>
      <c r="BR13" s="90">
        <v>58</v>
      </c>
      <c r="BS13" s="90">
        <v>0</v>
      </c>
      <c r="BT13" s="90">
        <v>98</v>
      </c>
      <c r="BU13" s="90">
        <v>202</v>
      </c>
      <c r="BV13" s="90">
        <v>224</v>
      </c>
      <c r="BW13" s="90">
        <v>245</v>
      </c>
      <c r="BX13" s="90">
        <v>263</v>
      </c>
      <c r="BY13" s="90">
        <v>1032</v>
      </c>
      <c r="BZ13" s="90">
        <v>1090</v>
      </c>
      <c r="CA13" s="90">
        <v>140</v>
      </c>
      <c r="CB13" s="90">
        <v>249</v>
      </c>
      <c r="CC13" s="90">
        <v>389</v>
      </c>
      <c r="CD13" s="90">
        <v>0</v>
      </c>
      <c r="CE13" s="90">
        <v>358</v>
      </c>
      <c r="CF13" s="90">
        <v>518</v>
      </c>
      <c r="CG13" s="90">
        <v>386</v>
      </c>
      <c r="CH13" s="90">
        <v>243</v>
      </c>
      <c r="CI13" s="90">
        <v>74</v>
      </c>
      <c r="CJ13" s="90">
        <v>1579</v>
      </c>
      <c r="CK13" s="90">
        <v>1968</v>
      </c>
      <c r="CL13" s="90">
        <v>125</v>
      </c>
      <c r="CM13" s="90">
        <v>211</v>
      </c>
      <c r="CN13" s="90">
        <v>336</v>
      </c>
      <c r="CO13" s="90">
        <v>0</v>
      </c>
      <c r="CP13" s="90">
        <v>294</v>
      </c>
      <c r="CQ13" s="90">
        <v>391</v>
      </c>
      <c r="CR13" s="90">
        <v>288</v>
      </c>
      <c r="CS13" s="90">
        <v>167</v>
      </c>
      <c r="CT13" s="90">
        <v>40</v>
      </c>
      <c r="CU13" s="90">
        <v>1180</v>
      </c>
      <c r="CV13" s="90">
        <v>1516</v>
      </c>
      <c r="CW13" s="90">
        <v>15</v>
      </c>
      <c r="CX13" s="90">
        <v>38</v>
      </c>
      <c r="CY13" s="90">
        <v>53</v>
      </c>
      <c r="CZ13" s="90">
        <v>0</v>
      </c>
      <c r="DA13" s="90">
        <v>64</v>
      </c>
      <c r="DB13" s="90">
        <v>127</v>
      </c>
      <c r="DC13" s="90">
        <v>98</v>
      </c>
      <c r="DD13" s="90">
        <v>76</v>
      </c>
      <c r="DE13" s="90">
        <v>34</v>
      </c>
      <c r="DF13" s="90">
        <v>399</v>
      </c>
      <c r="DG13" s="93">
        <v>452</v>
      </c>
      <c r="DH13" s="137">
        <v>0</v>
      </c>
      <c r="DI13" s="90">
        <v>3</v>
      </c>
      <c r="DJ13" s="90">
        <v>3</v>
      </c>
      <c r="DK13" s="90">
        <v>0</v>
      </c>
      <c r="DL13" s="90">
        <v>34</v>
      </c>
      <c r="DM13" s="90">
        <v>77</v>
      </c>
      <c r="DN13" s="90">
        <v>104</v>
      </c>
      <c r="DO13" s="90">
        <v>108</v>
      </c>
      <c r="DP13" s="90">
        <v>42</v>
      </c>
      <c r="DQ13" s="137">
        <v>365</v>
      </c>
      <c r="DR13" s="137">
        <v>368</v>
      </c>
      <c r="DS13" s="137">
        <v>0</v>
      </c>
      <c r="DT13" s="90">
        <v>3</v>
      </c>
      <c r="DU13" s="90">
        <v>3</v>
      </c>
      <c r="DV13" s="90">
        <v>0</v>
      </c>
      <c r="DW13" s="90">
        <v>18</v>
      </c>
      <c r="DX13" s="90">
        <v>39</v>
      </c>
      <c r="DY13" s="90">
        <v>54</v>
      </c>
      <c r="DZ13" s="90">
        <v>56</v>
      </c>
      <c r="EA13" s="90">
        <v>22</v>
      </c>
      <c r="EB13" s="90">
        <v>189</v>
      </c>
      <c r="EC13" s="90">
        <v>192</v>
      </c>
      <c r="ED13" s="90">
        <v>0</v>
      </c>
      <c r="EE13" s="90">
        <v>0</v>
      </c>
      <c r="EF13" s="90">
        <v>0</v>
      </c>
      <c r="EG13" s="90">
        <v>0</v>
      </c>
      <c r="EH13" s="90">
        <v>16</v>
      </c>
      <c r="EI13" s="90">
        <v>38</v>
      </c>
      <c r="EJ13" s="90">
        <v>50</v>
      </c>
      <c r="EK13" s="90">
        <v>52</v>
      </c>
      <c r="EL13" s="90">
        <v>20</v>
      </c>
      <c r="EM13" s="90">
        <v>176</v>
      </c>
      <c r="EN13" s="90">
        <v>176</v>
      </c>
      <c r="EO13" s="90">
        <v>0</v>
      </c>
      <c r="EP13" s="90">
        <v>0</v>
      </c>
      <c r="EQ13" s="90">
        <v>0</v>
      </c>
      <c r="ER13" s="90">
        <v>0</v>
      </c>
      <c r="ES13" s="90">
        <v>0</v>
      </c>
      <c r="ET13" s="90">
        <v>0</v>
      </c>
      <c r="EU13" s="90">
        <v>0</v>
      </c>
      <c r="EV13" s="90">
        <v>0</v>
      </c>
      <c r="EW13" s="90">
        <v>0</v>
      </c>
      <c r="EX13" s="138">
        <v>0</v>
      </c>
      <c r="EY13" s="93">
        <v>0</v>
      </c>
      <c r="EZ13" s="137">
        <v>38</v>
      </c>
      <c r="FA13" s="90">
        <v>96</v>
      </c>
      <c r="FB13" s="90">
        <v>134</v>
      </c>
      <c r="FC13" s="90">
        <v>0</v>
      </c>
      <c r="FD13" s="90">
        <v>99</v>
      </c>
      <c r="FE13" s="90">
        <v>533</v>
      </c>
      <c r="FF13" s="90">
        <v>396</v>
      </c>
      <c r="FG13" s="90">
        <v>413</v>
      </c>
      <c r="FH13" s="90">
        <v>281</v>
      </c>
      <c r="FI13" s="90">
        <v>1722</v>
      </c>
      <c r="FJ13" s="90">
        <v>1856</v>
      </c>
      <c r="FK13" s="90">
        <v>20</v>
      </c>
      <c r="FL13" s="90">
        <v>80</v>
      </c>
      <c r="FM13" s="90">
        <v>100</v>
      </c>
      <c r="FN13" s="90">
        <v>0</v>
      </c>
      <c r="FO13" s="90">
        <v>91</v>
      </c>
      <c r="FP13" s="90">
        <v>503</v>
      </c>
      <c r="FQ13" s="90">
        <v>380</v>
      </c>
      <c r="FR13" s="90">
        <v>402</v>
      </c>
      <c r="FS13" s="90">
        <v>277</v>
      </c>
      <c r="FT13" s="90">
        <v>1653</v>
      </c>
      <c r="FU13" s="90">
        <v>1753</v>
      </c>
      <c r="FV13" s="90">
        <v>11</v>
      </c>
      <c r="FW13" s="90">
        <v>12</v>
      </c>
      <c r="FX13" s="90">
        <v>23</v>
      </c>
      <c r="FY13" s="90">
        <v>0</v>
      </c>
      <c r="FZ13" s="90">
        <v>5</v>
      </c>
      <c r="GA13" s="90">
        <v>20</v>
      </c>
      <c r="GB13" s="90">
        <v>11</v>
      </c>
      <c r="GC13" s="90">
        <v>8</v>
      </c>
      <c r="GD13" s="90">
        <v>4</v>
      </c>
      <c r="GE13" s="90">
        <v>48</v>
      </c>
      <c r="GF13" s="90">
        <v>71</v>
      </c>
      <c r="GG13" s="90">
        <v>7</v>
      </c>
      <c r="GH13" s="90">
        <v>4</v>
      </c>
      <c r="GI13" s="90">
        <v>11</v>
      </c>
      <c r="GJ13" s="90">
        <v>0</v>
      </c>
      <c r="GK13" s="90">
        <v>3</v>
      </c>
      <c r="GL13" s="90">
        <v>10</v>
      </c>
      <c r="GM13" s="90">
        <v>5</v>
      </c>
      <c r="GN13" s="90">
        <v>3</v>
      </c>
      <c r="GO13" s="90">
        <v>0</v>
      </c>
      <c r="GP13" s="90">
        <v>21</v>
      </c>
      <c r="GQ13" s="138">
        <v>32</v>
      </c>
      <c r="GR13" s="89">
        <v>15</v>
      </c>
      <c r="GS13" s="90">
        <v>11</v>
      </c>
      <c r="GT13" s="90">
        <v>26</v>
      </c>
      <c r="GU13" s="90">
        <v>0</v>
      </c>
      <c r="GV13" s="90">
        <v>33</v>
      </c>
      <c r="GW13" s="90">
        <v>70</v>
      </c>
      <c r="GX13" s="90">
        <v>78</v>
      </c>
      <c r="GY13" s="90">
        <v>85</v>
      </c>
      <c r="GZ13" s="90">
        <v>62</v>
      </c>
      <c r="HA13" s="138">
        <v>328</v>
      </c>
      <c r="HB13" s="93">
        <v>354</v>
      </c>
      <c r="HC13" s="137">
        <v>374</v>
      </c>
      <c r="HD13" s="90">
        <v>576</v>
      </c>
      <c r="HE13" s="90">
        <v>950</v>
      </c>
      <c r="HF13" s="90">
        <v>0</v>
      </c>
      <c r="HG13" s="90">
        <v>607</v>
      </c>
      <c r="HH13" s="90">
        <v>902</v>
      </c>
      <c r="HI13" s="90">
        <v>569</v>
      </c>
      <c r="HJ13" s="90">
        <v>440</v>
      </c>
      <c r="HK13" s="90">
        <v>259</v>
      </c>
      <c r="HL13" s="138">
        <v>2777</v>
      </c>
      <c r="HM13" s="139">
        <v>3727</v>
      </c>
    </row>
    <row r="14" spans="1:221" s="75" customFormat="1" ht="18" customHeight="1">
      <c r="A14" s="89" t="s">
        <v>19</v>
      </c>
      <c r="B14" s="137">
        <v>2535</v>
      </c>
      <c r="C14" s="137">
        <v>1094</v>
      </c>
      <c r="D14" s="137">
        <v>3629</v>
      </c>
      <c r="E14" s="90">
        <v>0</v>
      </c>
      <c r="F14" s="90">
        <v>2567</v>
      </c>
      <c r="G14" s="90">
        <v>2229</v>
      </c>
      <c r="H14" s="90">
        <v>2363</v>
      </c>
      <c r="I14" s="90">
        <v>2112</v>
      </c>
      <c r="J14" s="90">
        <v>1634</v>
      </c>
      <c r="K14" s="138">
        <v>10905</v>
      </c>
      <c r="L14" s="93">
        <v>14534</v>
      </c>
      <c r="M14" s="89">
        <v>927</v>
      </c>
      <c r="N14" s="90">
        <v>356</v>
      </c>
      <c r="O14" s="90">
        <v>1283</v>
      </c>
      <c r="P14" s="90">
        <v>0</v>
      </c>
      <c r="Q14" s="90">
        <v>845</v>
      </c>
      <c r="R14" s="90">
        <v>654</v>
      </c>
      <c r="S14" s="90">
        <v>737</v>
      </c>
      <c r="T14" s="90">
        <v>724</v>
      </c>
      <c r="U14" s="90">
        <v>781</v>
      </c>
      <c r="V14" s="90">
        <v>3741</v>
      </c>
      <c r="W14" s="90">
        <v>5024</v>
      </c>
      <c r="X14" s="90">
        <v>869</v>
      </c>
      <c r="Y14" s="90">
        <v>303</v>
      </c>
      <c r="Z14" s="90">
        <v>1172</v>
      </c>
      <c r="AA14" s="90">
        <v>0</v>
      </c>
      <c r="AB14" s="90">
        <v>625</v>
      </c>
      <c r="AC14" s="90">
        <v>411</v>
      </c>
      <c r="AD14" s="90">
        <v>398</v>
      </c>
      <c r="AE14" s="90">
        <v>313</v>
      </c>
      <c r="AF14" s="90">
        <v>261</v>
      </c>
      <c r="AG14" s="90">
        <v>2008</v>
      </c>
      <c r="AH14" s="90">
        <v>3180</v>
      </c>
      <c r="AI14" s="90">
        <v>0</v>
      </c>
      <c r="AJ14" s="90">
        <v>7</v>
      </c>
      <c r="AK14" s="90">
        <v>7</v>
      </c>
      <c r="AL14" s="90">
        <v>0</v>
      </c>
      <c r="AM14" s="90">
        <v>13</v>
      </c>
      <c r="AN14" s="90">
        <v>19</v>
      </c>
      <c r="AO14" s="90">
        <v>52</v>
      </c>
      <c r="AP14" s="90">
        <v>96</v>
      </c>
      <c r="AQ14" s="90">
        <v>185</v>
      </c>
      <c r="AR14" s="90">
        <v>365</v>
      </c>
      <c r="AS14" s="90">
        <v>372</v>
      </c>
      <c r="AT14" s="90">
        <v>19</v>
      </c>
      <c r="AU14" s="90">
        <v>25</v>
      </c>
      <c r="AV14" s="90">
        <v>44</v>
      </c>
      <c r="AW14" s="90">
        <v>0</v>
      </c>
      <c r="AX14" s="90">
        <v>64</v>
      </c>
      <c r="AY14" s="90">
        <v>67</v>
      </c>
      <c r="AZ14" s="90">
        <v>101</v>
      </c>
      <c r="BA14" s="90">
        <v>124</v>
      </c>
      <c r="BB14" s="90">
        <v>168</v>
      </c>
      <c r="BC14" s="90">
        <v>524</v>
      </c>
      <c r="BD14" s="90">
        <v>568</v>
      </c>
      <c r="BE14" s="90">
        <v>1</v>
      </c>
      <c r="BF14" s="90">
        <v>0</v>
      </c>
      <c r="BG14" s="90">
        <v>1</v>
      </c>
      <c r="BH14" s="90">
        <v>0</v>
      </c>
      <c r="BI14" s="90">
        <v>5</v>
      </c>
      <c r="BJ14" s="90">
        <v>6</v>
      </c>
      <c r="BK14" s="90">
        <v>2</v>
      </c>
      <c r="BL14" s="90">
        <v>6</v>
      </c>
      <c r="BM14" s="90">
        <v>8</v>
      </c>
      <c r="BN14" s="90">
        <v>27</v>
      </c>
      <c r="BO14" s="90">
        <v>28</v>
      </c>
      <c r="BP14" s="90">
        <v>38</v>
      </c>
      <c r="BQ14" s="90">
        <v>21</v>
      </c>
      <c r="BR14" s="90">
        <v>59</v>
      </c>
      <c r="BS14" s="90">
        <v>0</v>
      </c>
      <c r="BT14" s="90">
        <v>138</v>
      </c>
      <c r="BU14" s="90">
        <v>151</v>
      </c>
      <c r="BV14" s="90">
        <v>184</v>
      </c>
      <c r="BW14" s="90">
        <v>185</v>
      </c>
      <c r="BX14" s="90">
        <v>159</v>
      </c>
      <c r="BY14" s="90">
        <v>817</v>
      </c>
      <c r="BZ14" s="90">
        <v>876</v>
      </c>
      <c r="CA14" s="90">
        <v>349</v>
      </c>
      <c r="CB14" s="90">
        <v>198</v>
      </c>
      <c r="CC14" s="90">
        <v>547</v>
      </c>
      <c r="CD14" s="90">
        <v>0</v>
      </c>
      <c r="CE14" s="90">
        <v>495</v>
      </c>
      <c r="CF14" s="90">
        <v>383</v>
      </c>
      <c r="CG14" s="90">
        <v>347</v>
      </c>
      <c r="CH14" s="90">
        <v>278</v>
      </c>
      <c r="CI14" s="90">
        <v>82</v>
      </c>
      <c r="CJ14" s="90">
        <v>1585</v>
      </c>
      <c r="CK14" s="90">
        <v>2132</v>
      </c>
      <c r="CL14" s="90">
        <v>313</v>
      </c>
      <c r="CM14" s="90">
        <v>176</v>
      </c>
      <c r="CN14" s="90">
        <v>489</v>
      </c>
      <c r="CO14" s="90">
        <v>0</v>
      </c>
      <c r="CP14" s="90">
        <v>421</v>
      </c>
      <c r="CQ14" s="90">
        <v>310</v>
      </c>
      <c r="CR14" s="90">
        <v>272</v>
      </c>
      <c r="CS14" s="90">
        <v>222</v>
      </c>
      <c r="CT14" s="90">
        <v>68</v>
      </c>
      <c r="CU14" s="90">
        <v>1293</v>
      </c>
      <c r="CV14" s="90">
        <v>1782</v>
      </c>
      <c r="CW14" s="90">
        <v>36</v>
      </c>
      <c r="CX14" s="90">
        <v>22</v>
      </c>
      <c r="CY14" s="90">
        <v>58</v>
      </c>
      <c r="CZ14" s="90">
        <v>0</v>
      </c>
      <c r="DA14" s="90">
        <v>74</v>
      </c>
      <c r="DB14" s="90">
        <v>73</v>
      </c>
      <c r="DC14" s="90">
        <v>75</v>
      </c>
      <c r="DD14" s="90">
        <v>56</v>
      </c>
      <c r="DE14" s="90">
        <v>14</v>
      </c>
      <c r="DF14" s="90">
        <v>292</v>
      </c>
      <c r="DG14" s="93">
        <v>350</v>
      </c>
      <c r="DH14" s="137">
        <v>3</v>
      </c>
      <c r="DI14" s="90">
        <v>4</v>
      </c>
      <c r="DJ14" s="90">
        <v>7</v>
      </c>
      <c r="DK14" s="90">
        <v>0</v>
      </c>
      <c r="DL14" s="90">
        <v>44</v>
      </c>
      <c r="DM14" s="90">
        <v>58</v>
      </c>
      <c r="DN14" s="90">
        <v>102</v>
      </c>
      <c r="DO14" s="90">
        <v>125</v>
      </c>
      <c r="DP14" s="90">
        <v>56</v>
      </c>
      <c r="DQ14" s="137">
        <v>385</v>
      </c>
      <c r="DR14" s="137">
        <v>392</v>
      </c>
      <c r="DS14" s="137">
        <v>2</v>
      </c>
      <c r="DT14" s="90">
        <v>1</v>
      </c>
      <c r="DU14" s="90">
        <v>3</v>
      </c>
      <c r="DV14" s="90">
        <v>0</v>
      </c>
      <c r="DW14" s="90">
        <v>30</v>
      </c>
      <c r="DX14" s="90">
        <v>38</v>
      </c>
      <c r="DY14" s="90">
        <v>63</v>
      </c>
      <c r="DZ14" s="90">
        <v>78</v>
      </c>
      <c r="EA14" s="90">
        <v>37</v>
      </c>
      <c r="EB14" s="90">
        <v>246</v>
      </c>
      <c r="EC14" s="90">
        <v>249</v>
      </c>
      <c r="ED14" s="90">
        <v>1</v>
      </c>
      <c r="EE14" s="90">
        <v>3</v>
      </c>
      <c r="EF14" s="90">
        <v>4</v>
      </c>
      <c r="EG14" s="90">
        <v>0</v>
      </c>
      <c r="EH14" s="90">
        <v>14</v>
      </c>
      <c r="EI14" s="90">
        <v>20</v>
      </c>
      <c r="EJ14" s="90">
        <v>39</v>
      </c>
      <c r="EK14" s="90">
        <v>47</v>
      </c>
      <c r="EL14" s="90">
        <v>18</v>
      </c>
      <c r="EM14" s="90">
        <v>138</v>
      </c>
      <c r="EN14" s="90">
        <v>142</v>
      </c>
      <c r="EO14" s="90">
        <v>0</v>
      </c>
      <c r="EP14" s="90">
        <v>0</v>
      </c>
      <c r="EQ14" s="90">
        <v>0</v>
      </c>
      <c r="ER14" s="90">
        <v>0</v>
      </c>
      <c r="ES14" s="90">
        <v>0</v>
      </c>
      <c r="ET14" s="90">
        <v>0</v>
      </c>
      <c r="EU14" s="90">
        <v>0</v>
      </c>
      <c r="EV14" s="90">
        <v>0</v>
      </c>
      <c r="EW14" s="90">
        <v>1</v>
      </c>
      <c r="EX14" s="138">
        <v>1</v>
      </c>
      <c r="EY14" s="93">
        <v>1</v>
      </c>
      <c r="EZ14" s="137">
        <v>142</v>
      </c>
      <c r="FA14" s="90">
        <v>97</v>
      </c>
      <c r="FB14" s="90">
        <v>239</v>
      </c>
      <c r="FC14" s="90">
        <v>0</v>
      </c>
      <c r="FD14" s="90">
        <v>237</v>
      </c>
      <c r="FE14" s="90">
        <v>433</v>
      </c>
      <c r="FF14" s="90">
        <v>515</v>
      </c>
      <c r="FG14" s="90">
        <v>466</v>
      </c>
      <c r="FH14" s="90">
        <v>349</v>
      </c>
      <c r="FI14" s="90">
        <v>2000</v>
      </c>
      <c r="FJ14" s="90">
        <v>2239</v>
      </c>
      <c r="FK14" s="90">
        <v>93</v>
      </c>
      <c r="FL14" s="90">
        <v>81</v>
      </c>
      <c r="FM14" s="90">
        <v>174</v>
      </c>
      <c r="FN14" s="90">
        <v>0</v>
      </c>
      <c r="FO14" s="90">
        <v>216</v>
      </c>
      <c r="FP14" s="90">
        <v>401</v>
      </c>
      <c r="FQ14" s="90">
        <v>486</v>
      </c>
      <c r="FR14" s="90">
        <v>440</v>
      </c>
      <c r="FS14" s="90">
        <v>343</v>
      </c>
      <c r="FT14" s="90">
        <v>1886</v>
      </c>
      <c r="FU14" s="90">
        <v>2060</v>
      </c>
      <c r="FV14" s="90">
        <v>16</v>
      </c>
      <c r="FW14" s="90">
        <v>3</v>
      </c>
      <c r="FX14" s="90">
        <v>19</v>
      </c>
      <c r="FY14" s="90">
        <v>0</v>
      </c>
      <c r="FZ14" s="90">
        <v>9</v>
      </c>
      <c r="GA14" s="90">
        <v>15</v>
      </c>
      <c r="GB14" s="90">
        <v>13</v>
      </c>
      <c r="GC14" s="90">
        <v>17</v>
      </c>
      <c r="GD14" s="90">
        <v>5</v>
      </c>
      <c r="GE14" s="90">
        <v>59</v>
      </c>
      <c r="GF14" s="90">
        <v>78</v>
      </c>
      <c r="GG14" s="90">
        <v>33</v>
      </c>
      <c r="GH14" s="90">
        <v>13</v>
      </c>
      <c r="GI14" s="90">
        <v>46</v>
      </c>
      <c r="GJ14" s="90">
        <v>0</v>
      </c>
      <c r="GK14" s="90">
        <v>12</v>
      </c>
      <c r="GL14" s="90">
        <v>17</v>
      </c>
      <c r="GM14" s="90">
        <v>16</v>
      </c>
      <c r="GN14" s="90">
        <v>9</v>
      </c>
      <c r="GO14" s="90">
        <v>1</v>
      </c>
      <c r="GP14" s="90">
        <v>55</v>
      </c>
      <c r="GQ14" s="138">
        <v>101</v>
      </c>
      <c r="GR14" s="89">
        <v>19</v>
      </c>
      <c r="GS14" s="90">
        <v>11</v>
      </c>
      <c r="GT14" s="90">
        <v>30</v>
      </c>
      <c r="GU14" s="90">
        <v>0</v>
      </c>
      <c r="GV14" s="90">
        <v>46</v>
      </c>
      <c r="GW14" s="90">
        <v>47</v>
      </c>
      <c r="GX14" s="90">
        <v>61</v>
      </c>
      <c r="GY14" s="90">
        <v>69</v>
      </c>
      <c r="GZ14" s="90">
        <v>39</v>
      </c>
      <c r="HA14" s="138">
        <v>262</v>
      </c>
      <c r="HB14" s="93">
        <v>292</v>
      </c>
      <c r="HC14" s="137">
        <v>1095</v>
      </c>
      <c r="HD14" s="90">
        <v>428</v>
      </c>
      <c r="HE14" s="90">
        <v>1523</v>
      </c>
      <c r="HF14" s="90">
        <v>0</v>
      </c>
      <c r="HG14" s="90">
        <v>900</v>
      </c>
      <c r="HH14" s="90">
        <v>654</v>
      </c>
      <c r="HI14" s="90">
        <v>601</v>
      </c>
      <c r="HJ14" s="90">
        <v>450</v>
      </c>
      <c r="HK14" s="90">
        <v>327</v>
      </c>
      <c r="HL14" s="138">
        <v>2932</v>
      </c>
      <c r="HM14" s="139">
        <v>4455</v>
      </c>
    </row>
    <row r="15" spans="1:221" s="75" customFormat="1" ht="18" customHeight="1">
      <c r="A15" s="89" t="s">
        <v>20</v>
      </c>
      <c r="B15" s="137">
        <v>2642</v>
      </c>
      <c r="C15" s="137">
        <v>2367</v>
      </c>
      <c r="D15" s="137">
        <v>5009</v>
      </c>
      <c r="E15" s="90">
        <v>-1</v>
      </c>
      <c r="F15" s="90">
        <v>2489</v>
      </c>
      <c r="G15" s="90">
        <v>4561</v>
      </c>
      <c r="H15" s="90">
        <v>4093</v>
      </c>
      <c r="I15" s="90">
        <v>2645</v>
      </c>
      <c r="J15" s="90">
        <v>1994</v>
      </c>
      <c r="K15" s="138">
        <v>15781</v>
      </c>
      <c r="L15" s="93">
        <v>20790</v>
      </c>
      <c r="M15" s="89">
        <v>943</v>
      </c>
      <c r="N15" s="90">
        <v>748</v>
      </c>
      <c r="O15" s="90">
        <v>1691</v>
      </c>
      <c r="P15" s="90">
        <v>0</v>
      </c>
      <c r="Q15" s="90">
        <v>729</v>
      </c>
      <c r="R15" s="90">
        <v>1222</v>
      </c>
      <c r="S15" s="90">
        <v>1178</v>
      </c>
      <c r="T15" s="90">
        <v>925</v>
      </c>
      <c r="U15" s="90">
        <v>962</v>
      </c>
      <c r="V15" s="90">
        <v>5016</v>
      </c>
      <c r="W15" s="90">
        <v>6707</v>
      </c>
      <c r="X15" s="90">
        <v>896</v>
      </c>
      <c r="Y15" s="90">
        <v>643</v>
      </c>
      <c r="Z15" s="90">
        <v>1539</v>
      </c>
      <c r="AA15" s="90">
        <v>0</v>
      </c>
      <c r="AB15" s="90">
        <v>573</v>
      </c>
      <c r="AC15" s="90">
        <v>856</v>
      </c>
      <c r="AD15" s="90">
        <v>654</v>
      </c>
      <c r="AE15" s="90">
        <v>417</v>
      </c>
      <c r="AF15" s="90">
        <v>316</v>
      </c>
      <c r="AG15" s="90">
        <v>2816</v>
      </c>
      <c r="AH15" s="90">
        <v>4355</v>
      </c>
      <c r="AI15" s="90">
        <v>1</v>
      </c>
      <c r="AJ15" s="90">
        <v>4</v>
      </c>
      <c r="AK15" s="90">
        <v>5</v>
      </c>
      <c r="AL15" s="90">
        <v>0</v>
      </c>
      <c r="AM15" s="90">
        <v>6</v>
      </c>
      <c r="AN15" s="90">
        <v>25</v>
      </c>
      <c r="AO15" s="90">
        <v>78</v>
      </c>
      <c r="AP15" s="90">
        <v>109</v>
      </c>
      <c r="AQ15" s="90">
        <v>206</v>
      </c>
      <c r="AR15" s="90">
        <v>424</v>
      </c>
      <c r="AS15" s="90">
        <v>429</v>
      </c>
      <c r="AT15" s="90">
        <v>19</v>
      </c>
      <c r="AU15" s="90">
        <v>33</v>
      </c>
      <c r="AV15" s="90">
        <v>52</v>
      </c>
      <c r="AW15" s="90">
        <v>0</v>
      </c>
      <c r="AX15" s="90">
        <v>51</v>
      </c>
      <c r="AY15" s="90">
        <v>111</v>
      </c>
      <c r="AZ15" s="90">
        <v>131</v>
      </c>
      <c r="BA15" s="90">
        <v>150</v>
      </c>
      <c r="BB15" s="90">
        <v>203</v>
      </c>
      <c r="BC15" s="90">
        <v>646</v>
      </c>
      <c r="BD15" s="90">
        <v>698</v>
      </c>
      <c r="BE15" s="90">
        <v>0</v>
      </c>
      <c r="BF15" s="90">
        <v>1</v>
      </c>
      <c r="BG15" s="90">
        <v>1</v>
      </c>
      <c r="BH15" s="90">
        <v>0</v>
      </c>
      <c r="BI15" s="90">
        <v>0</v>
      </c>
      <c r="BJ15" s="90">
        <v>1</v>
      </c>
      <c r="BK15" s="90">
        <v>5</v>
      </c>
      <c r="BL15" s="90">
        <v>3</v>
      </c>
      <c r="BM15" s="90">
        <v>6</v>
      </c>
      <c r="BN15" s="90">
        <v>15</v>
      </c>
      <c r="BO15" s="90">
        <v>16</v>
      </c>
      <c r="BP15" s="90">
        <v>27</v>
      </c>
      <c r="BQ15" s="90">
        <v>67</v>
      </c>
      <c r="BR15" s="90">
        <v>94</v>
      </c>
      <c r="BS15" s="90">
        <v>0</v>
      </c>
      <c r="BT15" s="90">
        <v>99</v>
      </c>
      <c r="BU15" s="90">
        <v>229</v>
      </c>
      <c r="BV15" s="90">
        <v>310</v>
      </c>
      <c r="BW15" s="90">
        <v>246</v>
      </c>
      <c r="BX15" s="90">
        <v>231</v>
      </c>
      <c r="BY15" s="90">
        <v>1115</v>
      </c>
      <c r="BZ15" s="90">
        <v>1209</v>
      </c>
      <c r="CA15" s="90">
        <v>417</v>
      </c>
      <c r="CB15" s="90">
        <v>467</v>
      </c>
      <c r="CC15" s="90">
        <v>884</v>
      </c>
      <c r="CD15" s="90">
        <v>0</v>
      </c>
      <c r="CE15" s="90">
        <v>567</v>
      </c>
      <c r="CF15" s="90">
        <v>862</v>
      </c>
      <c r="CG15" s="90">
        <v>640</v>
      </c>
      <c r="CH15" s="90">
        <v>333</v>
      </c>
      <c r="CI15" s="90">
        <v>93</v>
      </c>
      <c r="CJ15" s="90">
        <v>2495</v>
      </c>
      <c r="CK15" s="90">
        <v>3379</v>
      </c>
      <c r="CL15" s="90">
        <v>377</v>
      </c>
      <c r="CM15" s="90">
        <v>413</v>
      </c>
      <c r="CN15" s="90">
        <v>790</v>
      </c>
      <c r="CO15" s="90">
        <v>0</v>
      </c>
      <c r="CP15" s="90">
        <v>505</v>
      </c>
      <c r="CQ15" s="90">
        <v>723</v>
      </c>
      <c r="CR15" s="90">
        <v>534</v>
      </c>
      <c r="CS15" s="90">
        <v>279</v>
      </c>
      <c r="CT15" s="90">
        <v>85</v>
      </c>
      <c r="CU15" s="90">
        <v>2126</v>
      </c>
      <c r="CV15" s="90">
        <v>2916</v>
      </c>
      <c r="CW15" s="90">
        <v>40</v>
      </c>
      <c r="CX15" s="90">
        <v>54</v>
      </c>
      <c r="CY15" s="90">
        <v>94</v>
      </c>
      <c r="CZ15" s="90">
        <v>0</v>
      </c>
      <c r="DA15" s="90">
        <v>62</v>
      </c>
      <c r="DB15" s="90">
        <v>139</v>
      </c>
      <c r="DC15" s="90">
        <v>106</v>
      </c>
      <c r="DD15" s="90">
        <v>54</v>
      </c>
      <c r="DE15" s="90">
        <v>8</v>
      </c>
      <c r="DF15" s="90">
        <v>369</v>
      </c>
      <c r="DG15" s="93">
        <v>463</v>
      </c>
      <c r="DH15" s="137">
        <v>4</v>
      </c>
      <c r="DI15" s="90">
        <v>17</v>
      </c>
      <c r="DJ15" s="90">
        <v>21</v>
      </c>
      <c r="DK15" s="90">
        <v>0</v>
      </c>
      <c r="DL15" s="90">
        <v>52</v>
      </c>
      <c r="DM15" s="90">
        <v>124</v>
      </c>
      <c r="DN15" s="90">
        <v>206</v>
      </c>
      <c r="DO15" s="90">
        <v>150</v>
      </c>
      <c r="DP15" s="90">
        <v>84</v>
      </c>
      <c r="DQ15" s="137">
        <v>616</v>
      </c>
      <c r="DR15" s="137">
        <v>637</v>
      </c>
      <c r="DS15" s="137">
        <v>4</v>
      </c>
      <c r="DT15" s="90">
        <v>15</v>
      </c>
      <c r="DU15" s="90">
        <v>19</v>
      </c>
      <c r="DV15" s="90">
        <v>0</v>
      </c>
      <c r="DW15" s="90">
        <v>46</v>
      </c>
      <c r="DX15" s="90">
        <v>114</v>
      </c>
      <c r="DY15" s="90">
        <v>186</v>
      </c>
      <c r="DZ15" s="90">
        <v>129</v>
      </c>
      <c r="EA15" s="90">
        <v>74</v>
      </c>
      <c r="EB15" s="90">
        <v>549</v>
      </c>
      <c r="EC15" s="90">
        <v>568</v>
      </c>
      <c r="ED15" s="90">
        <v>0</v>
      </c>
      <c r="EE15" s="90">
        <v>2</v>
      </c>
      <c r="EF15" s="90">
        <v>2</v>
      </c>
      <c r="EG15" s="90">
        <v>0</v>
      </c>
      <c r="EH15" s="90">
        <v>6</v>
      </c>
      <c r="EI15" s="90">
        <v>10</v>
      </c>
      <c r="EJ15" s="90">
        <v>20</v>
      </c>
      <c r="EK15" s="90">
        <v>20</v>
      </c>
      <c r="EL15" s="90">
        <v>9</v>
      </c>
      <c r="EM15" s="90">
        <v>65</v>
      </c>
      <c r="EN15" s="90">
        <v>67</v>
      </c>
      <c r="EO15" s="90">
        <v>0</v>
      </c>
      <c r="EP15" s="90">
        <v>0</v>
      </c>
      <c r="EQ15" s="90">
        <v>0</v>
      </c>
      <c r="ER15" s="90">
        <v>0</v>
      </c>
      <c r="ES15" s="90">
        <v>0</v>
      </c>
      <c r="ET15" s="90">
        <v>0</v>
      </c>
      <c r="EU15" s="90">
        <v>0</v>
      </c>
      <c r="EV15" s="90">
        <v>1</v>
      </c>
      <c r="EW15" s="90">
        <v>1</v>
      </c>
      <c r="EX15" s="138">
        <v>2</v>
      </c>
      <c r="EY15" s="93">
        <v>2</v>
      </c>
      <c r="EZ15" s="137">
        <v>68</v>
      </c>
      <c r="FA15" s="90">
        <v>141</v>
      </c>
      <c r="FB15" s="90">
        <v>209</v>
      </c>
      <c r="FC15" s="90">
        <v>0</v>
      </c>
      <c r="FD15" s="90">
        <v>177</v>
      </c>
      <c r="FE15" s="90">
        <v>848</v>
      </c>
      <c r="FF15" s="90">
        <v>927</v>
      </c>
      <c r="FG15" s="90">
        <v>552</v>
      </c>
      <c r="FH15" s="90">
        <v>408</v>
      </c>
      <c r="FI15" s="90">
        <v>2912</v>
      </c>
      <c r="FJ15" s="90">
        <v>3121</v>
      </c>
      <c r="FK15" s="90">
        <v>42</v>
      </c>
      <c r="FL15" s="90">
        <v>119</v>
      </c>
      <c r="FM15" s="90">
        <v>161</v>
      </c>
      <c r="FN15" s="90">
        <v>0</v>
      </c>
      <c r="FO15" s="90">
        <v>147</v>
      </c>
      <c r="FP15" s="90">
        <v>804</v>
      </c>
      <c r="FQ15" s="90">
        <v>781</v>
      </c>
      <c r="FR15" s="90">
        <v>533</v>
      </c>
      <c r="FS15" s="90">
        <v>405</v>
      </c>
      <c r="FT15" s="90">
        <v>2670</v>
      </c>
      <c r="FU15" s="90">
        <v>2831</v>
      </c>
      <c r="FV15" s="90">
        <v>12</v>
      </c>
      <c r="FW15" s="90">
        <v>11</v>
      </c>
      <c r="FX15" s="90">
        <v>23</v>
      </c>
      <c r="FY15" s="90">
        <v>0</v>
      </c>
      <c r="FZ15" s="90">
        <v>18</v>
      </c>
      <c r="GA15" s="90">
        <v>27</v>
      </c>
      <c r="GB15" s="90">
        <v>28</v>
      </c>
      <c r="GC15" s="90">
        <v>10</v>
      </c>
      <c r="GD15" s="90">
        <v>2</v>
      </c>
      <c r="GE15" s="90">
        <v>85</v>
      </c>
      <c r="GF15" s="90">
        <v>108</v>
      </c>
      <c r="GG15" s="90">
        <v>14</v>
      </c>
      <c r="GH15" s="90">
        <v>11</v>
      </c>
      <c r="GI15" s="90">
        <v>25</v>
      </c>
      <c r="GJ15" s="90">
        <v>0</v>
      </c>
      <c r="GK15" s="90">
        <v>12</v>
      </c>
      <c r="GL15" s="90">
        <v>17</v>
      </c>
      <c r="GM15" s="90">
        <v>118</v>
      </c>
      <c r="GN15" s="90">
        <v>9</v>
      </c>
      <c r="GO15" s="90">
        <v>1</v>
      </c>
      <c r="GP15" s="90">
        <v>157</v>
      </c>
      <c r="GQ15" s="138">
        <v>182</v>
      </c>
      <c r="GR15" s="89">
        <v>26</v>
      </c>
      <c r="GS15" s="90">
        <v>28</v>
      </c>
      <c r="GT15" s="90">
        <v>54</v>
      </c>
      <c r="GU15" s="90">
        <v>0</v>
      </c>
      <c r="GV15" s="90">
        <v>43</v>
      </c>
      <c r="GW15" s="90">
        <v>84</v>
      </c>
      <c r="GX15" s="90">
        <v>88</v>
      </c>
      <c r="GY15" s="90">
        <v>74</v>
      </c>
      <c r="GZ15" s="90">
        <v>54</v>
      </c>
      <c r="HA15" s="138">
        <v>343</v>
      </c>
      <c r="HB15" s="93">
        <v>397</v>
      </c>
      <c r="HC15" s="137">
        <v>1184</v>
      </c>
      <c r="HD15" s="90">
        <v>966</v>
      </c>
      <c r="HE15" s="90">
        <v>2150</v>
      </c>
      <c r="HF15" s="90">
        <v>-1</v>
      </c>
      <c r="HG15" s="90">
        <v>921</v>
      </c>
      <c r="HH15" s="90">
        <v>1421</v>
      </c>
      <c r="HI15" s="90">
        <v>1054</v>
      </c>
      <c r="HJ15" s="90">
        <v>611</v>
      </c>
      <c r="HK15" s="90">
        <v>393</v>
      </c>
      <c r="HL15" s="138">
        <v>4399</v>
      </c>
      <c r="HM15" s="139">
        <v>6549</v>
      </c>
    </row>
    <row r="16" spans="1:221" s="75" customFormat="1" ht="18" customHeight="1">
      <c r="A16" s="89" t="s">
        <v>21</v>
      </c>
      <c r="B16" s="137">
        <v>3091</v>
      </c>
      <c r="C16" s="137">
        <v>2140</v>
      </c>
      <c r="D16" s="137">
        <v>5231</v>
      </c>
      <c r="E16" s="90">
        <v>-2</v>
      </c>
      <c r="F16" s="90">
        <v>3572</v>
      </c>
      <c r="G16" s="90">
        <v>3220</v>
      </c>
      <c r="H16" s="90">
        <v>3701</v>
      </c>
      <c r="I16" s="90">
        <v>1566</v>
      </c>
      <c r="J16" s="90">
        <v>1734</v>
      </c>
      <c r="K16" s="138">
        <v>13791</v>
      </c>
      <c r="L16" s="93">
        <v>19022</v>
      </c>
      <c r="M16" s="89">
        <v>1053</v>
      </c>
      <c r="N16" s="90">
        <v>679</v>
      </c>
      <c r="O16" s="90">
        <v>1732</v>
      </c>
      <c r="P16" s="90">
        <v>-2</v>
      </c>
      <c r="Q16" s="90">
        <v>1153</v>
      </c>
      <c r="R16" s="90">
        <v>928</v>
      </c>
      <c r="S16" s="90">
        <v>1279</v>
      </c>
      <c r="T16" s="90">
        <v>701</v>
      </c>
      <c r="U16" s="90">
        <v>913</v>
      </c>
      <c r="V16" s="90">
        <v>4972</v>
      </c>
      <c r="W16" s="90">
        <v>6704</v>
      </c>
      <c r="X16" s="90">
        <v>933</v>
      </c>
      <c r="Y16" s="90">
        <v>447</v>
      </c>
      <c r="Z16" s="90">
        <v>1380</v>
      </c>
      <c r="AA16" s="90">
        <v>-2</v>
      </c>
      <c r="AB16" s="90">
        <v>696</v>
      </c>
      <c r="AC16" s="90">
        <v>511</v>
      </c>
      <c r="AD16" s="90">
        <v>531</v>
      </c>
      <c r="AE16" s="90">
        <v>235</v>
      </c>
      <c r="AF16" s="90">
        <v>266</v>
      </c>
      <c r="AG16" s="90">
        <v>2237</v>
      </c>
      <c r="AH16" s="90">
        <v>3617</v>
      </c>
      <c r="AI16" s="90">
        <v>1</v>
      </c>
      <c r="AJ16" s="90">
        <v>2</v>
      </c>
      <c r="AK16" s="90">
        <v>3</v>
      </c>
      <c r="AL16" s="90">
        <v>0</v>
      </c>
      <c r="AM16" s="90">
        <v>8</v>
      </c>
      <c r="AN16" s="90">
        <v>15</v>
      </c>
      <c r="AO16" s="90">
        <v>65</v>
      </c>
      <c r="AP16" s="90">
        <v>77</v>
      </c>
      <c r="AQ16" s="90">
        <v>150</v>
      </c>
      <c r="AR16" s="90">
        <v>315</v>
      </c>
      <c r="AS16" s="90">
        <v>318</v>
      </c>
      <c r="AT16" s="90">
        <v>56</v>
      </c>
      <c r="AU16" s="90">
        <v>106</v>
      </c>
      <c r="AV16" s="90">
        <v>162</v>
      </c>
      <c r="AW16" s="90">
        <v>0</v>
      </c>
      <c r="AX16" s="90">
        <v>168</v>
      </c>
      <c r="AY16" s="90">
        <v>167</v>
      </c>
      <c r="AZ16" s="90">
        <v>250</v>
      </c>
      <c r="BA16" s="90">
        <v>130</v>
      </c>
      <c r="BB16" s="90">
        <v>179</v>
      </c>
      <c r="BC16" s="90">
        <v>894</v>
      </c>
      <c r="BD16" s="90">
        <v>1056</v>
      </c>
      <c r="BE16" s="90">
        <v>1</v>
      </c>
      <c r="BF16" s="90">
        <v>3</v>
      </c>
      <c r="BG16" s="90">
        <v>4</v>
      </c>
      <c r="BH16" s="90">
        <v>0</v>
      </c>
      <c r="BI16" s="90">
        <v>3</v>
      </c>
      <c r="BJ16" s="90">
        <v>5</v>
      </c>
      <c r="BK16" s="90">
        <v>5</v>
      </c>
      <c r="BL16" s="90">
        <v>4</v>
      </c>
      <c r="BM16" s="90">
        <v>2</v>
      </c>
      <c r="BN16" s="90">
        <v>19</v>
      </c>
      <c r="BO16" s="90">
        <v>23</v>
      </c>
      <c r="BP16" s="90">
        <v>62</v>
      </c>
      <c r="BQ16" s="90">
        <v>121</v>
      </c>
      <c r="BR16" s="90">
        <v>183</v>
      </c>
      <c r="BS16" s="90">
        <v>0</v>
      </c>
      <c r="BT16" s="90">
        <v>278</v>
      </c>
      <c r="BU16" s="90">
        <v>230</v>
      </c>
      <c r="BV16" s="90">
        <v>428</v>
      </c>
      <c r="BW16" s="90">
        <v>255</v>
      </c>
      <c r="BX16" s="90">
        <v>316</v>
      </c>
      <c r="BY16" s="90">
        <v>1507</v>
      </c>
      <c r="BZ16" s="90">
        <v>1690</v>
      </c>
      <c r="CA16" s="90">
        <v>492</v>
      </c>
      <c r="CB16" s="90">
        <v>411</v>
      </c>
      <c r="CC16" s="90">
        <v>903</v>
      </c>
      <c r="CD16" s="90">
        <v>0</v>
      </c>
      <c r="CE16" s="90">
        <v>776</v>
      </c>
      <c r="CF16" s="90">
        <v>546</v>
      </c>
      <c r="CG16" s="90">
        <v>475</v>
      </c>
      <c r="CH16" s="90">
        <v>130</v>
      </c>
      <c r="CI16" s="90">
        <v>65</v>
      </c>
      <c r="CJ16" s="90">
        <v>1992</v>
      </c>
      <c r="CK16" s="90">
        <v>2895</v>
      </c>
      <c r="CL16" s="90">
        <v>460</v>
      </c>
      <c r="CM16" s="90">
        <v>374</v>
      </c>
      <c r="CN16" s="90">
        <v>834</v>
      </c>
      <c r="CO16" s="90">
        <v>0</v>
      </c>
      <c r="CP16" s="90">
        <v>731</v>
      </c>
      <c r="CQ16" s="90">
        <v>500</v>
      </c>
      <c r="CR16" s="90">
        <v>423</v>
      </c>
      <c r="CS16" s="90">
        <v>112</v>
      </c>
      <c r="CT16" s="90">
        <v>56</v>
      </c>
      <c r="CU16" s="90">
        <v>1822</v>
      </c>
      <c r="CV16" s="90">
        <v>2656</v>
      </c>
      <c r="CW16" s="90">
        <v>32</v>
      </c>
      <c r="CX16" s="90">
        <v>37</v>
      </c>
      <c r="CY16" s="90">
        <v>69</v>
      </c>
      <c r="CZ16" s="90">
        <v>0</v>
      </c>
      <c r="DA16" s="90">
        <v>45</v>
      </c>
      <c r="DB16" s="90">
        <v>46</v>
      </c>
      <c r="DC16" s="90">
        <v>52</v>
      </c>
      <c r="DD16" s="90">
        <v>18</v>
      </c>
      <c r="DE16" s="90">
        <v>9</v>
      </c>
      <c r="DF16" s="90">
        <v>170</v>
      </c>
      <c r="DG16" s="93">
        <v>239</v>
      </c>
      <c r="DH16" s="137">
        <v>10</v>
      </c>
      <c r="DI16" s="90">
        <v>28</v>
      </c>
      <c r="DJ16" s="90">
        <v>38</v>
      </c>
      <c r="DK16" s="90">
        <v>0</v>
      </c>
      <c r="DL16" s="90">
        <v>118</v>
      </c>
      <c r="DM16" s="90">
        <v>134</v>
      </c>
      <c r="DN16" s="90">
        <v>177</v>
      </c>
      <c r="DO16" s="90">
        <v>50</v>
      </c>
      <c r="DP16" s="90">
        <v>64</v>
      </c>
      <c r="DQ16" s="137">
        <v>543</v>
      </c>
      <c r="DR16" s="137">
        <v>581</v>
      </c>
      <c r="DS16" s="137">
        <v>10</v>
      </c>
      <c r="DT16" s="90">
        <v>26</v>
      </c>
      <c r="DU16" s="90">
        <v>36</v>
      </c>
      <c r="DV16" s="90">
        <v>0</v>
      </c>
      <c r="DW16" s="90">
        <v>104</v>
      </c>
      <c r="DX16" s="90">
        <v>119</v>
      </c>
      <c r="DY16" s="90">
        <v>155</v>
      </c>
      <c r="DZ16" s="90">
        <v>44</v>
      </c>
      <c r="EA16" s="90">
        <v>50</v>
      </c>
      <c r="EB16" s="90">
        <v>472</v>
      </c>
      <c r="EC16" s="90">
        <v>508</v>
      </c>
      <c r="ED16" s="90">
        <v>0</v>
      </c>
      <c r="EE16" s="90">
        <v>2</v>
      </c>
      <c r="EF16" s="90">
        <v>2</v>
      </c>
      <c r="EG16" s="90">
        <v>0</v>
      </c>
      <c r="EH16" s="90">
        <v>14</v>
      </c>
      <c r="EI16" s="90">
        <v>14</v>
      </c>
      <c r="EJ16" s="90">
        <v>22</v>
      </c>
      <c r="EK16" s="90">
        <v>6</v>
      </c>
      <c r="EL16" s="90">
        <v>14</v>
      </c>
      <c r="EM16" s="90">
        <v>70</v>
      </c>
      <c r="EN16" s="90">
        <v>72</v>
      </c>
      <c r="EO16" s="90">
        <v>0</v>
      </c>
      <c r="EP16" s="90">
        <v>0</v>
      </c>
      <c r="EQ16" s="90">
        <v>0</v>
      </c>
      <c r="ER16" s="90">
        <v>0</v>
      </c>
      <c r="ES16" s="90">
        <v>0</v>
      </c>
      <c r="ET16" s="90">
        <v>1</v>
      </c>
      <c r="EU16" s="90">
        <v>0</v>
      </c>
      <c r="EV16" s="90">
        <v>0</v>
      </c>
      <c r="EW16" s="90">
        <v>0</v>
      </c>
      <c r="EX16" s="138">
        <v>1</v>
      </c>
      <c r="EY16" s="93">
        <v>1</v>
      </c>
      <c r="EZ16" s="137">
        <v>141</v>
      </c>
      <c r="FA16" s="90">
        <v>164</v>
      </c>
      <c r="FB16" s="90">
        <v>305</v>
      </c>
      <c r="FC16" s="90">
        <v>0</v>
      </c>
      <c r="FD16" s="90">
        <v>225</v>
      </c>
      <c r="FE16" s="90">
        <v>603</v>
      </c>
      <c r="FF16" s="90">
        <v>761</v>
      </c>
      <c r="FG16" s="90">
        <v>311</v>
      </c>
      <c r="FH16" s="90">
        <v>319</v>
      </c>
      <c r="FI16" s="90">
        <v>2219</v>
      </c>
      <c r="FJ16" s="90">
        <v>2524</v>
      </c>
      <c r="FK16" s="90">
        <v>95</v>
      </c>
      <c r="FL16" s="90">
        <v>124</v>
      </c>
      <c r="FM16" s="90">
        <v>219</v>
      </c>
      <c r="FN16" s="90">
        <v>0</v>
      </c>
      <c r="FO16" s="90">
        <v>169</v>
      </c>
      <c r="FP16" s="90">
        <v>549</v>
      </c>
      <c r="FQ16" s="90">
        <v>716</v>
      </c>
      <c r="FR16" s="90">
        <v>291</v>
      </c>
      <c r="FS16" s="90">
        <v>317</v>
      </c>
      <c r="FT16" s="90">
        <v>2042</v>
      </c>
      <c r="FU16" s="90">
        <v>2261</v>
      </c>
      <c r="FV16" s="90">
        <v>27</v>
      </c>
      <c r="FW16" s="90">
        <v>21</v>
      </c>
      <c r="FX16" s="90">
        <v>48</v>
      </c>
      <c r="FY16" s="90">
        <v>0</v>
      </c>
      <c r="FZ16" s="90">
        <v>35</v>
      </c>
      <c r="GA16" s="90">
        <v>37</v>
      </c>
      <c r="GB16" s="90">
        <v>30</v>
      </c>
      <c r="GC16" s="90">
        <v>13</v>
      </c>
      <c r="GD16" s="90">
        <v>1</v>
      </c>
      <c r="GE16" s="90">
        <v>116</v>
      </c>
      <c r="GF16" s="90">
        <v>164</v>
      </c>
      <c r="GG16" s="90">
        <v>19</v>
      </c>
      <c r="GH16" s="90">
        <v>19</v>
      </c>
      <c r="GI16" s="90">
        <v>38</v>
      </c>
      <c r="GJ16" s="90">
        <v>0</v>
      </c>
      <c r="GK16" s="90">
        <v>21</v>
      </c>
      <c r="GL16" s="90">
        <v>17</v>
      </c>
      <c r="GM16" s="90">
        <v>15</v>
      </c>
      <c r="GN16" s="90">
        <v>7</v>
      </c>
      <c r="GO16" s="90">
        <v>1</v>
      </c>
      <c r="GP16" s="90">
        <v>61</v>
      </c>
      <c r="GQ16" s="138">
        <v>99</v>
      </c>
      <c r="GR16" s="89">
        <v>36</v>
      </c>
      <c r="GS16" s="90">
        <v>63</v>
      </c>
      <c r="GT16" s="90">
        <v>99</v>
      </c>
      <c r="GU16" s="90">
        <v>0</v>
      </c>
      <c r="GV16" s="90">
        <v>124</v>
      </c>
      <c r="GW16" s="90">
        <v>108</v>
      </c>
      <c r="GX16" s="90">
        <v>154</v>
      </c>
      <c r="GY16" s="90">
        <v>80</v>
      </c>
      <c r="GZ16" s="90">
        <v>90</v>
      </c>
      <c r="HA16" s="138">
        <v>556</v>
      </c>
      <c r="HB16" s="93">
        <v>655</v>
      </c>
      <c r="HC16" s="137">
        <v>1359</v>
      </c>
      <c r="HD16" s="90">
        <v>795</v>
      </c>
      <c r="HE16" s="90">
        <v>2154</v>
      </c>
      <c r="HF16" s="90">
        <v>0</v>
      </c>
      <c r="HG16" s="90">
        <v>1176</v>
      </c>
      <c r="HH16" s="90">
        <v>901</v>
      </c>
      <c r="HI16" s="90">
        <v>855</v>
      </c>
      <c r="HJ16" s="90">
        <v>294</v>
      </c>
      <c r="HK16" s="90">
        <v>283</v>
      </c>
      <c r="HL16" s="138">
        <v>3509</v>
      </c>
      <c r="HM16" s="139">
        <v>5663</v>
      </c>
    </row>
    <row r="17" spans="1:221" s="75" customFormat="1" ht="18" customHeight="1">
      <c r="A17" s="89" t="s">
        <v>22</v>
      </c>
      <c r="B17" s="137">
        <v>1396</v>
      </c>
      <c r="C17" s="137">
        <v>1604</v>
      </c>
      <c r="D17" s="137">
        <v>3000</v>
      </c>
      <c r="E17" s="90">
        <v>-1</v>
      </c>
      <c r="F17" s="90">
        <v>2444</v>
      </c>
      <c r="G17" s="90">
        <v>3615</v>
      </c>
      <c r="H17" s="90">
        <v>2823</v>
      </c>
      <c r="I17" s="90">
        <v>2204</v>
      </c>
      <c r="J17" s="90">
        <v>1985</v>
      </c>
      <c r="K17" s="138">
        <v>13070</v>
      </c>
      <c r="L17" s="93">
        <v>16070</v>
      </c>
      <c r="M17" s="89">
        <v>576</v>
      </c>
      <c r="N17" s="90">
        <v>630</v>
      </c>
      <c r="O17" s="90">
        <v>1206</v>
      </c>
      <c r="P17" s="90">
        <v>0</v>
      </c>
      <c r="Q17" s="90">
        <v>924</v>
      </c>
      <c r="R17" s="90">
        <v>1268</v>
      </c>
      <c r="S17" s="90">
        <v>1029</v>
      </c>
      <c r="T17" s="90">
        <v>929</v>
      </c>
      <c r="U17" s="90">
        <v>1062</v>
      </c>
      <c r="V17" s="90">
        <v>5212</v>
      </c>
      <c r="W17" s="90">
        <v>6418</v>
      </c>
      <c r="X17" s="90">
        <v>492</v>
      </c>
      <c r="Y17" s="90">
        <v>443</v>
      </c>
      <c r="Z17" s="90">
        <v>935</v>
      </c>
      <c r="AA17" s="90">
        <v>0</v>
      </c>
      <c r="AB17" s="90">
        <v>591</v>
      </c>
      <c r="AC17" s="90">
        <v>668</v>
      </c>
      <c r="AD17" s="90">
        <v>457</v>
      </c>
      <c r="AE17" s="90">
        <v>337</v>
      </c>
      <c r="AF17" s="90">
        <v>328</v>
      </c>
      <c r="AG17" s="90">
        <v>2381</v>
      </c>
      <c r="AH17" s="90">
        <v>3316</v>
      </c>
      <c r="AI17" s="90">
        <v>0</v>
      </c>
      <c r="AJ17" s="90">
        <v>1</v>
      </c>
      <c r="AK17" s="90">
        <v>1</v>
      </c>
      <c r="AL17" s="90">
        <v>0</v>
      </c>
      <c r="AM17" s="90">
        <v>2</v>
      </c>
      <c r="AN17" s="90">
        <v>14</v>
      </c>
      <c r="AO17" s="90">
        <v>29</v>
      </c>
      <c r="AP17" s="90">
        <v>66</v>
      </c>
      <c r="AQ17" s="90">
        <v>165</v>
      </c>
      <c r="AR17" s="90">
        <v>276</v>
      </c>
      <c r="AS17" s="90">
        <v>277</v>
      </c>
      <c r="AT17" s="90">
        <v>41</v>
      </c>
      <c r="AU17" s="90">
        <v>104</v>
      </c>
      <c r="AV17" s="90">
        <v>145</v>
      </c>
      <c r="AW17" s="90">
        <v>0</v>
      </c>
      <c r="AX17" s="90">
        <v>146</v>
      </c>
      <c r="AY17" s="90">
        <v>273</v>
      </c>
      <c r="AZ17" s="90">
        <v>185</v>
      </c>
      <c r="BA17" s="90">
        <v>174</v>
      </c>
      <c r="BB17" s="90">
        <v>210</v>
      </c>
      <c r="BC17" s="90">
        <v>988</v>
      </c>
      <c r="BD17" s="90">
        <v>1133</v>
      </c>
      <c r="BE17" s="90">
        <v>1</v>
      </c>
      <c r="BF17" s="90">
        <v>5</v>
      </c>
      <c r="BG17" s="90">
        <v>6</v>
      </c>
      <c r="BH17" s="90">
        <v>0</v>
      </c>
      <c r="BI17" s="90">
        <v>4</v>
      </c>
      <c r="BJ17" s="90">
        <v>13</v>
      </c>
      <c r="BK17" s="90">
        <v>17</v>
      </c>
      <c r="BL17" s="90">
        <v>18</v>
      </c>
      <c r="BM17" s="90">
        <v>13</v>
      </c>
      <c r="BN17" s="90">
        <v>65</v>
      </c>
      <c r="BO17" s="90">
        <v>71</v>
      </c>
      <c r="BP17" s="90">
        <v>42</v>
      </c>
      <c r="BQ17" s="90">
        <v>77</v>
      </c>
      <c r="BR17" s="90">
        <v>119</v>
      </c>
      <c r="BS17" s="90">
        <v>0</v>
      </c>
      <c r="BT17" s="90">
        <v>181</v>
      </c>
      <c r="BU17" s="90">
        <v>300</v>
      </c>
      <c r="BV17" s="90">
        <v>341</v>
      </c>
      <c r="BW17" s="90">
        <v>334</v>
      </c>
      <c r="BX17" s="90">
        <v>346</v>
      </c>
      <c r="BY17" s="90">
        <v>1502</v>
      </c>
      <c r="BZ17" s="90">
        <v>1621</v>
      </c>
      <c r="CA17" s="90">
        <v>138</v>
      </c>
      <c r="CB17" s="90">
        <v>217</v>
      </c>
      <c r="CC17" s="90">
        <v>355</v>
      </c>
      <c r="CD17" s="90">
        <v>0</v>
      </c>
      <c r="CE17" s="90">
        <v>432</v>
      </c>
      <c r="CF17" s="90">
        <v>591</v>
      </c>
      <c r="CG17" s="90">
        <v>426</v>
      </c>
      <c r="CH17" s="90">
        <v>231</v>
      </c>
      <c r="CI17" s="90">
        <v>101</v>
      </c>
      <c r="CJ17" s="90">
        <v>1781</v>
      </c>
      <c r="CK17" s="90">
        <v>2136</v>
      </c>
      <c r="CL17" s="90">
        <v>123</v>
      </c>
      <c r="CM17" s="90">
        <v>185</v>
      </c>
      <c r="CN17" s="90">
        <v>308</v>
      </c>
      <c r="CO17" s="90">
        <v>0</v>
      </c>
      <c r="CP17" s="90">
        <v>391</v>
      </c>
      <c r="CQ17" s="90">
        <v>516</v>
      </c>
      <c r="CR17" s="90">
        <v>362</v>
      </c>
      <c r="CS17" s="90">
        <v>206</v>
      </c>
      <c r="CT17" s="90">
        <v>97</v>
      </c>
      <c r="CU17" s="90">
        <v>1572</v>
      </c>
      <c r="CV17" s="90">
        <v>1880</v>
      </c>
      <c r="CW17" s="90">
        <v>15</v>
      </c>
      <c r="CX17" s="90">
        <v>32</v>
      </c>
      <c r="CY17" s="90">
        <v>47</v>
      </c>
      <c r="CZ17" s="90">
        <v>0</v>
      </c>
      <c r="DA17" s="90">
        <v>41</v>
      </c>
      <c r="DB17" s="90">
        <v>75</v>
      </c>
      <c r="DC17" s="90">
        <v>64</v>
      </c>
      <c r="DD17" s="90">
        <v>25</v>
      </c>
      <c r="DE17" s="90">
        <v>4</v>
      </c>
      <c r="DF17" s="90">
        <v>209</v>
      </c>
      <c r="DG17" s="93">
        <v>256</v>
      </c>
      <c r="DH17" s="137">
        <v>0</v>
      </c>
      <c r="DI17" s="90">
        <v>6</v>
      </c>
      <c r="DJ17" s="90">
        <v>6</v>
      </c>
      <c r="DK17" s="90">
        <v>0</v>
      </c>
      <c r="DL17" s="90">
        <v>26</v>
      </c>
      <c r="DM17" s="90">
        <v>67</v>
      </c>
      <c r="DN17" s="90">
        <v>119</v>
      </c>
      <c r="DO17" s="90">
        <v>102</v>
      </c>
      <c r="DP17" s="90">
        <v>56</v>
      </c>
      <c r="DQ17" s="137">
        <v>370</v>
      </c>
      <c r="DR17" s="137">
        <v>376</v>
      </c>
      <c r="DS17" s="137">
        <v>0</v>
      </c>
      <c r="DT17" s="90">
        <v>5</v>
      </c>
      <c r="DU17" s="90">
        <v>5</v>
      </c>
      <c r="DV17" s="90">
        <v>0</v>
      </c>
      <c r="DW17" s="90">
        <v>22</v>
      </c>
      <c r="DX17" s="90">
        <v>60</v>
      </c>
      <c r="DY17" s="90">
        <v>103</v>
      </c>
      <c r="DZ17" s="90">
        <v>96</v>
      </c>
      <c r="EA17" s="90">
        <v>52</v>
      </c>
      <c r="EB17" s="90">
        <v>333</v>
      </c>
      <c r="EC17" s="90">
        <v>338</v>
      </c>
      <c r="ED17" s="90">
        <v>0</v>
      </c>
      <c r="EE17" s="90">
        <v>1</v>
      </c>
      <c r="EF17" s="90">
        <v>1</v>
      </c>
      <c r="EG17" s="90">
        <v>0</v>
      </c>
      <c r="EH17" s="90">
        <v>4</v>
      </c>
      <c r="EI17" s="90">
        <v>7</v>
      </c>
      <c r="EJ17" s="90">
        <v>16</v>
      </c>
      <c r="EK17" s="90">
        <v>6</v>
      </c>
      <c r="EL17" s="90">
        <v>4</v>
      </c>
      <c r="EM17" s="90">
        <v>37</v>
      </c>
      <c r="EN17" s="90">
        <v>38</v>
      </c>
      <c r="EO17" s="90">
        <v>0</v>
      </c>
      <c r="EP17" s="90">
        <v>0</v>
      </c>
      <c r="EQ17" s="90">
        <v>0</v>
      </c>
      <c r="ER17" s="90">
        <v>0</v>
      </c>
      <c r="ES17" s="90">
        <v>0</v>
      </c>
      <c r="ET17" s="90">
        <v>0</v>
      </c>
      <c r="EU17" s="90">
        <v>0</v>
      </c>
      <c r="EV17" s="90">
        <v>0</v>
      </c>
      <c r="EW17" s="90">
        <v>0</v>
      </c>
      <c r="EX17" s="138">
        <v>0</v>
      </c>
      <c r="EY17" s="93">
        <v>0</v>
      </c>
      <c r="EZ17" s="137">
        <v>54</v>
      </c>
      <c r="FA17" s="90">
        <v>113</v>
      </c>
      <c r="FB17" s="90">
        <v>167</v>
      </c>
      <c r="FC17" s="90">
        <v>0</v>
      </c>
      <c r="FD17" s="90">
        <v>182</v>
      </c>
      <c r="FE17" s="90">
        <v>578</v>
      </c>
      <c r="FF17" s="90">
        <v>486</v>
      </c>
      <c r="FG17" s="90">
        <v>382</v>
      </c>
      <c r="FH17" s="90">
        <v>349</v>
      </c>
      <c r="FI17" s="90">
        <v>1977</v>
      </c>
      <c r="FJ17" s="90">
        <v>2144</v>
      </c>
      <c r="FK17" s="90">
        <v>48</v>
      </c>
      <c r="FL17" s="90">
        <v>110</v>
      </c>
      <c r="FM17" s="90">
        <v>158</v>
      </c>
      <c r="FN17" s="90">
        <v>0</v>
      </c>
      <c r="FO17" s="90">
        <v>178</v>
      </c>
      <c r="FP17" s="90">
        <v>564</v>
      </c>
      <c r="FQ17" s="90">
        <v>479</v>
      </c>
      <c r="FR17" s="90">
        <v>372</v>
      </c>
      <c r="FS17" s="90">
        <v>346</v>
      </c>
      <c r="FT17" s="90">
        <v>1939</v>
      </c>
      <c r="FU17" s="90">
        <v>2097</v>
      </c>
      <c r="FV17" s="90">
        <v>4</v>
      </c>
      <c r="FW17" s="90">
        <v>2</v>
      </c>
      <c r="FX17" s="90">
        <v>6</v>
      </c>
      <c r="FY17" s="90">
        <v>0</v>
      </c>
      <c r="FZ17" s="90">
        <v>3</v>
      </c>
      <c r="GA17" s="90">
        <v>8</v>
      </c>
      <c r="GB17" s="90">
        <v>2</v>
      </c>
      <c r="GC17" s="90">
        <v>8</v>
      </c>
      <c r="GD17" s="90">
        <v>1</v>
      </c>
      <c r="GE17" s="90">
        <v>22</v>
      </c>
      <c r="GF17" s="90">
        <v>28</v>
      </c>
      <c r="GG17" s="90">
        <v>2</v>
      </c>
      <c r="GH17" s="90">
        <v>1</v>
      </c>
      <c r="GI17" s="90">
        <v>3</v>
      </c>
      <c r="GJ17" s="90">
        <v>0</v>
      </c>
      <c r="GK17" s="90">
        <v>1</v>
      </c>
      <c r="GL17" s="90">
        <v>6</v>
      </c>
      <c r="GM17" s="90">
        <v>5</v>
      </c>
      <c r="GN17" s="90">
        <v>2</v>
      </c>
      <c r="GO17" s="90">
        <v>2</v>
      </c>
      <c r="GP17" s="90">
        <v>16</v>
      </c>
      <c r="GQ17" s="138">
        <v>19</v>
      </c>
      <c r="GR17" s="89">
        <v>31</v>
      </c>
      <c r="GS17" s="90">
        <v>42</v>
      </c>
      <c r="GT17" s="90">
        <v>73</v>
      </c>
      <c r="GU17" s="90">
        <v>0</v>
      </c>
      <c r="GV17" s="90">
        <v>60</v>
      </c>
      <c r="GW17" s="90">
        <v>113</v>
      </c>
      <c r="GX17" s="90">
        <v>117</v>
      </c>
      <c r="GY17" s="90">
        <v>148</v>
      </c>
      <c r="GZ17" s="90">
        <v>91</v>
      </c>
      <c r="HA17" s="138">
        <v>529</v>
      </c>
      <c r="HB17" s="93">
        <v>602</v>
      </c>
      <c r="HC17" s="137">
        <v>597</v>
      </c>
      <c r="HD17" s="90">
        <v>596</v>
      </c>
      <c r="HE17" s="90">
        <v>1193</v>
      </c>
      <c r="HF17" s="90">
        <v>-1</v>
      </c>
      <c r="HG17" s="90">
        <v>820</v>
      </c>
      <c r="HH17" s="90">
        <v>998</v>
      </c>
      <c r="HI17" s="90">
        <v>646</v>
      </c>
      <c r="HJ17" s="90">
        <v>412</v>
      </c>
      <c r="HK17" s="90">
        <v>326</v>
      </c>
      <c r="HL17" s="138">
        <v>3201</v>
      </c>
      <c r="HM17" s="139">
        <v>4394</v>
      </c>
    </row>
    <row r="18" spans="1:221" s="75" customFormat="1" ht="18" customHeight="1">
      <c r="A18" s="89" t="s">
        <v>23</v>
      </c>
      <c r="B18" s="137">
        <v>2189</v>
      </c>
      <c r="C18" s="137">
        <v>3260</v>
      </c>
      <c r="D18" s="137">
        <v>5449</v>
      </c>
      <c r="E18" s="90">
        <v>0</v>
      </c>
      <c r="F18" s="90">
        <v>7905</v>
      </c>
      <c r="G18" s="90">
        <v>7287</v>
      </c>
      <c r="H18" s="90">
        <v>7361</v>
      </c>
      <c r="I18" s="90">
        <v>6044</v>
      </c>
      <c r="J18" s="90">
        <v>5657</v>
      </c>
      <c r="K18" s="138">
        <v>34254</v>
      </c>
      <c r="L18" s="93">
        <v>39703</v>
      </c>
      <c r="M18" s="89">
        <v>741</v>
      </c>
      <c r="N18" s="90">
        <v>1009</v>
      </c>
      <c r="O18" s="90">
        <v>1750</v>
      </c>
      <c r="P18" s="90">
        <v>0</v>
      </c>
      <c r="Q18" s="90">
        <v>2630</v>
      </c>
      <c r="R18" s="90">
        <v>2237</v>
      </c>
      <c r="S18" s="90">
        <v>2417</v>
      </c>
      <c r="T18" s="90">
        <v>2266</v>
      </c>
      <c r="U18" s="90">
        <v>2785</v>
      </c>
      <c r="V18" s="90">
        <v>12335</v>
      </c>
      <c r="W18" s="90">
        <v>14085</v>
      </c>
      <c r="X18" s="90">
        <v>648</v>
      </c>
      <c r="Y18" s="90">
        <v>802</v>
      </c>
      <c r="Z18" s="90">
        <v>1450</v>
      </c>
      <c r="AA18" s="90">
        <v>0</v>
      </c>
      <c r="AB18" s="90">
        <v>1753</v>
      </c>
      <c r="AC18" s="90">
        <v>1240</v>
      </c>
      <c r="AD18" s="90">
        <v>1079</v>
      </c>
      <c r="AE18" s="90">
        <v>808</v>
      </c>
      <c r="AF18" s="90">
        <v>813</v>
      </c>
      <c r="AG18" s="90">
        <v>5693</v>
      </c>
      <c r="AH18" s="90">
        <v>7143</v>
      </c>
      <c r="AI18" s="90">
        <v>1</v>
      </c>
      <c r="AJ18" s="90">
        <v>2</v>
      </c>
      <c r="AK18" s="90">
        <v>3</v>
      </c>
      <c r="AL18" s="90">
        <v>0</v>
      </c>
      <c r="AM18" s="90">
        <v>12</v>
      </c>
      <c r="AN18" s="90">
        <v>38</v>
      </c>
      <c r="AO18" s="90">
        <v>88</v>
      </c>
      <c r="AP18" s="90">
        <v>188</v>
      </c>
      <c r="AQ18" s="90">
        <v>453</v>
      </c>
      <c r="AR18" s="90">
        <v>779</v>
      </c>
      <c r="AS18" s="90">
        <v>782</v>
      </c>
      <c r="AT18" s="90">
        <v>18</v>
      </c>
      <c r="AU18" s="90">
        <v>81</v>
      </c>
      <c r="AV18" s="90">
        <v>99</v>
      </c>
      <c r="AW18" s="90">
        <v>0</v>
      </c>
      <c r="AX18" s="90">
        <v>245</v>
      </c>
      <c r="AY18" s="90">
        <v>261</v>
      </c>
      <c r="AZ18" s="90">
        <v>337</v>
      </c>
      <c r="BA18" s="90">
        <v>344</v>
      </c>
      <c r="BB18" s="90">
        <v>501</v>
      </c>
      <c r="BC18" s="90">
        <v>1688</v>
      </c>
      <c r="BD18" s="90">
        <v>1787</v>
      </c>
      <c r="BE18" s="90">
        <v>2</v>
      </c>
      <c r="BF18" s="90">
        <v>6</v>
      </c>
      <c r="BG18" s="90">
        <v>8</v>
      </c>
      <c r="BH18" s="90">
        <v>0</v>
      </c>
      <c r="BI18" s="90">
        <v>16</v>
      </c>
      <c r="BJ18" s="90">
        <v>25</v>
      </c>
      <c r="BK18" s="90">
        <v>31</v>
      </c>
      <c r="BL18" s="90">
        <v>27</v>
      </c>
      <c r="BM18" s="90">
        <v>15</v>
      </c>
      <c r="BN18" s="90">
        <v>114</v>
      </c>
      <c r="BO18" s="90">
        <v>122</v>
      </c>
      <c r="BP18" s="90">
        <v>72</v>
      </c>
      <c r="BQ18" s="90">
        <v>118</v>
      </c>
      <c r="BR18" s="90">
        <v>190</v>
      </c>
      <c r="BS18" s="90">
        <v>0</v>
      </c>
      <c r="BT18" s="90">
        <v>604</v>
      </c>
      <c r="BU18" s="90">
        <v>673</v>
      </c>
      <c r="BV18" s="90">
        <v>882</v>
      </c>
      <c r="BW18" s="90">
        <v>899</v>
      </c>
      <c r="BX18" s="90">
        <v>1003</v>
      </c>
      <c r="BY18" s="90">
        <v>4061</v>
      </c>
      <c r="BZ18" s="90">
        <v>4251</v>
      </c>
      <c r="CA18" s="90">
        <v>394</v>
      </c>
      <c r="CB18" s="90">
        <v>628</v>
      </c>
      <c r="CC18" s="90">
        <v>1022</v>
      </c>
      <c r="CD18" s="90">
        <v>0</v>
      </c>
      <c r="CE18" s="90">
        <v>1632</v>
      </c>
      <c r="CF18" s="90">
        <v>1315</v>
      </c>
      <c r="CG18" s="90">
        <v>1207</v>
      </c>
      <c r="CH18" s="90">
        <v>717</v>
      </c>
      <c r="CI18" s="90">
        <v>354</v>
      </c>
      <c r="CJ18" s="90">
        <v>5225</v>
      </c>
      <c r="CK18" s="90">
        <v>6247</v>
      </c>
      <c r="CL18" s="90">
        <v>371</v>
      </c>
      <c r="CM18" s="90">
        <v>553</v>
      </c>
      <c r="CN18" s="90">
        <v>924</v>
      </c>
      <c r="CO18" s="90">
        <v>0</v>
      </c>
      <c r="CP18" s="90">
        <v>1442</v>
      </c>
      <c r="CQ18" s="90">
        <v>1127</v>
      </c>
      <c r="CR18" s="90">
        <v>1073</v>
      </c>
      <c r="CS18" s="90">
        <v>613</v>
      </c>
      <c r="CT18" s="90">
        <v>317</v>
      </c>
      <c r="CU18" s="90">
        <v>4572</v>
      </c>
      <c r="CV18" s="90">
        <v>5496</v>
      </c>
      <c r="CW18" s="90">
        <v>23</v>
      </c>
      <c r="CX18" s="90">
        <v>75</v>
      </c>
      <c r="CY18" s="90">
        <v>98</v>
      </c>
      <c r="CZ18" s="90">
        <v>0</v>
      </c>
      <c r="DA18" s="90">
        <v>190</v>
      </c>
      <c r="DB18" s="90">
        <v>188</v>
      </c>
      <c r="DC18" s="90">
        <v>134</v>
      </c>
      <c r="DD18" s="90">
        <v>104</v>
      </c>
      <c r="DE18" s="90">
        <v>37</v>
      </c>
      <c r="DF18" s="90">
        <v>653</v>
      </c>
      <c r="DG18" s="93">
        <v>751</v>
      </c>
      <c r="DH18" s="137">
        <v>1</v>
      </c>
      <c r="DI18" s="90">
        <v>3</v>
      </c>
      <c r="DJ18" s="90">
        <v>4</v>
      </c>
      <c r="DK18" s="90">
        <v>0</v>
      </c>
      <c r="DL18" s="90">
        <v>92</v>
      </c>
      <c r="DM18" s="90">
        <v>147</v>
      </c>
      <c r="DN18" s="90">
        <v>236</v>
      </c>
      <c r="DO18" s="90">
        <v>243</v>
      </c>
      <c r="DP18" s="90">
        <v>205</v>
      </c>
      <c r="DQ18" s="137">
        <v>923</v>
      </c>
      <c r="DR18" s="137">
        <v>927</v>
      </c>
      <c r="DS18" s="137">
        <v>1</v>
      </c>
      <c r="DT18" s="90">
        <v>3</v>
      </c>
      <c r="DU18" s="90">
        <v>4</v>
      </c>
      <c r="DV18" s="90">
        <v>0</v>
      </c>
      <c r="DW18" s="90">
        <v>90</v>
      </c>
      <c r="DX18" s="90">
        <v>134</v>
      </c>
      <c r="DY18" s="90">
        <v>228</v>
      </c>
      <c r="DZ18" s="90">
        <v>234</v>
      </c>
      <c r="EA18" s="90">
        <v>194</v>
      </c>
      <c r="EB18" s="90">
        <v>880</v>
      </c>
      <c r="EC18" s="90">
        <v>884</v>
      </c>
      <c r="ED18" s="90">
        <v>0</v>
      </c>
      <c r="EE18" s="90">
        <v>0</v>
      </c>
      <c r="EF18" s="90">
        <v>0</v>
      </c>
      <c r="EG18" s="90">
        <v>0</v>
      </c>
      <c r="EH18" s="90">
        <v>2</v>
      </c>
      <c r="EI18" s="90">
        <v>13</v>
      </c>
      <c r="EJ18" s="90">
        <v>7</v>
      </c>
      <c r="EK18" s="90">
        <v>9</v>
      </c>
      <c r="EL18" s="90">
        <v>10</v>
      </c>
      <c r="EM18" s="90">
        <v>41</v>
      </c>
      <c r="EN18" s="90">
        <v>41</v>
      </c>
      <c r="EO18" s="90">
        <v>0</v>
      </c>
      <c r="EP18" s="90">
        <v>0</v>
      </c>
      <c r="EQ18" s="90">
        <v>0</v>
      </c>
      <c r="ER18" s="90">
        <v>0</v>
      </c>
      <c r="ES18" s="90">
        <v>0</v>
      </c>
      <c r="ET18" s="90">
        <v>0</v>
      </c>
      <c r="EU18" s="90">
        <v>1</v>
      </c>
      <c r="EV18" s="90">
        <v>0</v>
      </c>
      <c r="EW18" s="90">
        <v>1</v>
      </c>
      <c r="EX18" s="138">
        <v>2</v>
      </c>
      <c r="EY18" s="93">
        <v>2</v>
      </c>
      <c r="EZ18" s="137">
        <v>60</v>
      </c>
      <c r="FA18" s="90">
        <v>198</v>
      </c>
      <c r="FB18" s="90">
        <v>258</v>
      </c>
      <c r="FC18" s="90">
        <v>0</v>
      </c>
      <c r="FD18" s="90">
        <v>533</v>
      </c>
      <c r="FE18" s="90">
        <v>1182</v>
      </c>
      <c r="FF18" s="90">
        <v>1333</v>
      </c>
      <c r="FG18" s="90">
        <v>1213</v>
      </c>
      <c r="FH18" s="90">
        <v>1062</v>
      </c>
      <c r="FI18" s="90">
        <v>5323</v>
      </c>
      <c r="FJ18" s="90">
        <v>5581</v>
      </c>
      <c r="FK18" s="90">
        <v>46</v>
      </c>
      <c r="FL18" s="90">
        <v>157</v>
      </c>
      <c r="FM18" s="90">
        <v>203</v>
      </c>
      <c r="FN18" s="90">
        <v>0</v>
      </c>
      <c r="FO18" s="90">
        <v>481</v>
      </c>
      <c r="FP18" s="90">
        <v>1127</v>
      </c>
      <c r="FQ18" s="90">
        <v>1267</v>
      </c>
      <c r="FR18" s="90">
        <v>1163</v>
      </c>
      <c r="FS18" s="90">
        <v>1046</v>
      </c>
      <c r="FT18" s="90">
        <v>5084</v>
      </c>
      <c r="FU18" s="90">
        <v>5287</v>
      </c>
      <c r="FV18" s="90">
        <v>6</v>
      </c>
      <c r="FW18" s="90">
        <v>26</v>
      </c>
      <c r="FX18" s="90">
        <v>32</v>
      </c>
      <c r="FY18" s="90">
        <v>0</v>
      </c>
      <c r="FZ18" s="90">
        <v>33</v>
      </c>
      <c r="GA18" s="90">
        <v>39</v>
      </c>
      <c r="GB18" s="90">
        <v>45</v>
      </c>
      <c r="GC18" s="90">
        <v>36</v>
      </c>
      <c r="GD18" s="90">
        <v>9</v>
      </c>
      <c r="GE18" s="90">
        <v>162</v>
      </c>
      <c r="GF18" s="90">
        <v>194</v>
      </c>
      <c r="GG18" s="90">
        <v>8</v>
      </c>
      <c r="GH18" s="90">
        <v>15</v>
      </c>
      <c r="GI18" s="90">
        <v>23</v>
      </c>
      <c r="GJ18" s="90">
        <v>0</v>
      </c>
      <c r="GK18" s="90">
        <v>19</v>
      </c>
      <c r="GL18" s="90">
        <v>16</v>
      </c>
      <c r="GM18" s="90">
        <v>21</v>
      </c>
      <c r="GN18" s="90">
        <v>14</v>
      </c>
      <c r="GO18" s="90">
        <v>7</v>
      </c>
      <c r="GP18" s="90">
        <v>77</v>
      </c>
      <c r="GQ18" s="138">
        <v>100</v>
      </c>
      <c r="GR18" s="89">
        <v>52</v>
      </c>
      <c r="GS18" s="90">
        <v>67</v>
      </c>
      <c r="GT18" s="90">
        <v>119</v>
      </c>
      <c r="GU18" s="90">
        <v>0</v>
      </c>
      <c r="GV18" s="90">
        <v>206</v>
      </c>
      <c r="GW18" s="90">
        <v>228</v>
      </c>
      <c r="GX18" s="90">
        <v>272</v>
      </c>
      <c r="GY18" s="90">
        <v>298</v>
      </c>
      <c r="GZ18" s="90">
        <v>201</v>
      </c>
      <c r="HA18" s="138">
        <v>1205</v>
      </c>
      <c r="HB18" s="93">
        <v>1324</v>
      </c>
      <c r="HC18" s="137">
        <v>941</v>
      </c>
      <c r="HD18" s="90">
        <v>1355</v>
      </c>
      <c r="HE18" s="90">
        <v>2296</v>
      </c>
      <c r="HF18" s="90">
        <v>0</v>
      </c>
      <c r="HG18" s="90">
        <v>2812</v>
      </c>
      <c r="HH18" s="90">
        <v>2178</v>
      </c>
      <c r="HI18" s="90">
        <v>1896</v>
      </c>
      <c r="HJ18" s="90">
        <v>1307</v>
      </c>
      <c r="HK18" s="90">
        <v>1050</v>
      </c>
      <c r="HL18" s="138">
        <v>9243</v>
      </c>
      <c r="HM18" s="139">
        <v>11539</v>
      </c>
    </row>
    <row r="19" spans="1:221" s="75" customFormat="1" ht="18" customHeight="1">
      <c r="A19" s="89" t="s">
        <v>24</v>
      </c>
      <c r="B19" s="137">
        <v>3190</v>
      </c>
      <c r="C19" s="137">
        <v>5126</v>
      </c>
      <c r="D19" s="137">
        <v>8316</v>
      </c>
      <c r="E19" s="90">
        <v>3</v>
      </c>
      <c r="F19" s="90">
        <v>7981</v>
      </c>
      <c r="G19" s="90">
        <v>10160</v>
      </c>
      <c r="H19" s="90">
        <v>10704</v>
      </c>
      <c r="I19" s="90">
        <v>8192</v>
      </c>
      <c r="J19" s="90">
        <v>6402</v>
      </c>
      <c r="K19" s="138">
        <v>43442</v>
      </c>
      <c r="L19" s="93">
        <v>51758</v>
      </c>
      <c r="M19" s="89">
        <v>1291</v>
      </c>
      <c r="N19" s="90">
        <v>1903</v>
      </c>
      <c r="O19" s="90">
        <v>3194</v>
      </c>
      <c r="P19" s="90">
        <v>4</v>
      </c>
      <c r="Q19" s="90">
        <v>2866</v>
      </c>
      <c r="R19" s="90">
        <v>3295</v>
      </c>
      <c r="S19" s="90">
        <v>3631</v>
      </c>
      <c r="T19" s="90">
        <v>3339</v>
      </c>
      <c r="U19" s="90">
        <v>3333</v>
      </c>
      <c r="V19" s="90">
        <v>16468</v>
      </c>
      <c r="W19" s="90">
        <v>19662</v>
      </c>
      <c r="X19" s="90">
        <v>1178</v>
      </c>
      <c r="Y19" s="90">
        <v>1621</v>
      </c>
      <c r="Z19" s="90">
        <v>2799</v>
      </c>
      <c r="AA19" s="90">
        <v>4</v>
      </c>
      <c r="AB19" s="90">
        <v>2099</v>
      </c>
      <c r="AC19" s="90">
        <v>2047</v>
      </c>
      <c r="AD19" s="90">
        <v>1829</v>
      </c>
      <c r="AE19" s="90">
        <v>1439</v>
      </c>
      <c r="AF19" s="90">
        <v>1122</v>
      </c>
      <c r="AG19" s="90">
        <v>8540</v>
      </c>
      <c r="AH19" s="90">
        <v>11339</v>
      </c>
      <c r="AI19" s="90">
        <v>1</v>
      </c>
      <c r="AJ19" s="90">
        <v>1</v>
      </c>
      <c r="AK19" s="90">
        <v>2</v>
      </c>
      <c r="AL19" s="90">
        <v>0</v>
      </c>
      <c r="AM19" s="90">
        <v>7</v>
      </c>
      <c r="AN19" s="90">
        <v>31</v>
      </c>
      <c r="AO19" s="90">
        <v>101</v>
      </c>
      <c r="AP19" s="90">
        <v>261</v>
      </c>
      <c r="AQ19" s="90">
        <v>523</v>
      </c>
      <c r="AR19" s="90">
        <v>923</v>
      </c>
      <c r="AS19" s="90">
        <v>925</v>
      </c>
      <c r="AT19" s="90">
        <v>31</v>
      </c>
      <c r="AU19" s="90">
        <v>85</v>
      </c>
      <c r="AV19" s="90">
        <v>116</v>
      </c>
      <c r="AW19" s="90">
        <v>0</v>
      </c>
      <c r="AX19" s="90">
        <v>248</v>
      </c>
      <c r="AY19" s="90">
        <v>385</v>
      </c>
      <c r="AZ19" s="90">
        <v>506</v>
      </c>
      <c r="BA19" s="90">
        <v>462</v>
      </c>
      <c r="BB19" s="90">
        <v>530</v>
      </c>
      <c r="BC19" s="90">
        <v>2131</v>
      </c>
      <c r="BD19" s="90">
        <v>2247</v>
      </c>
      <c r="BE19" s="90">
        <v>4</v>
      </c>
      <c r="BF19" s="90">
        <v>15</v>
      </c>
      <c r="BG19" s="90">
        <v>19</v>
      </c>
      <c r="BH19" s="90">
        <v>0</v>
      </c>
      <c r="BI19" s="90">
        <v>45</v>
      </c>
      <c r="BJ19" s="90">
        <v>82</v>
      </c>
      <c r="BK19" s="90">
        <v>130</v>
      </c>
      <c r="BL19" s="90">
        <v>133</v>
      </c>
      <c r="BM19" s="90">
        <v>132</v>
      </c>
      <c r="BN19" s="90">
        <v>522</v>
      </c>
      <c r="BO19" s="90">
        <v>541</v>
      </c>
      <c r="BP19" s="90">
        <v>77</v>
      </c>
      <c r="BQ19" s="90">
        <v>181</v>
      </c>
      <c r="BR19" s="90">
        <v>258</v>
      </c>
      <c r="BS19" s="90">
        <v>0</v>
      </c>
      <c r="BT19" s="90">
        <v>467</v>
      </c>
      <c r="BU19" s="90">
        <v>750</v>
      </c>
      <c r="BV19" s="90">
        <v>1065</v>
      </c>
      <c r="BW19" s="90">
        <v>1044</v>
      </c>
      <c r="BX19" s="90">
        <v>1026</v>
      </c>
      <c r="BY19" s="90">
        <v>4352</v>
      </c>
      <c r="BZ19" s="90">
        <v>4610</v>
      </c>
      <c r="CA19" s="90">
        <v>296</v>
      </c>
      <c r="CB19" s="90">
        <v>651</v>
      </c>
      <c r="CC19" s="90">
        <v>947</v>
      </c>
      <c r="CD19" s="90">
        <v>-1</v>
      </c>
      <c r="CE19" s="90">
        <v>1324</v>
      </c>
      <c r="CF19" s="90">
        <v>1659</v>
      </c>
      <c r="CG19" s="90">
        <v>1666</v>
      </c>
      <c r="CH19" s="90">
        <v>983</v>
      </c>
      <c r="CI19" s="90">
        <v>331</v>
      </c>
      <c r="CJ19" s="90">
        <v>5962</v>
      </c>
      <c r="CK19" s="90">
        <v>6909</v>
      </c>
      <c r="CL19" s="90">
        <v>268</v>
      </c>
      <c r="CM19" s="90">
        <v>548</v>
      </c>
      <c r="CN19" s="90">
        <v>816</v>
      </c>
      <c r="CO19" s="90">
        <v>0</v>
      </c>
      <c r="CP19" s="90">
        <v>1159</v>
      </c>
      <c r="CQ19" s="90">
        <v>1363</v>
      </c>
      <c r="CR19" s="90">
        <v>1360</v>
      </c>
      <c r="CS19" s="90">
        <v>813</v>
      </c>
      <c r="CT19" s="90">
        <v>278</v>
      </c>
      <c r="CU19" s="90">
        <v>4973</v>
      </c>
      <c r="CV19" s="90">
        <v>5789</v>
      </c>
      <c r="CW19" s="90">
        <v>28</v>
      </c>
      <c r="CX19" s="90">
        <v>103</v>
      </c>
      <c r="CY19" s="90">
        <v>131</v>
      </c>
      <c r="CZ19" s="90">
        <v>-1</v>
      </c>
      <c r="DA19" s="90">
        <v>165</v>
      </c>
      <c r="DB19" s="90">
        <v>296</v>
      </c>
      <c r="DC19" s="90">
        <v>306</v>
      </c>
      <c r="DD19" s="90">
        <v>170</v>
      </c>
      <c r="DE19" s="90">
        <v>53</v>
      </c>
      <c r="DF19" s="90">
        <v>989</v>
      </c>
      <c r="DG19" s="93">
        <v>1120</v>
      </c>
      <c r="DH19" s="137">
        <v>1</v>
      </c>
      <c r="DI19" s="90">
        <v>7</v>
      </c>
      <c r="DJ19" s="90">
        <v>8</v>
      </c>
      <c r="DK19" s="90">
        <v>0</v>
      </c>
      <c r="DL19" s="90">
        <v>68</v>
      </c>
      <c r="DM19" s="90">
        <v>152</v>
      </c>
      <c r="DN19" s="90">
        <v>331</v>
      </c>
      <c r="DO19" s="90">
        <v>306</v>
      </c>
      <c r="DP19" s="90">
        <v>169</v>
      </c>
      <c r="DQ19" s="137">
        <v>1026</v>
      </c>
      <c r="DR19" s="137">
        <v>1034</v>
      </c>
      <c r="DS19" s="137">
        <v>1</v>
      </c>
      <c r="DT19" s="90">
        <v>5</v>
      </c>
      <c r="DU19" s="90">
        <v>6</v>
      </c>
      <c r="DV19" s="90">
        <v>0</v>
      </c>
      <c r="DW19" s="90">
        <v>65</v>
      </c>
      <c r="DX19" s="90">
        <v>121</v>
      </c>
      <c r="DY19" s="90">
        <v>287</v>
      </c>
      <c r="DZ19" s="90">
        <v>263</v>
      </c>
      <c r="EA19" s="90">
        <v>143</v>
      </c>
      <c r="EB19" s="90">
        <v>879</v>
      </c>
      <c r="EC19" s="90">
        <v>885</v>
      </c>
      <c r="ED19" s="90">
        <v>0</v>
      </c>
      <c r="EE19" s="90">
        <v>2</v>
      </c>
      <c r="EF19" s="90">
        <v>2</v>
      </c>
      <c r="EG19" s="90">
        <v>0</v>
      </c>
      <c r="EH19" s="90">
        <v>3</v>
      </c>
      <c r="EI19" s="90">
        <v>31</v>
      </c>
      <c r="EJ19" s="90">
        <v>44</v>
      </c>
      <c r="EK19" s="90">
        <v>43</v>
      </c>
      <c r="EL19" s="90">
        <v>26</v>
      </c>
      <c r="EM19" s="90">
        <v>147</v>
      </c>
      <c r="EN19" s="90">
        <v>149</v>
      </c>
      <c r="EO19" s="90">
        <v>0</v>
      </c>
      <c r="EP19" s="90">
        <v>0</v>
      </c>
      <c r="EQ19" s="90">
        <v>0</v>
      </c>
      <c r="ER19" s="90">
        <v>0</v>
      </c>
      <c r="ES19" s="90">
        <v>0</v>
      </c>
      <c r="ET19" s="90">
        <v>0</v>
      </c>
      <c r="EU19" s="90">
        <v>0</v>
      </c>
      <c r="EV19" s="90">
        <v>0</v>
      </c>
      <c r="EW19" s="90">
        <v>0</v>
      </c>
      <c r="EX19" s="138">
        <v>0</v>
      </c>
      <c r="EY19" s="93">
        <v>0</v>
      </c>
      <c r="EZ19" s="137">
        <v>99</v>
      </c>
      <c r="FA19" s="90">
        <v>265</v>
      </c>
      <c r="FB19" s="90">
        <v>364</v>
      </c>
      <c r="FC19" s="90">
        <v>0</v>
      </c>
      <c r="FD19" s="90">
        <v>538</v>
      </c>
      <c r="FE19" s="90">
        <v>1712</v>
      </c>
      <c r="FF19" s="90">
        <v>2029</v>
      </c>
      <c r="FG19" s="90">
        <v>1542</v>
      </c>
      <c r="FH19" s="90">
        <v>1229</v>
      </c>
      <c r="FI19" s="90">
        <v>7050</v>
      </c>
      <c r="FJ19" s="90">
        <v>7414</v>
      </c>
      <c r="FK19" s="90">
        <v>59</v>
      </c>
      <c r="FL19" s="90">
        <v>210</v>
      </c>
      <c r="FM19" s="90">
        <v>269</v>
      </c>
      <c r="FN19" s="90">
        <v>0</v>
      </c>
      <c r="FO19" s="90">
        <v>465</v>
      </c>
      <c r="FP19" s="90">
        <v>1608</v>
      </c>
      <c r="FQ19" s="90">
        <v>1930</v>
      </c>
      <c r="FR19" s="90">
        <v>1479</v>
      </c>
      <c r="FS19" s="90">
        <v>1187</v>
      </c>
      <c r="FT19" s="90">
        <v>6669</v>
      </c>
      <c r="FU19" s="90">
        <v>6938</v>
      </c>
      <c r="FV19" s="90">
        <v>15</v>
      </c>
      <c r="FW19" s="90">
        <v>26</v>
      </c>
      <c r="FX19" s="90">
        <v>41</v>
      </c>
      <c r="FY19" s="90">
        <v>0</v>
      </c>
      <c r="FZ19" s="90">
        <v>43</v>
      </c>
      <c r="GA19" s="90">
        <v>54</v>
      </c>
      <c r="GB19" s="90">
        <v>56</v>
      </c>
      <c r="GC19" s="90">
        <v>41</v>
      </c>
      <c r="GD19" s="90">
        <v>26</v>
      </c>
      <c r="GE19" s="90">
        <v>220</v>
      </c>
      <c r="GF19" s="90">
        <v>261</v>
      </c>
      <c r="GG19" s="90">
        <v>25</v>
      </c>
      <c r="GH19" s="90">
        <v>29</v>
      </c>
      <c r="GI19" s="90">
        <v>54</v>
      </c>
      <c r="GJ19" s="90">
        <v>0</v>
      </c>
      <c r="GK19" s="90">
        <v>30</v>
      </c>
      <c r="GL19" s="90">
        <v>50</v>
      </c>
      <c r="GM19" s="90">
        <v>43</v>
      </c>
      <c r="GN19" s="90">
        <v>22</v>
      </c>
      <c r="GO19" s="90">
        <v>16</v>
      </c>
      <c r="GP19" s="90">
        <v>161</v>
      </c>
      <c r="GQ19" s="138">
        <v>215</v>
      </c>
      <c r="GR19" s="89">
        <v>99</v>
      </c>
      <c r="GS19" s="90">
        <v>144</v>
      </c>
      <c r="GT19" s="90">
        <v>243</v>
      </c>
      <c r="GU19" s="90">
        <v>0</v>
      </c>
      <c r="GV19" s="90">
        <v>335</v>
      </c>
      <c r="GW19" s="90">
        <v>309</v>
      </c>
      <c r="GX19" s="90">
        <v>425</v>
      </c>
      <c r="GY19" s="90">
        <v>377</v>
      </c>
      <c r="GZ19" s="90">
        <v>260</v>
      </c>
      <c r="HA19" s="138">
        <v>1706</v>
      </c>
      <c r="HB19" s="93">
        <v>1949</v>
      </c>
      <c r="HC19" s="137">
        <v>1404</v>
      </c>
      <c r="HD19" s="90">
        <v>2156</v>
      </c>
      <c r="HE19" s="90">
        <v>3560</v>
      </c>
      <c r="HF19" s="90">
        <v>0</v>
      </c>
      <c r="HG19" s="90">
        <v>2850</v>
      </c>
      <c r="HH19" s="90">
        <v>3033</v>
      </c>
      <c r="HI19" s="90">
        <v>2622</v>
      </c>
      <c r="HJ19" s="90">
        <v>1645</v>
      </c>
      <c r="HK19" s="90">
        <v>1080</v>
      </c>
      <c r="HL19" s="138">
        <v>11230</v>
      </c>
      <c r="HM19" s="139">
        <v>14790</v>
      </c>
    </row>
    <row r="20" spans="1:221" s="75" customFormat="1" ht="18" customHeight="1">
      <c r="A20" s="89" t="s">
        <v>25</v>
      </c>
      <c r="B20" s="137">
        <v>1428</v>
      </c>
      <c r="C20" s="137">
        <v>1635</v>
      </c>
      <c r="D20" s="137">
        <v>3063</v>
      </c>
      <c r="E20" s="90">
        <v>0</v>
      </c>
      <c r="F20" s="90">
        <v>2238</v>
      </c>
      <c r="G20" s="90">
        <v>2309</v>
      </c>
      <c r="H20" s="90">
        <v>1972</v>
      </c>
      <c r="I20" s="90">
        <v>1371</v>
      </c>
      <c r="J20" s="90">
        <v>1282</v>
      </c>
      <c r="K20" s="138">
        <v>9172</v>
      </c>
      <c r="L20" s="93">
        <v>12235</v>
      </c>
      <c r="M20" s="89">
        <v>580</v>
      </c>
      <c r="N20" s="90">
        <v>624</v>
      </c>
      <c r="O20" s="90">
        <v>1204</v>
      </c>
      <c r="P20" s="90">
        <v>0</v>
      </c>
      <c r="Q20" s="90">
        <v>835</v>
      </c>
      <c r="R20" s="90">
        <v>834</v>
      </c>
      <c r="S20" s="90">
        <v>766</v>
      </c>
      <c r="T20" s="90">
        <v>619</v>
      </c>
      <c r="U20" s="90">
        <v>681</v>
      </c>
      <c r="V20" s="90">
        <v>3735</v>
      </c>
      <c r="W20" s="90">
        <v>4939</v>
      </c>
      <c r="X20" s="90">
        <v>501</v>
      </c>
      <c r="Y20" s="90">
        <v>485</v>
      </c>
      <c r="Z20" s="90">
        <v>986</v>
      </c>
      <c r="AA20" s="90">
        <v>0</v>
      </c>
      <c r="AB20" s="90">
        <v>527</v>
      </c>
      <c r="AC20" s="90">
        <v>454</v>
      </c>
      <c r="AD20" s="90">
        <v>348</v>
      </c>
      <c r="AE20" s="90">
        <v>252</v>
      </c>
      <c r="AF20" s="90">
        <v>234</v>
      </c>
      <c r="AG20" s="90">
        <v>1815</v>
      </c>
      <c r="AH20" s="90">
        <v>2801</v>
      </c>
      <c r="AI20" s="90">
        <v>1</v>
      </c>
      <c r="AJ20" s="90">
        <v>3</v>
      </c>
      <c r="AK20" s="90">
        <v>4</v>
      </c>
      <c r="AL20" s="90">
        <v>0</v>
      </c>
      <c r="AM20" s="90">
        <v>3</v>
      </c>
      <c r="AN20" s="90">
        <v>18</v>
      </c>
      <c r="AO20" s="90">
        <v>25</v>
      </c>
      <c r="AP20" s="90">
        <v>49</v>
      </c>
      <c r="AQ20" s="90">
        <v>103</v>
      </c>
      <c r="AR20" s="90">
        <v>198</v>
      </c>
      <c r="AS20" s="90">
        <v>202</v>
      </c>
      <c r="AT20" s="90">
        <v>21</v>
      </c>
      <c r="AU20" s="90">
        <v>32</v>
      </c>
      <c r="AV20" s="90">
        <v>53</v>
      </c>
      <c r="AW20" s="90">
        <v>0</v>
      </c>
      <c r="AX20" s="90">
        <v>80</v>
      </c>
      <c r="AY20" s="90">
        <v>101</v>
      </c>
      <c r="AZ20" s="90">
        <v>90</v>
      </c>
      <c r="BA20" s="90">
        <v>85</v>
      </c>
      <c r="BB20" s="90">
        <v>111</v>
      </c>
      <c r="BC20" s="90">
        <v>467</v>
      </c>
      <c r="BD20" s="90">
        <v>520</v>
      </c>
      <c r="BE20" s="90">
        <v>11</v>
      </c>
      <c r="BF20" s="90">
        <v>24</v>
      </c>
      <c r="BG20" s="90">
        <v>35</v>
      </c>
      <c r="BH20" s="90">
        <v>0</v>
      </c>
      <c r="BI20" s="90">
        <v>29</v>
      </c>
      <c r="BJ20" s="90">
        <v>72</v>
      </c>
      <c r="BK20" s="90">
        <v>72</v>
      </c>
      <c r="BL20" s="90">
        <v>41</v>
      </c>
      <c r="BM20" s="90">
        <v>28</v>
      </c>
      <c r="BN20" s="90">
        <v>242</v>
      </c>
      <c r="BO20" s="90">
        <v>277</v>
      </c>
      <c r="BP20" s="90">
        <v>46</v>
      </c>
      <c r="BQ20" s="90">
        <v>80</v>
      </c>
      <c r="BR20" s="90">
        <v>126</v>
      </c>
      <c r="BS20" s="90">
        <v>0</v>
      </c>
      <c r="BT20" s="90">
        <v>196</v>
      </c>
      <c r="BU20" s="90">
        <v>189</v>
      </c>
      <c r="BV20" s="90">
        <v>231</v>
      </c>
      <c r="BW20" s="90">
        <v>192</v>
      </c>
      <c r="BX20" s="90">
        <v>205</v>
      </c>
      <c r="BY20" s="90">
        <v>1013</v>
      </c>
      <c r="BZ20" s="90">
        <v>1139</v>
      </c>
      <c r="CA20" s="90">
        <v>140</v>
      </c>
      <c r="CB20" s="90">
        <v>182</v>
      </c>
      <c r="CC20" s="90">
        <v>322</v>
      </c>
      <c r="CD20" s="90">
        <v>0</v>
      </c>
      <c r="CE20" s="90">
        <v>330</v>
      </c>
      <c r="CF20" s="90">
        <v>262</v>
      </c>
      <c r="CG20" s="90">
        <v>170</v>
      </c>
      <c r="CH20" s="90">
        <v>89</v>
      </c>
      <c r="CI20" s="90">
        <v>38</v>
      </c>
      <c r="CJ20" s="90">
        <v>889</v>
      </c>
      <c r="CK20" s="90">
        <v>1211</v>
      </c>
      <c r="CL20" s="90">
        <v>129</v>
      </c>
      <c r="CM20" s="90">
        <v>165</v>
      </c>
      <c r="CN20" s="90">
        <v>294</v>
      </c>
      <c r="CO20" s="90">
        <v>0</v>
      </c>
      <c r="CP20" s="90">
        <v>294</v>
      </c>
      <c r="CQ20" s="90">
        <v>223</v>
      </c>
      <c r="CR20" s="90">
        <v>150</v>
      </c>
      <c r="CS20" s="90">
        <v>70</v>
      </c>
      <c r="CT20" s="90">
        <v>28</v>
      </c>
      <c r="CU20" s="90">
        <v>765</v>
      </c>
      <c r="CV20" s="90">
        <v>1059</v>
      </c>
      <c r="CW20" s="90">
        <v>11</v>
      </c>
      <c r="CX20" s="90">
        <v>17</v>
      </c>
      <c r="CY20" s="90">
        <v>28</v>
      </c>
      <c r="CZ20" s="90">
        <v>0</v>
      </c>
      <c r="DA20" s="90">
        <v>36</v>
      </c>
      <c r="DB20" s="90">
        <v>39</v>
      </c>
      <c r="DC20" s="90">
        <v>20</v>
      </c>
      <c r="DD20" s="90">
        <v>19</v>
      </c>
      <c r="DE20" s="90">
        <v>10</v>
      </c>
      <c r="DF20" s="90">
        <v>124</v>
      </c>
      <c r="DG20" s="93">
        <v>152</v>
      </c>
      <c r="DH20" s="137">
        <v>7</v>
      </c>
      <c r="DI20" s="90">
        <v>14</v>
      </c>
      <c r="DJ20" s="90">
        <v>21</v>
      </c>
      <c r="DK20" s="90">
        <v>0</v>
      </c>
      <c r="DL20" s="90">
        <v>77</v>
      </c>
      <c r="DM20" s="90">
        <v>103</v>
      </c>
      <c r="DN20" s="90">
        <v>104</v>
      </c>
      <c r="DO20" s="90">
        <v>78</v>
      </c>
      <c r="DP20" s="90">
        <v>41</v>
      </c>
      <c r="DQ20" s="137">
        <v>403</v>
      </c>
      <c r="DR20" s="137">
        <v>424</v>
      </c>
      <c r="DS20" s="137">
        <v>7</v>
      </c>
      <c r="DT20" s="90">
        <v>13</v>
      </c>
      <c r="DU20" s="90">
        <v>20</v>
      </c>
      <c r="DV20" s="90">
        <v>0</v>
      </c>
      <c r="DW20" s="90">
        <v>75</v>
      </c>
      <c r="DX20" s="90">
        <v>101</v>
      </c>
      <c r="DY20" s="90">
        <v>103</v>
      </c>
      <c r="DZ20" s="90">
        <v>77</v>
      </c>
      <c r="EA20" s="90">
        <v>39</v>
      </c>
      <c r="EB20" s="90">
        <v>395</v>
      </c>
      <c r="EC20" s="90">
        <v>415</v>
      </c>
      <c r="ED20" s="90">
        <v>0</v>
      </c>
      <c r="EE20" s="90">
        <v>1</v>
      </c>
      <c r="EF20" s="90">
        <v>1</v>
      </c>
      <c r="EG20" s="90">
        <v>0</v>
      </c>
      <c r="EH20" s="90">
        <v>2</v>
      </c>
      <c r="EI20" s="90">
        <v>2</v>
      </c>
      <c r="EJ20" s="90">
        <v>1</v>
      </c>
      <c r="EK20" s="90">
        <v>1</v>
      </c>
      <c r="EL20" s="90">
        <v>2</v>
      </c>
      <c r="EM20" s="90">
        <v>8</v>
      </c>
      <c r="EN20" s="90">
        <v>9</v>
      </c>
      <c r="EO20" s="90">
        <v>0</v>
      </c>
      <c r="EP20" s="90">
        <v>0</v>
      </c>
      <c r="EQ20" s="90">
        <v>0</v>
      </c>
      <c r="ER20" s="90">
        <v>0</v>
      </c>
      <c r="ES20" s="90">
        <v>0</v>
      </c>
      <c r="ET20" s="90">
        <v>0</v>
      </c>
      <c r="EU20" s="90">
        <v>0</v>
      </c>
      <c r="EV20" s="90">
        <v>0</v>
      </c>
      <c r="EW20" s="90">
        <v>0</v>
      </c>
      <c r="EX20" s="138">
        <v>0</v>
      </c>
      <c r="EY20" s="93">
        <v>0</v>
      </c>
      <c r="EZ20" s="137">
        <v>44</v>
      </c>
      <c r="FA20" s="90">
        <v>114</v>
      </c>
      <c r="FB20" s="90">
        <v>158</v>
      </c>
      <c r="FC20" s="90">
        <v>0</v>
      </c>
      <c r="FD20" s="90">
        <v>153</v>
      </c>
      <c r="FE20" s="90">
        <v>412</v>
      </c>
      <c r="FF20" s="90">
        <v>387</v>
      </c>
      <c r="FG20" s="90">
        <v>274</v>
      </c>
      <c r="FH20" s="90">
        <v>252</v>
      </c>
      <c r="FI20" s="90">
        <v>1478</v>
      </c>
      <c r="FJ20" s="90">
        <v>1636</v>
      </c>
      <c r="FK20" s="90">
        <v>29</v>
      </c>
      <c r="FL20" s="90">
        <v>99</v>
      </c>
      <c r="FM20" s="90">
        <v>128</v>
      </c>
      <c r="FN20" s="90">
        <v>0</v>
      </c>
      <c r="FO20" s="90">
        <v>130</v>
      </c>
      <c r="FP20" s="90">
        <v>389</v>
      </c>
      <c r="FQ20" s="90">
        <v>361</v>
      </c>
      <c r="FR20" s="90">
        <v>266</v>
      </c>
      <c r="FS20" s="90">
        <v>248</v>
      </c>
      <c r="FT20" s="90">
        <v>1394</v>
      </c>
      <c r="FU20" s="90">
        <v>1522</v>
      </c>
      <c r="FV20" s="90">
        <v>6</v>
      </c>
      <c r="FW20" s="90">
        <v>9</v>
      </c>
      <c r="FX20" s="90">
        <v>15</v>
      </c>
      <c r="FY20" s="90">
        <v>0</v>
      </c>
      <c r="FZ20" s="90">
        <v>11</v>
      </c>
      <c r="GA20" s="90">
        <v>14</v>
      </c>
      <c r="GB20" s="90">
        <v>14</v>
      </c>
      <c r="GC20" s="90">
        <v>5</v>
      </c>
      <c r="GD20" s="90">
        <v>4</v>
      </c>
      <c r="GE20" s="90">
        <v>48</v>
      </c>
      <c r="GF20" s="90">
        <v>63</v>
      </c>
      <c r="GG20" s="90">
        <v>9</v>
      </c>
      <c r="GH20" s="90">
        <v>6</v>
      </c>
      <c r="GI20" s="90">
        <v>15</v>
      </c>
      <c r="GJ20" s="90">
        <v>0</v>
      </c>
      <c r="GK20" s="90">
        <v>12</v>
      </c>
      <c r="GL20" s="90">
        <v>9</v>
      </c>
      <c r="GM20" s="90">
        <v>12</v>
      </c>
      <c r="GN20" s="90">
        <v>3</v>
      </c>
      <c r="GO20" s="90">
        <v>0</v>
      </c>
      <c r="GP20" s="90">
        <v>36</v>
      </c>
      <c r="GQ20" s="138">
        <v>51</v>
      </c>
      <c r="GR20" s="89">
        <v>30</v>
      </c>
      <c r="GS20" s="90">
        <v>35</v>
      </c>
      <c r="GT20" s="90">
        <v>65</v>
      </c>
      <c r="GU20" s="90">
        <v>0</v>
      </c>
      <c r="GV20" s="90">
        <v>95</v>
      </c>
      <c r="GW20" s="90">
        <v>74</v>
      </c>
      <c r="GX20" s="90">
        <v>87</v>
      </c>
      <c r="GY20" s="90">
        <v>49</v>
      </c>
      <c r="GZ20" s="90">
        <v>41</v>
      </c>
      <c r="HA20" s="138">
        <v>346</v>
      </c>
      <c r="HB20" s="93">
        <v>411</v>
      </c>
      <c r="HC20" s="137">
        <v>627</v>
      </c>
      <c r="HD20" s="90">
        <v>666</v>
      </c>
      <c r="HE20" s="90">
        <v>1293</v>
      </c>
      <c r="HF20" s="90">
        <v>0</v>
      </c>
      <c r="HG20" s="90">
        <v>748</v>
      </c>
      <c r="HH20" s="90">
        <v>624</v>
      </c>
      <c r="HI20" s="90">
        <v>458</v>
      </c>
      <c r="HJ20" s="90">
        <v>262</v>
      </c>
      <c r="HK20" s="90">
        <v>229</v>
      </c>
      <c r="HL20" s="138">
        <v>2321</v>
      </c>
      <c r="HM20" s="139">
        <v>3614</v>
      </c>
    </row>
    <row r="21" spans="1:221" s="75" customFormat="1" ht="18" customHeight="1">
      <c r="A21" s="89" t="s">
        <v>26</v>
      </c>
      <c r="B21" s="137">
        <v>1847</v>
      </c>
      <c r="C21" s="137">
        <v>2747</v>
      </c>
      <c r="D21" s="137">
        <v>4594</v>
      </c>
      <c r="E21" s="90">
        <v>1</v>
      </c>
      <c r="F21" s="90">
        <v>2043</v>
      </c>
      <c r="G21" s="90">
        <v>4838</v>
      </c>
      <c r="H21" s="90">
        <v>3493</v>
      </c>
      <c r="I21" s="90">
        <v>2696</v>
      </c>
      <c r="J21" s="90">
        <v>2180</v>
      </c>
      <c r="K21" s="138">
        <v>15251</v>
      </c>
      <c r="L21" s="93">
        <v>19845</v>
      </c>
      <c r="M21" s="89">
        <v>776</v>
      </c>
      <c r="N21" s="90">
        <v>1064</v>
      </c>
      <c r="O21" s="90">
        <v>1840</v>
      </c>
      <c r="P21" s="90">
        <v>0</v>
      </c>
      <c r="Q21" s="90">
        <v>732</v>
      </c>
      <c r="R21" s="90">
        <v>1573</v>
      </c>
      <c r="S21" s="90">
        <v>1219</v>
      </c>
      <c r="T21" s="90">
        <v>1021</v>
      </c>
      <c r="U21" s="90">
        <v>1099</v>
      </c>
      <c r="V21" s="90">
        <v>5644</v>
      </c>
      <c r="W21" s="90">
        <v>7484</v>
      </c>
      <c r="X21" s="90">
        <v>708</v>
      </c>
      <c r="Y21" s="90">
        <v>905</v>
      </c>
      <c r="Z21" s="90">
        <v>1613</v>
      </c>
      <c r="AA21" s="90">
        <v>0</v>
      </c>
      <c r="AB21" s="90">
        <v>518</v>
      </c>
      <c r="AC21" s="90">
        <v>1045</v>
      </c>
      <c r="AD21" s="90">
        <v>636</v>
      </c>
      <c r="AE21" s="90">
        <v>477</v>
      </c>
      <c r="AF21" s="90">
        <v>395</v>
      </c>
      <c r="AG21" s="90">
        <v>3071</v>
      </c>
      <c r="AH21" s="90">
        <v>4684</v>
      </c>
      <c r="AI21" s="90">
        <v>0</v>
      </c>
      <c r="AJ21" s="90">
        <v>2</v>
      </c>
      <c r="AK21" s="90">
        <v>2</v>
      </c>
      <c r="AL21" s="90">
        <v>0</v>
      </c>
      <c r="AM21" s="90">
        <v>3</v>
      </c>
      <c r="AN21" s="90">
        <v>18</v>
      </c>
      <c r="AO21" s="90">
        <v>44</v>
      </c>
      <c r="AP21" s="90">
        <v>61</v>
      </c>
      <c r="AQ21" s="90">
        <v>180</v>
      </c>
      <c r="AR21" s="90">
        <v>306</v>
      </c>
      <c r="AS21" s="90">
        <v>308</v>
      </c>
      <c r="AT21" s="90">
        <v>23</v>
      </c>
      <c r="AU21" s="90">
        <v>85</v>
      </c>
      <c r="AV21" s="90">
        <v>108</v>
      </c>
      <c r="AW21" s="90">
        <v>0</v>
      </c>
      <c r="AX21" s="90">
        <v>74</v>
      </c>
      <c r="AY21" s="90">
        <v>192</v>
      </c>
      <c r="AZ21" s="90">
        <v>220</v>
      </c>
      <c r="BA21" s="90">
        <v>153</v>
      </c>
      <c r="BB21" s="90">
        <v>203</v>
      </c>
      <c r="BC21" s="90">
        <v>842</v>
      </c>
      <c r="BD21" s="90">
        <v>950</v>
      </c>
      <c r="BE21" s="90">
        <v>6</v>
      </c>
      <c r="BF21" s="90">
        <v>7</v>
      </c>
      <c r="BG21" s="90">
        <v>13</v>
      </c>
      <c r="BH21" s="90">
        <v>0</v>
      </c>
      <c r="BI21" s="90">
        <v>9</v>
      </c>
      <c r="BJ21" s="90">
        <v>31</v>
      </c>
      <c r="BK21" s="90">
        <v>18</v>
      </c>
      <c r="BL21" s="90">
        <v>26</v>
      </c>
      <c r="BM21" s="90">
        <v>33</v>
      </c>
      <c r="BN21" s="90">
        <v>117</v>
      </c>
      <c r="BO21" s="90">
        <v>130</v>
      </c>
      <c r="BP21" s="90">
        <v>39</v>
      </c>
      <c r="BQ21" s="90">
        <v>65</v>
      </c>
      <c r="BR21" s="90">
        <v>104</v>
      </c>
      <c r="BS21" s="90">
        <v>0</v>
      </c>
      <c r="BT21" s="90">
        <v>128</v>
      </c>
      <c r="BU21" s="90">
        <v>287</v>
      </c>
      <c r="BV21" s="90">
        <v>301</v>
      </c>
      <c r="BW21" s="90">
        <v>304</v>
      </c>
      <c r="BX21" s="90">
        <v>288</v>
      </c>
      <c r="BY21" s="90">
        <v>1308</v>
      </c>
      <c r="BZ21" s="90">
        <v>1412</v>
      </c>
      <c r="CA21" s="90">
        <v>119</v>
      </c>
      <c r="CB21" s="90">
        <v>254</v>
      </c>
      <c r="CC21" s="90">
        <v>373</v>
      </c>
      <c r="CD21" s="90">
        <v>0</v>
      </c>
      <c r="CE21" s="90">
        <v>344</v>
      </c>
      <c r="CF21" s="90">
        <v>682</v>
      </c>
      <c r="CG21" s="90">
        <v>421</v>
      </c>
      <c r="CH21" s="90">
        <v>308</v>
      </c>
      <c r="CI21" s="90">
        <v>110</v>
      </c>
      <c r="CJ21" s="90">
        <v>1865</v>
      </c>
      <c r="CK21" s="90">
        <v>2238</v>
      </c>
      <c r="CL21" s="90">
        <v>119</v>
      </c>
      <c r="CM21" s="90">
        <v>246</v>
      </c>
      <c r="CN21" s="90">
        <v>365</v>
      </c>
      <c r="CO21" s="90">
        <v>0</v>
      </c>
      <c r="CP21" s="90">
        <v>314</v>
      </c>
      <c r="CQ21" s="90">
        <v>589</v>
      </c>
      <c r="CR21" s="90">
        <v>358</v>
      </c>
      <c r="CS21" s="90">
        <v>262</v>
      </c>
      <c r="CT21" s="90">
        <v>90</v>
      </c>
      <c r="CU21" s="90">
        <v>1613</v>
      </c>
      <c r="CV21" s="90">
        <v>1978</v>
      </c>
      <c r="CW21" s="90">
        <v>0</v>
      </c>
      <c r="CX21" s="90">
        <v>8</v>
      </c>
      <c r="CY21" s="90">
        <v>8</v>
      </c>
      <c r="CZ21" s="90">
        <v>0</v>
      </c>
      <c r="DA21" s="90">
        <v>30</v>
      </c>
      <c r="DB21" s="90">
        <v>93</v>
      </c>
      <c r="DC21" s="90">
        <v>63</v>
      </c>
      <c r="DD21" s="90">
        <v>46</v>
      </c>
      <c r="DE21" s="90">
        <v>20</v>
      </c>
      <c r="DF21" s="90">
        <v>252</v>
      </c>
      <c r="DG21" s="93">
        <v>260</v>
      </c>
      <c r="DH21" s="137">
        <v>1</v>
      </c>
      <c r="DI21" s="90">
        <v>3</v>
      </c>
      <c r="DJ21" s="90">
        <v>4</v>
      </c>
      <c r="DK21" s="90">
        <v>0</v>
      </c>
      <c r="DL21" s="90">
        <v>21</v>
      </c>
      <c r="DM21" s="90">
        <v>86</v>
      </c>
      <c r="DN21" s="90">
        <v>124</v>
      </c>
      <c r="DO21" s="90">
        <v>103</v>
      </c>
      <c r="DP21" s="90">
        <v>57</v>
      </c>
      <c r="DQ21" s="137">
        <v>391</v>
      </c>
      <c r="DR21" s="137">
        <v>395</v>
      </c>
      <c r="DS21" s="137">
        <v>1</v>
      </c>
      <c r="DT21" s="90">
        <v>3</v>
      </c>
      <c r="DU21" s="90">
        <v>4</v>
      </c>
      <c r="DV21" s="90">
        <v>0</v>
      </c>
      <c r="DW21" s="90">
        <v>18</v>
      </c>
      <c r="DX21" s="90">
        <v>77</v>
      </c>
      <c r="DY21" s="90">
        <v>112</v>
      </c>
      <c r="DZ21" s="90">
        <v>83</v>
      </c>
      <c r="EA21" s="90">
        <v>48</v>
      </c>
      <c r="EB21" s="90">
        <v>338</v>
      </c>
      <c r="EC21" s="90">
        <v>342</v>
      </c>
      <c r="ED21" s="90">
        <v>0</v>
      </c>
      <c r="EE21" s="90">
        <v>0</v>
      </c>
      <c r="EF21" s="90">
        <v>0</v>
      </c>
      <c r="EG21" s="90">
        <v>0</v>
      </c>
      <c r="EH21" s="90">
        <v>3</v>
      </c>
      <c r="EI21" s="90">
        <v>9</v>
      </c>
      <c r="EJ21" s="90">
        <v>11</v>
      </c>
      <c r="EK21" s="90">
        <v>19</v>
      </c>
      <c r="EL21" s="90">
        <v>8</v>
      </c>
      <c r="EM21" s="90">
        <v>50</v>
      </c>
      <c r="EN21" s="90">
        <v>50</v>
      </c>
      <c r="EO21" s="90">
        <v>0</v>
      </c>
      <c r="EP21" s="90">
        <v>0</v>
      </c>
      <c r="EQ21" s="90">
        <v>0</v>
      </c>
      <c r="ER21" s="90">
        <v>0</v>
      </c>
      <c r="ES21" s="90">
        <v>0</v>
      </c>
      <c r="ET21" s="90">
        <v>0</v>
      </c>
      <c r="EU21" s="90">
        <v>1</v>
      </c>
      <c r="EV21" s="90">
        <v>1</v>
      </c>
      <c r="EW21" s="90">
        <v>1</v>
      </c>
      <c r="EX21" s="138">
        <v>3</v>
      </c>
      <c r="EY21" s="93">
        <v>3</v>
      </c>
      <c r="EZ21" s="137">
        <v>83</v>
      </c>
      <c r="FA21" s="90">
        <v>265</v>
      </c>
      <c r="FB21" s="90">
        <v>348</v>
      </c>
      <c r="FC21" s="90">
        <v>0</v>
      </c>
      <c r="FD21" s="90">
        <v>163</v>
      </c>
      <c r="FE21" s="90">
        <v>902</v>
      </c>
      <c r="FF21" s="90">
        <v>711</v>
      </c>
      <c r="FG21" s="90">
        <v>552</v>
      </c>
      <c r="FH21" s="90">
        <v>444</v>
      </c>
      <c r="FI21" s="90">
        <v>2772</v>
      </c>
      <c r="FJ21" s="90">
        <v>3120</v>
      </c>
      <c r="FK21" s="90">
        <v>73</v>
      </c>
      <c r="FL21" s="90">
        <v>237</v>
      </c>
      <c r="FM21" s="90">
        <v>310</v>
      </c>
      <c r="FN21" s="90">
        <v>0</v>
      </c>
      <c r="FO21" s="90">
        <v>145</v>
      </c>
      <c r="FP21" s="90">
        <v>856</v>
      </c>
      <c r="FQ21" s="90">
        <v>682</v>
      </c>
      <c r="FR21" s="90">
        <v>534</v>
      </c>
      <c r="FS21" s="90">
        <v>435</v>
      </c>
      <c r="FT21" s="90">
        <v>2652</v>
      </c>
      <c r="FU21" s="90">
        <v>2962</v>
      </c>
      <c r="FV21" s="90">
        <v>5</v>
      </c>
      <c r="FW21" s="90">
        <v>15</v>
      </c>
      <c r="FX21" s="90">
        <v>20</v>
      </c>
      <c r="FY21" s="90">
        <v>0</v>
      </c>
      <c r="FZ21" s="90">
        <v>10</v>
      </c>
      <c r="GA21" s="90">
        <v>28</v>
      </c>
      <c r="GB21" s="90">
        <v>12</v>
      </c>
      <c r="GC21" s="90">
        <v>14</v>
      </c>
      <c r="GD21" s="90">
        <v>7</v>
      </c>
      <c r="GE21" s="90">
        <v>71</v>
      </c>
      <c r="GF21" s="90">
        <v>91</v>
      </c>
      <c r="GG21" s="90">
        <v>5</v>
      </c>
      <c r="GH21" s="90">
        <v>13</v>
      </c>
      <c r="GI21" s="90">
        <v>18</v>
      </c>
      <c r="GJ21" s="90">
        <v>0</v>
      </c>
      <c r="GK21" s="90">
        <v>8</v>
      </c>
      <c r="GL21" s="90">
        <v>18</v>
      </c>
      <c r="GM21" s="90">
        <v>17</v>
      </c>
      <c r="GN21" s="90">
        <v>4</v>
      </c>
      <c r="GO21" s="90">
        <v>2</v>
      </c>
      <c r="GP21" s="90">
        <v>49</v>
      </c>
      <c r="GQ21" s="138">
        <v>67</v>
      </c>
      <c r="GR21" s="89">
        <v>44</v>
      </c>
      <c r="GS21" s="90">
        <v>50</v>
      </c>
      <c r="GT21" s="90">
        <v>94</v>
      </c>
      <c r="GU21" s="90">
        <v>0</v>
      </c>
      <c r="GV21" s="90">
        <v>73</v>
      </c>
      <c r="GW21" s="90">
        <v>123</v>
      </c>
      <c r="GX21" s="90">
        <v>101</v>
      </c>
      <c r="GY21" s="90">
        <v>134</v>
      </c>
      <c r="GZ21" s="90">
        <v>78</v>
      </c>
      <c r="HA21" s="138">
        <v>509</v>
      </c>
      <c r="HB21" s="93">
        <v>603</v>
      </c>
      <c r="HC21" s="137">
        <v>824</v>
      </c>
      <c r="HD21" s="90">
        <v>1111</v>
      </c>
      <c r="HE21" s="90">
        <v>1935</v>
      </c>
      <c r="HF21" s="90">
        <v>1</v>
      </c>
      <c r="HG21" s="90">
        <v>710</v>
      </c>
      <c r="HH21" s="90">
        <v>1472</v>
      </c>
      <c r="HI21" s="90">
        <v>917</v>
      </c>
      <c r="HJ21" s="90">
        <v>578</v>
      </c>
      <c r="HK21" s="90">
        <v>392</v>
      </c>
      <c r="HL21" s="138">
        <v>4070</v>
      </c>
      <c r="HM21" s="139">
        <v>6005</v>
      </c>
    </row>
    <row r="22" spans="1:221" s="75" customFormat="1" ht="18" customHeight="1">
      <c r="A22" s="89" t="s">
        <v>27</v>
      </c>
      <c r="B22" s="137">
        <v>2857</v>
      </c>
      <c r="C22" s="137">
        <v>3711</v>
      </c>
      <c r="D22" s="137">
        <v>6568</v>
      </c>
      <c r="E22" s="90">
        <v>1</v>
      </c>
      <c r="F22" s="90">
        <v>4222</v>
      </c>
      <c r="G22" s="90">
        <v>7250</v>
      </c>
      <c r="H22" s="90">
        <v>5846</v>
      </c>
      <c r="I22" s="90">
        <v>4513</v>
      </c>
      <c r="J22" s="90">
        <v>3764</v>
      </c>
      <c r="K22" s="138">
        <v>25596</v>
      </c>
      <c r="L22" s="93">
        <v>32164</v>
      </c>
      <c r="M22" s="89">
        <v>1061</v>
      </c>
      <c r="N22" s="90">
        <v>1290</v>
      </c>
      <c r="O22" s="90">
        <v>2351</v>
      </c>
      <c r="P22" s="90">
        <v>0</v>
      </c>
      <c r="Q22" s="90">
        <v>1425</v>
      </c>
      <c r="R22" s="90">
        <v>2310</v>
      </c>
      <c r="S22" s="90">
        <v>1939</v>
      </c>
      <c r="T22" s="90">
        <v>1768</v>
      </c>
      <c r="U22" s="90">
        <v>1948</v>
      </c>
      <c r="V22" s="90">
        <v>9390</v>
      </c>
      <c r="W22" s="90">
        <v>11741</v>
      </c>
      <c r="X22" s="90">
        <v>940</v>
      </c>
      <c r="Y22" s="90">
        <v>1029</v>
      </c>
      <c r="Z22" s="90">
        <v>1969</v>
      </c>
      <c r="AA22" s="90">
        <v>0</v>
      </c>
      <c r="AB22" s="90">
        <v>989</v>
      </c>
      <c r="AC22" s="90">
        <v>1403</v>
      </c>
      <c r="AD22" s="90">
        <v>947</v>
      </c>
      <c r="AE22" s="90">
        <v>765</v>
      </c>
      <c r="AF22" s="90">
        <v>680</v>
      </c>
      <c r="AG22" s="90">
        <v>4784</v>
      </c>
      <c r="AH22" s="90">
        <v>6753</v>
      </c>
      <c r="AI22" s="90">
        <v>0</v>
      </c>
      <c r="AJ22" s="90">
        <v>4</v>
      </c>
      <c r="AK22" s="90">
        <v>4</v>
      </c>
      <c r="AL22" s="90">
        <v>0</v>
      </c>
      <c r="AM22" s="90">
        <v>5</v>
      </c>
      <c r="AN22" s="90">
        <v>29</v>
      </c>
      <c r="AO22" s="90">
        <v>71</v>
      </c>
      <c r="AP22" s="90">
        <v>146</v>
      </c>
      <c r="AQ22" s="90">
        <v>285</v>
      </c>
      <c r="AR22" s="90">
        <v>536</v>
      </c>
      <c r="AS22" s="90">
        <v>540</v>
      </c>
      <c r="AT22" s="90">
        <v>39</v>
      </c>
      <c r="AU22" s="90">
        <v>107</v>
      </c>
      <c r="AV22" s="90">
        <v>146</v>
      </c>
      <c r="AW22" s="90">
        <v>0</v>
      </c>
      <c r="AX22" s="90">
        <v>143</v>
      </c>
      <c r="AY22" s="90">
        <v>319</v>
      </c>
      <c r="AZ22" s="90">
        <v>293</v>
      </c>
      <c r="BA22" s="90">
        <v>291</v>
      </c>
      <c r="BB22" s="90">
        <v>333</v>
      </c>
      <c r="BC22" s="90">
        <v>1379</v>
      </c>
      <c r="BD22" s="90">
        <v>1525</v>
      </c>
      <c r="BE22" s="90">
        <v>1</v>
      </c>
      <c r="BF22" s="90">
        <v>7</v>
      </c>
      <c r="BG22" s="90">
        <v>8</v>
      </c>
      <c r="BH22" s="90">
        <v>0</v>
      </c>
      <c r="BI22" s="90">
        <v>10</v>
      </c>
      <c r="BJ22" s="90">
        <v>30</v>
      </c>
      <c r="BK22" s="90">
        <v>31</v>
      </c>
      <c r="BL22" s="90">
        <v>17</v>
      </c>
      <c r="BM22" s="90">
        <v>30</v>
      </c>
      <c r="BN22" s="90">
        <v>118</v>
      </c>
      <c r="BO22" s="90">
        <v>126</v>
      </c>
      <c r="BP22" s="90">
        <v>81</v>
      </c>
      <c r="BQ22" s="90">
        <v>143</v>
      </c>
      <c r="BR22" s="90">
        <v>224</v>
      </c>
      <c r="BS22" s="90">
        <v>0</v>
      </c>
      <c r="BT22" s="90">
        <v>278</v>
      </c>
      <c r="BU22" s="90">
        <v>529</v>
      </c>
      <c r="BV22" s="90">
        <v>597</v>
      </c>
      <c r="BW22" s="90">
        <v>549</v>
      </c>
      <c r="BX22" s="90">
        <v>620</v>
      </c>
      <c r="BY22" s="90">
        <v>2573</v>
      </c>
      <c r="BZ22" s="90">
        <v>2797</v>
      </c>
      <c r="CA22" s="90">
        <v>349</v>
      </c>
      <c r="CB22" s="90">
        <v>537</v>
      </c>
      <c r="CC22" s="90">
        <v>886</v>
      </c>
      <c r="CD22" s="90">
        <v>0</v>
      </c>
      <c r="CE22" s="90">
        <v>763</v>
      </c>
      <c r="CF22" s="90">
        <v>1168</v>
      </c>
      <c r="CG22" s="90">
        <v>924</v>
      </c>
      <c r="CH22" s="90">
        <v>496</v>
      </c>
      <c r="CI22" s="90">
        <v>196</v>
      </c>
      <c r="CJ22" s="90">
        <v>3547</v>
      </c>
      <c r="CK22" s="90">
        <v>4433</v>
      </c>
      <c r="CL22" s="90">
        <v>294</v>
      </c>
      <c r="CM22" s="90">
        <v>456</v>
      </c>
      <c r="CN22" s="90">
        <v>750</v>
      </c>
      <c r="CO22" s="90">
        <v>0</v>
      </c>
      <c r="CP22" s="90">
        <v>650</v>
      </c>
      <c r="CQ22" s="90">
        <v>946</v>
      </c>
      <c r="CR22" s="90">
        <v>723</v>
      </c>
      <c r="CS22" s="90">
        <v>380</v>
      </c>
      <c r="CT22" s="90">
        <v>147</v>
      </c>
      <c r="CU22" s="90">
        <v>2846</v>
      </c>
      <c r="CV22" s="90">
        <v>3596</v>
      </c>
      <c r="CW22" s="90">
        <v>55</v>
      </c>
      <c r="CX22" s="90">
        <v>81</v>
      </c>
      <c r="CY22" s="90">
        <v>136</v>
      </c>
      <c r="CZ22" s="90">
        <v>0</v>
      </c>
      <c r="DA22" s="90">
        <v>113</v>
      </c>
      <c r="DB22" s="90">
        <v>222</v>
      </c>
      <c r="DC22" s="90">
        <v>201</v>
      </c>
      <c r="DD22" s="90">
        <v>116</v>
      </c>
      <c r="DE22" s="90">
        <v>49</v>
      </c>
      <c r="DF22" s="90">
        <v>701</v>
      </c>
      <c r="DG22" s="93">
        <v>837</v>
      </c>
      <c r="DH22" s="137">
        <v>5</v>
      </c>
      <c r="DI22" s="90">
        <v>9</v>
      </c>
      <c r="DJ22" s="90">
        <v>14</v>
      </c>
      <c r="DK22" s="90">
        <v>0</v>
      </c>
      <c r="DL22" s="90">
        <v>65</v>
      </c>
      <c r="DM22" s="90">
        <v>197</v>
      </c>
      <c r="DN22" s="90">
        <v>243</v>
      </c>
      <c r="DO22" s="90">
        <v>193</v>
      </c>
      <c r="DP22" s="90">
        <v>107</v>
      </c>
      <c r="DQ22" s="137">
        <v>805</v>
      </c>
      <c r="DR22" s="137">
        <v>819</v>
      </c>
      <c r="DS22" s="137">
        <v>3</v>
      </c>
      <c r="DT22" s="90">
        <v>4</v>
      </c>
      <c r="DU22" s="90">
        <v>7</v>
      </c>
      <c r="DV22" s="90">
        <v>0</v>
      </c>
      <c r="DW22" s="90">
        <v>59</v>
      </c>
      <c r="DX22" s="90">
        <v>164</v>
      </c>
      <c r="DY22" s="90">
        <v>201</v>
      </c>
      <c r="DZ22" s="90">
        <v>166</v>
      </c>
      <c r="EA22" s="90">
        <v>83</v>
      </c>
      <c r="EB22" s="90">
        <v>673</v>
      </c>
      <c r="EC22" s="90">
        <v>680</v>
      </c>
      <c r="ED22" s="90">
        <v>2</v>
      </c>
      <c r="EE22" s="90">
        <v>5</v>
      </c>
      <c r="EF22" s="90">
        <v>7</v>
      </c>
      <c r="EG22" s="90">
        <v>0</v>
      </c>
      <c r="EH22" s="90">
        <v>6</v>
      </c>
      <c r="EI22" s="90">
        <v>33</v>
      </c>
      <c r="EJ22" s="90">
        <v>41</v>
      </c>
      <c r="EK22" s="90">
        <v>25</v>
      </c>
      <c r="EL22" s="90">
        <v>20</v>
      </c>
      <c r="EM22" s="90">
        <v>125</v>
      </c>
      <c r="EN22" s="90">
        <v>132</v>
      </c>
      <c r="EO22" s="90">
        <v>0</v>
      </c>
      <c r="EP22" s="90">
        <v>0</v>
      </c>
      <c r="EQ22" s="90">
        <v>0</v>
      </c>
      <c r="ER22" s="90">
        <v>0</v>
      </c>
      <c r="ES22" s="90">
        <v>0</v>
      </c>
      <c r="ET22" s="90">
        <v>0</v>
      </c>
      <c r="EU22" s="90">
        <v>1</v>
      </c>
      <c r="EV22" s="90">
        <v>2</v>
      </c>
      <c r="EW22" s="90">
        <v>4</v>
      </c>
      <c r="EX22" s="138">
        <v>7</v>
      </c>
      <c r="EY22" s="93">
        <v>7</v>
      </c>
      <c r="EZ22" s="137">
        <v>124</v>
      </c>
      <c r="FA22" s="90">
        <v>297</v>
      </c>
      <c r="FB22" s="90">
        <v>421</v>
      </c>
      <c r="FC22" s="90">
        <v>0</v>
      </c>
      <c r="FD22" s="90">
        <v>326</v>
      </c>
      <c r="FE22" s="90">
        <v>1231</v>
      </c>
      <c r="FF22" s="90">
        <v>1063</v>
      </c>
      <c r="FG22" s="90">
        <v>898</v>
      </c>
      <c r="FH22" s="90">
        <v>722</v>
      </c>
      <c r="FI22" s="90">
        <v>4240</v>
      </c>
      <c r="FJ22" s="90">
        <v>4661</v>
      </c>
      <c r="FK22" s="90">
        <v>82</v>
      </c>
      <c r="FL22" s="90">
        <v>262</v>
      </c>
      <c r="FM22" s="90">
        <v>344</v>
      </c>
      <c r="FN22" s="90">
        <v>0</v>
      </c>
      <c r="FO22" s="90">
        <v>286</v>
      </c>
      <c r="FP22" s="90">
        <v>1182</v>
      </c>
      <c r="FQ22" s="90">
        <v>1023</v>
      </c>
      <c r="FR22" s="90">
        <v>871</v>
      </c>
      <c r="FS22" s="90">
        <v>709</v>
      </c>
      <c r="FT22" s="90">
        <v>4071</v>
      </c>
      <c r="FU22" s="90">
        <v>4415</v>
      </c>
      <c r="FV22" s="90">
        <v>13</v>
      </c>
      <c r="FW22" s="90">
        <v>19</v>
      </c>
      <c r="FX22" s="90">
        <v>32</v>
      </c>
      <c r="FY22" s="90">
        <v>0</v>
      </c>
      <c r="FZ22" s="90">
        <v>26</v>
      </c>
      <c r="GA22" s="90">
        <v>29</v>
      </c>
      <c r="GB22" s="90">
        <v>26</v>
      </c>
      <c r="GC22" s="90">
        <v>17</v>
      </c>
      <c r="GD22" s="90">
        <v>9</v>
      </c>
      <c r="GE22" s="90">
        <v>107</v>
      </c>
      <c r="GF22" s="90">
        <v>139</v>
      </c>
      <c r="GG22" s="90">
        <v>29</v>
      </c>
      <c r="GH22" s="90">
        <v>16</v>
      </c>
      <c r="GI22" s="90">
        <v>45</v>
      </c>
      <c r="GJ22" s="90">
        <v>0</v>
      </c>
      <c r="GK22" s="90">
        <v>14</v>
      </c>
      <c r="GL22" s="90">
        <v>20</v>
      </c>
      <c r="GM22" s="90">
        <v>14</v>
      </c>
      <c r="GN22" s="90">
        <v>10</v>
      </c>
      <c r="GO22" s="90">
        <v>4</v>
      </c>
      <c r="GP22" s="90">
        <v>62</v>
      </c>
      <c r="GQ22" s="138">
        <v>107</v>
      </c>
      <c r="GR22" s="89">
        <v>86</v>
      </c>
      <c r="GS22" s="90">
        <v>97</v>
      </c>
      <c r="GT22" s="90">
        <v>183</v>
      </c>
      <c r="GU22" s="90">
        <v>0</v>
      </c>
      <c r="GV22" s="90">
        <v>172</v>
      </c>
      <c r="GW22" s="90">
        <v>249</v>
      </c>
      <c r="GX22" s="90">
        <v>250</v>
      </c>
      <c r="GY22" s="90">
        <v>231</v>
      </c>
      <c r="GZ22" s="90">
        <v>129</v>
      </c>
      <c r="HA22" s="138">
        <v>1031</v>
      </c>
      <c r="HB22" s="93">
        <v>1214</v>
      </c>
      <c r="HC22" s="137">
        <v>1232</v>
      </c>
      <c r="HD22" s="90">
        <v>1481</v>
      </c>
      <c r="HE22" s="90">
        <v>2713</v>
      </c>
      <c r="HF22" s="90">
        <v>1</v>
      </c>
      <c r="HG22" s="90">
        <v>1471</v>
      </c>
      <c r="HH22" s="90">
        <v>2095</v>
      </c>
      <c r="HI22" s="90">
        <v>1427</v>
      </c>
      <c r="HJ22" s="90">
        <v>927</v>
      </c>
      <c r="HK22" s="90">
        <v>662</v>
      </c>
      <c r="HL22" s="138">
        <v>6583</v>
      </c>
      <c r="HM22" s="139">
        <v>9296</v>
      </c>
    </row>
    <row r="23" spans="1:221" s="75" customFormat="1" ht="18" customHeight="1">
      <c r="A23" s="89" t="s">
        <v>28</v>
      </c>
      <c r="B23" s="137">
        <v>1103</v>
      </c>
      <c r="C23" s="137">
        <v>1406</v>
      </c>
      <c r="D23" s="137">
        <v>2509</v>
      </c>
      <c r="E23" s="90">
        <v>0</v>
      </c>
      <c r="F23" s="90">
        <v>2313</v>
      </c>
      <c r="G23" s="90">
        <v>3288</v>
      </c>
      <c r="H23" s="90">
        <v>3124</v>
      </c>
      <c r="I23" s="90">
        <v>2586</v>
      </c>
      <c r="J23" s="90">
        <v>1687</v>
      </c>
      <c r="K23" s="138">
        <v>12998</v>
      </c>
      <c r="L23" s="93">
        <v>15507</v>
      </c>
      <c r="M23" s="89">
        <v>427</v>
      </c>
      <c r="N23" s="90">
        <v>482</v>
      </c>
      <c r="O23" s="90">
        <v>909</v>
      </c>
      <c r="P23" s="90">
        <v>0</v>
      </c>
      <c r="Q23" s="90">
        <v>793</v>
      </c>
      <c r="R23" s="90">
        <v>1038</v>
      </c>
      <c r="S23" s="90">
        <v>930</v>
      </c>
      <c r="T23" s="90">
        <v>908</v>
      </c>
      <c r="U23" s="90">
        <v>831</v>
      </c>
      <c r="V23" s="90">
        <v>4500</v>
      </c>
      <c r="W23" s="90">
        <v>5409</v>
      </c>
      <c r="X23" s="90">
        <v>402</v>
      </c>
      <c r="Y23" s="90">
        <v>427</v>
      </c>
      <c r="Z23" s="90">
        <v>829</v>
      </c>
      <c r="AA23" s="90">
        <v>0</v>
      </c>
      <c r="AB23" s="90">
        <v>620</v>
      </c>
      <c r="AC23" s="90">
        <v>689</v>
      </c>
      <c r="AD23" s="90">
        <v>554</v>
      </c>
      <c r="AE23" s="90">
        <v>426</v>
      </c>
      <c r="AF23" s="90">
        <v>299</v>
      </c>
      <c r="AG23" s="90">
        <v>2588</v>
      </c>
      <c r="AH23" s="90">
        <v>3417</v>
      </c>
      <c r="AI23" s="90">
        <v>0</v>
      </c>
      <c r="AJ23" s="90">
        <v>0</v>
      </c>
      <c r="AK23" s="90">
        <v>0</v>
      </c>
      <c r="AL23" s="90">
        <v>0</v>
      </c>
      <c r="AM23" s="90">
        <v>3</v>
      </c>
      <c r="AN23" s="90">
        <v>16</v>
      </c>
      <c r="AO23" s="90">
        <v>41</v>
      </c>
      <c r="AP23" s="90">
        <v>89</v>
      </c>
      <c r="AQ23" s="90">
        <v>146</v>
      </c>
      <c r="AR23" s="90">
        <v>295</v>
      </c>
      <c r="AS23" s="90">
        <v>295</v>
      </c>
      <c r="AT23" s="90">
        <v>12</v>
      </c>
      <c r="AU23" s="90">
        <v>20</v>
      </c>
      <c r="AV23" s="90">
        <v>32</v>
      </c>
      <c r="AW23" s="90">
        <v>0</v>
      </c>
      <c r="AX23" s="90">
        <v>58</v>
      </c>
      <c r="AY23" s="90">
        <v>124</v>
      </c>
      <c r="AZ23" s="90">
        <v>107</v>
      </c>
      <c r="BA23" s="90">
        <v>117</v>
      </c>
      <c r="BB23" s="90">
        <v>145</v>
      </c>
      <c r="BC23" s="90">
        <v>551</v>
      </c>
      <c r="BD23" s="90">
        <v>583</v>
      </c>
      <c r="BE23" s="90">
        <v>1</v>
      </c>
      <c r="BF23" s="90">
        <v>8</v>
      </c>
      <c r="BG23" s="90">
        <v>9</v>
      </c>
      <c r="BH23" s="90">
        <v>0</v>
      </c>
      <c r="BI23" s="90">
        <v>9</v>
      </c>
      <c r="BJ23" s="90">
        <v>18</v>
      </c>
      <c r="BK23" s="90">
        <v>31</v>
      </c>
      <c r="BL23" s="90">
        <v>19</v>
      </c>
      <c r="BM23" s="90">
        <v>17</v>
      </c>
      <c r="BN23" s="90">
        <v>94</v>
      </c>
      <c r="BO23" s="90">
        <v>103</v>
      </c>
      <c r="BP23" s="90">
        <v>12</v>
      </c>
      <c r="BQ23" s="90">
        <v>27</v>
      </c>
      <c r="BR23" s="90">
        <v>39</v>
      </c>
      <c r="BS23" s="90">
        <v>0</v>
      </c>
      <c r="BT23" s="90">
        <v>103</v>
      </c>
      <c r="BU23" s="90">
        <v>191</v>
      </c>
      <c r="BV23" s="90">
        <v>197</v>
      </c>
      <c r="BW23" s="90">
        <v>257</v>
      </c>
      <c r="BX23" s="90">
        <v>224</v>
      </c>
      <c r="BY23" s="90">
        <v>972</v>
      </c>
      <c r="BZ23" s="90">
        <v>1011</v>
      </c>
      <c r="CA23" s="90">
        <v>111</v>
      </c>
      <c r="CB23" s="90">
        <v>179</v>
      </c>
      <c r="CC23" s="90">
        <v>290</v>
      </c>
      <c r="CD23" s="90">
        <v>0</v>
      </c>
      <c r="CE23" s="90">
        <v>390</v>
      </c>
      <c r="CF23" s="90">
        <v>526</v>
      </c>
      <c r="CG23" s="90">
        <v>484</v>
      </c>
      <c r="CH23" s="90">
        <v>326</v>
      </c>
      <c r="CI23" s="90">
        <v>79</v>
      </c>
      <c r="CJ23" s="90">
        <v>1805</v>
      </c>
      <c r="CK23" s="90">
        <v>2095</v>
      </c>
      <c r="CL23" s="90">
        <v>95</v>
      </c>
      <c r="CM23" s="90">
        <v>155</v>
      </c>
      <c r="CN23" s="90">
        <v>250</v>
      </c>
      <c r="CO23" s="90">
        <v>0</v>
      </c>
      <c r="CP23" s="90">
        <v>345</v>
      </c>
      <c r="CQ23" s="90">
        <v>456</v>
      </c>
      <c r="CR23" s="90">
        <v>420</v>
      </c>
      <c r="CS23" s="90">
        <v>293</v>
      </c>
      <c r="CT23" s="90">
        <v>69</v>
      </c>
      <c r="CU23" s="90">
        <v>1583</v>
      </c>
      <c r="CV23" s="90">
        <v>1833</v>
      </c>
      <c r="CW23" s="90">
        <v>16</v>
      </c>
      <c r="CX23" s="90">
        <v>24</v>
      </c>
      <c r="CY23" s="90">
        <v>40</v>
      </c>
      <c r="CZ23" s="90">
        <v>0</v>
      </c>
      <c r="DA23" s="90">
        <v>45</v>
      </c>
      <c r="DB23" s="90">
        <v>70</v>
      </c>
      <c r="DC23" s="90">
        <v>64</v>
      </c>
      <c r="DD23" s="90">
        <v>33</v>
      </c>
      <c r="DE23" s="90">
        <v>10</v>
      </c>
      <c r="DF23" s="90">
        <v>222</v>
      </c>
      <c r="DG23" s="93">
        <v>262</v>
      </c>
      <c r="DH23" s="137">
        <v>0</v>
      </c>
      <c r="DI23" s="90">
        <v>1</v>
      </c>
      <c r="DJ23" s="90">
        <v>1</v>
      </c>
      <c r="DK23" s="90">
        <v>0</v>
      </c>
      <c r="DL23" s="90">
        <v>19</v>
      </c>
      <c r="DM23" s="90">
        <v>62</v>
      </c>
      <c r="DN23" s="90">
        <v>117</v>
      </c>
      <c r="DO23" s="90">
        <v>114</v>
      </c>
      <c r="DP23" s="90">
        <v>53</v>
      </c>
      <c r="DQ23" s="137">
        <v>365</v>
      </c>
      <c r="DR23" s="137">
        <v>366</v>
      </c>
      <c r="DS23" s="137">
        <v>0</v>
      </c>
      <c r="DT23" s="90">
        <v>1</v>
      </c>
      <c r="DU23" s="90">
        <v>1</v>
      </c>
      <c r="DV23" s="90">
        <v>0</v>
      </c>
      <c r="DW23" s="90">
        <v>16</v>
      </c>
      <c r="DX23" s="90">
        <v>55</v>
      </c>
      <c r="DY23" s="90">
        <v>103</v>
      </c>
      <c r="DZ23" s="90">
        <v>103</v>
      </c>
      <c r="EA23" s="90">
        <v>38</v>
      </c>
      <c r="EB23" s="90">
        <v>315</v>
      </c>
      <c r="EC23" s="90">
        <v>316</v>
      </c>
      <c r="ED23" s="90">
        <v>0</v>
      </c>
      <c r="EE23" s="90">
        <v>0</v>
      </c>
      <c r="EF23" s="90">
        <v>0</v>
      </c>
      <c r="EG23" s="90">
        <v>0</v>
      </c>
      <c r="EH23" s="90">
        <v>3</v>
      </c>
      <c r="EI23" s="90">
        <v>7</v>
      </c>
      <c r="EJ23" s="90">
        <v>14</v>
      </c>
      <c r="EK23" s="90">
        <v>11</v>
      </c>
      <c r="EL23" s="90">
        <v>15</v>
      </c>
      <c r="EM23" s="90">
        <v>50</v>
      </c>
      <c r="EN23" s="90">
        <v>50</v>
      </c>
      <c r="EO23" s="90">
        <v>0</v>
      </c>
      <c r="EP23" s="90">
        <v>0</v>
      </c>
      <c r="EQ23" s="90">
        <v>0</v>
      </c>
      <c r="ER23" s="90">
        <v>0</v>
      </c>
      <c r="ES23" s="90">
        <v>0</v>
      </c>
      <c r="ET23" s="90">
        <v>0</v>
      </c>
      <c r="EU23" s="90">
        <v>0</v>
      </c>
      <c r="EV23" s="90">
        <v>0</v>
      </c>
      <c r="EW23" s="90">
        <v>0</v>
      </c>
      <c r="EX23" s="138">
        <v>0</v>
      </c>
      <c r="EY23" s="93">
        <v>0</v>
      </c>
      <c r="EZ23" s="137">
        <v>44</v>
      </c>
      <c r="FA23" s="90">
        <v>138</v>
      </c>
      <c r="FB23" s="90">
        <v>182</v>
      </c>
      <c r="FC23" s="90">
        <v>0</v>
      </c>
      <c r="FD23" s="90">
        <v>189</v>
      </c>
      <c r="FE23" s="90">
        <v>588</v>
      </c>
      <c r="FF23" s="90">
        <v>657</v>
      </c>
      <c r="FG23" s="90">
        <v>571</v>
      </c>
      <c r="FH23" s="90">
        <v>354</v>
      </c>
      <c r="FI23" s="90">
        <v>2359</v>
      </c>
      <c r="FJ23" s="90">
        <v>2541</v>
      </c>
      <c r="FK23" s="90">
        <v>38</v>
      </c>
      <c r="FL23" s="90">
        <v>122</v>
      </c>
      <c r="FM23" s="90">
        <v>160</v>
      </c>
      <c r="FN23" s="90">
        <v>0</v>
      </c>
      <c r="FO23" s="90">
        <v>176</v>
      </c>
      <c r="FP23" s="90">
        <v>563</v>
      </c>
      <c r="FQ23" s="90">
        <v>636</v>
      </c>
      <c r="FR23" s="90">
        <v>553</v>
      </c>
      <c r="FS23" s="90">
        <v>351</v>
      </c>
      <c r="FT23" s="90">
        <v>2279</v>
      </c>
      <c r="FU23" s="90">
        <v>2439</v>
      </c>
      <c r="FV23" s="90">
        <v>3</v>
      </c>
      <c r="FW23" s="90">
        <v>7</v>
      </c>
      <c r="FX23" s="90">
        <v>10</v>
      </c>
      <c r="FY23" s="90">
        <v>0</v>
      </c>
      <c r="FZ23" s="90">
        <v>9</v>
      </c>
      <c r="GA23" s="90">
        <v>19</v>
      </c>
      <c r="GB23" s="90">
        <v>16</v>
      </c>
      <c r="GC23" s="90">
        <v>12</v>
      </c>
      <c r="GD23" s="90">
        <v>2</v>
      </c>
      <c r="GE23" s="90">
        <v>58</v>
      </c>
      <c r="GF23" s="90">
        <v>68</v>
      </c>
      <c r="GG23" s="90">
        <v>3</v>
      </c>
      <c r="GH23" s="90">
        <v>9</v>
      </c>
      <c r="GI23" s="90">
        <v>12</v>
      </c>
      <c r="GJ23" s="90">
        <v>0</v>
      </c>
      <c r="GK23" s="90">
        <v>4</v>
      </c>
      <c r="GL23" s="90">
        <v>6</v>
      </c>
      <c r="GM23" s="90">
        <v>5</v>
      </c>
      <c r="GN23" s="90">
        <v>6</v>
      </c>
      <c r="GO23" s="90">
        <v>1</v>
      </c>
      <c r="GP23" s="90">
        <v>22</v>
      </c>
      <c r="GQ23" s="138">
        <v>34</v>
      </c>
      <c r="GR23" s="89">
        <v>12</v>
      </c>
      <c r="GS23" s="90">
        <v>23</v>
      </c>
      <c r="GT23" s="90">
        <v>35</v>
      </c>
      <c r="GU23" s="90">
        <v>0</v>
      </c>
      <c r="GV23" s="90">
        <v>53</v>
      </c>
      <c r="GW23" s="90">
        <v>65</v>
      </c>
      <c r="GX23" s="90">
        <v>71</v>
      </c>
      <c r="GY23" s="90">
        <v>95</v>
      </c>
      <c r="GZ23" s="90">
        <v>56</v>
      </c>
      <c r="HA23" s="138">
        <v>340</v>
      </c>
      <c r="HB23" s="93">
        <v>375</v>
      </c>
      <c r="HC23" s="137">
        <v>509</v>
      </c>
      <c r="HD23" s="90">
        <v>583</v>
      </c>
      <c r="HE23" s="90">
        <v>1092</v>
      </c>
      <c r="HF23" s="90">
        <v>0</v>
      </c>
      <c r="HG23" s="90">
        <v>869</v>
      </c>
      <c r="HH23" s="90">
        <v>1009</v>
      </c>
      <c r="HI23" s="90">
        <v>865</v>
      </c>
      <c r="HJ23" s="90">
        <v>572</v>
      </c>
      <c r="HK23" s="90">
        <v>314</v>
      </c>
      <c r="HL23" s="138">
        <v>3629</v>
      </c>
      <c r="HM23" s="139">
        <v>4721</v>
      </c>
    </row>
    <row r="24" spans="1:221" s="75" customFormat="1" ht="18" customHeight="1">
      <c r="A24" s="89" t="s">
        <v>29</v>
      </c>
      <c r="B24" s="137">
        <v>4446</v>
      </c>
      <c r="C24" s="137">
        <v>2802</v>
      </c>
      <c r="D24" s="137">
        <v>7248</v>
      </c>
      <c r="E24" s="90">
        <v>6</v>
      </c>
      <c r="F24" s="90">
        <v>2681</v>
      </c>
      <c r="G24" s="90">
        <v>3972</v>
      </c>
      <c r="H24" s="90">
        <v>3440</v>
      </c>
      <c r="I24" s="90">
        <v>2724</v>
      </c>
      <c r="J24" s="90">
        <v>2311</v>
      </c>
      <c r="K24" s="138">
        <v>15134</v>
      </c>
      <c r="L24" s="93">
        <v>22382</v>
      </c>
      <c r="M24" s="89">
        <v>1684</v>
      </c>
      <c r="N24" s="90">
        <v>905</v>
      </c>
      <c r="O24" s="90">
        <v>2589</v>
      </c>
      <c r="P24" s="90">
        <v>1</v>
      </c>
      <c r="Q24" s="90">
        <v>887</v>
      </c>
      <c r="R24" s="90">
        <v>1255</v>
      </c>
      <c r="S24" s="90">
        <v>1098</v>
      </c>
      <c r="T24" s="90">
        <v>1061</v>
      </c>
      <c r="U24" s="90">
        <v>1125</v>
      </c>
      <c r="V24" s="90">
        <v>5427</v>
      </c>
      <c r="W24" s="90">
        <v>8016</v>
      </c>
      <c r="X24" s="90">
        <v>1517</v>
      </c>
      <c r="Y24" s="90">
        <v>722</v>
      </c>
      <c r="Z24" s="90">
        <v>2239</v>
      </c>
      <c r="AA24" s="90">
        <v>1</v>
      </c>
      <c r="AB24" s="90">
        <v>591</v>
      </c>
      <c r="AC24" s="90">
        <v>763</v>
      </c>
      <c r="AD24" s="90">
        <v>585</v>
      </c>
      <c r="AE24" s="90">
        <v>428</v>
      </c>
      <c r="AF24" s="90">
        <v>384</v>
      </c>
      <c r="AG24" s="90">
        <v>2752</v>
      </c>
      <c r="AH24" s="90">
        <v>4991</v>
      </c>
      <c r="AI24" s="90">
        <v>1</v>
      </c>
      <c r="AJ24" s="90">
        <v>4</v>
      </c>
      <c r="AK24" s="90">
        <v>5</v>
      </c>
      <c r="AL24" s="90">
        <v>0</v>
      </c>
      <c r="AM24" s="90">
        <v>6</v>
      </c>
      <c r="AN24" s="90">
        <v>15</v>
      </c>
      <c r="AO24" s="90">
        <v>27</v>
      </c>
      <c r="AP24" s="90">
        <v>93</v>
      </c>
      <c r="AQ24" s="90">
        <v>178</v>
      </c>
      <c r="AR24" s="90">
        <v>319</v>
      </c>
      <c r="AS24" s="90">
        <v>324</v>
      </c>
      <c r="AT24" s="90">
        <v>41</v>
      </c>
      <c r="AU24" s="90">
        <v>71</v>
      </c>
      <c r="AV24" s="90">
        <v>112</v>
      </c>
      <c r="AW24" s="90">
        <v>0</v>
      </c>
      <c r="AX24" s="90">
        <v>82</v>
      </c>
      <c r="AY24" s="90">
        <v>142</v>
      </c>
      <c r="AZ24" s="90">
        <v>140</v>
      </c>
      <c r="BA24" s="90">
        <v>168</v>
      </c>
      <c r="BB24" s="90">
        <v>193</v>
      </c>
      <c r="BC24" s="90">
        <v>725</v>
      </c>
      <c r="BD24" s="90">
        <v>837</v>
      </c>
      <c r="BE24" s="90">
        <v>8</v>
      </c>
      <c r="BF24" s="90">
        <v>5</v>
      </c>
      <c r="BG24" s="90">
        <v>13</v>
      </c>
      <c r="BH24" s="90">
        <v>0</v>
      </c>
      <c r="BI24" s="90">
        <v>2</v>
      </c>
      <c r="BJ24" s="90">
        <v>13</v>
      </c>
      <c r="BK24" s="90">
        <v>9</v>
      </c>
      <c r="BL24" s="90">
        <v>9</v>
      </c>
      <c r="BM24" s="90">
        <v>5</v>
      </c>
      <c r="BN24" s="90">
        <v>38</v>
      </c>
      <c r="BO24" s="90">
        <v>51</v>
      </c>
      <c r="BP24" s="90">
        <v>117</v>
      </c>
      <c r="BQ24" s="90">
        <v>103</v>
      </c>
      <c r="BR24" s="90">
        <v>220</v>
      </c>
      <c r="BS24" s="90">
        <v>0</v>
      </c>
      <c r="BT24" s="90">
        <v>206</v>
      </c>
      <c r="BU24" s="90">
        <v>322</v>
      </c>
      <c r="BV24" s="90">
        <v>337</v>
      </c>
      <c r="BW24" s="90">
        <v>363</v>
      </c>
      <c r="BX24" s="90">
        <v>365</v>
      </c>
      <c r="BY24" s="90">
        <v>1593</v>
      </c>
      <c r="BZ24" s="90">
        <v>1813</v>
      </c>
      <c r="CA24" s="90">
        <v>531</v>
      </c>
      <c r="CB24" s="90">
        <v>451</v>
      </c>
      <c r="CC24" s="90">
        <v>982</v>
      </c>
      <c r="CD24" s="90">
        <v>0</v>
      </c>
      <c r="CE24" s="90">
        <v>553</v>
      </c>
      <c r="CF24" s="90">
        <v>637</v>
      </c>
      <c r="CG24" s="90">
        <v>516</v>
      </c>
      <c r="CH24" s="90">
        <v>318</v>
      </c>
      <c r="CI24" s="90">
        <v>139</v>
      </c>
      <c r="CJ24" s="90">
        <v>2163</v>
      </c>
      <c r="CK24" s="90">
        <v>3145</v>
      </c>
      <c r="CL24" s="90">
        <v>453</v>
      </c>
      <c r="CM24" s="90">
        <v>339</v>
      </c>
      <c r="CN24" s="90">
        <v>792</v>
      </c>
      <c r="CO24" s="90">
        <v>0</v>
      </c>
      <c r="CP24" s="90">
        <v>486</v>
      </c>
      <c r="CQ24" s="90">
        <v>520</v>
      </c>
      <c r="CR24" s="90">
        <v>406</v>
      </c>
      <c r="CS24" s="90">
        <v>252</v>
      </c>
      <c r="CT24" s="90">
        <v>121</v>
      </c>
      <c r="CU24" s="90">
        <v>1785</v>
      </c>
      <c r="CV24" s="90">
        <v>2577</v>
      </c>
      <c r="CW24" s="90">
        <v>78</v>
      </c>
      <c r="CX24" s="90">
        <v>112</v>
      </c>
      <c r="CY24" s="90">
        <v>190</v>
      </c>
      <c r="CZ24" s="90">
        <v>0</v>
      </c>
      <c r="DA24" s="90">
        <v>67</v>
      </c>
      <c r="DB24" s="90">
        <v>117</v>
      </c>
      <c r="DC24" s="90">
        <v>110</v>
      </c>
      <c r="DD24" s="90">
        <v>66</v>
      </c>
      <c r="DE24" s="90">
        <v>18</v>
      </c>
      <c r="DF24" s="90">
        <v>378</v>
      </c>
      <c r="DG24" s="93">
        <v>568</v>
      </c>
      <c r="DH24" s="137">
        <v>14</v>
      </c>
      <c r="DI24" s="90">
        <v>19</v>
      </c>
      <c r="DJ24" s="90">
        <v>33</v>
      </c>
      <c r="DK24" s="90">
        <v>0</v>
      </c>
      <c r="DL24" s="90">
        <v>99</v>
      </c>
      <c r="DM24" s="90">
        <v>129</v>
      </c>
      <c r="DN24" s="90">
        <v>175</v>
      </c>
      <c r="DO24" s="90">
        <v>124</v>
      </c>
      <c r="DP24" s="90">
        <v>89</v>
      </c>
      <c r="DQ24" s="137">
        <v>616</v>
      </c>
      <c r="DR24" s="137">
        <v>649</v>
      </c>
      <c r="DS24" s="137">
        <v>14</v>
      </c>
      <c r="DT24" s="90">
        <v>16</v>
      </c>
      <c r="DU24" s="90">
        <v>30</v>
      </c>
      <c r="DV24" s="90">
        <v>0</v>
      </c>
      <c r="DW24" s="90">
        <v>95</v>
      </c>
      <c r="DX24" s="90">
        <v>125</v>
      </c>
      <c r="DY24" s="90">
        <v>163</v>
      </c>
      <c r="DZ24" s="90">
        <v>116</v>
      </c>
      <c r="EA24" s="90">
        <v>80</v>
      </c>
      <c r="EB24" s="90">
        <v>579</v>
      </c>
      <c r="EC24" s="90">
        <v>609</v>
      </c>
      <c r="ED24" s="90">
        <v>0</v>
      </c>
      <c r="EE24" s="90">
        <v>3</v>
      </c>
      <c r="EF24" s="90">
        <v>3</v>
      </c>
      <c r="EG24" s="90">
        <v>0</v>
      </c>
      <c r="EH24" s="90">
        <v>4</v>
      </c>
      <c r="EI24" s="90">
        <v>4</v>
      </c>
      <c r="EJ24" s="90">
        <v>12</v>
      </c>
      <c r="EK24" s="90">
        <v>8</v>
      </c>
      <c r="EL24" s="90">
        <v>9</v>
      </c>
      <c r="EM24" s="90">
        <v>37</v>
      </c>
      <c r="EN24" s="90">
        <v>40</v>
      </c>
      <c r="EO24" s="90">
        <v>0</v>
      </c>
      <c r="EP24" s="90">
        <v>0</v>
      </c>
      <c r="EQ24" s="90">
        <v>0</v>
      </c>
      <c r="ER24" s="90">
        <v>0</v>
      </c>
      <c r="ES24" s="90">
        <v>0</v>
      </c>
      <c r="ET24" s="90">
        <v>0</v>
      </c>
      <c r="EU24" s="90">
        <v>0</v>
      </c>
      <c r="EV24" s="90">
        <v>0</v>
      </c>
      <c r="EW24" s="90">
        <v>0</v>
      </c>
      <c r="EX24" s="138">
        <v>0</v>
      </c>
      <c r="EY24" s="93">
        <v>0</v>
      </c>
      <c r="EZ24" s="137">
        <v>305</v>
      </c>
      <c r="FA24" s="90">
        <v>337</v>
      </c>
      <c r="FB24" s="90">
        <v>642</v>
      </c>
      <c r="FC24" s="90">
        <v>4</v>
      </c>
      <c r="FD24" s="90">
        <v>191</v>
      </c>
      <c r="FE24" s="90">
        <v>742</v>
      </c>
      <c r="FF24" s="90">
        <v>690</v>
      </c>
      <c r="FG24" s="90">
        <v>566</v>
      </c>
      <c r="FH24" s="90">
        <v>478</v>
      </c>
      <c r="FI24" s="90">
        <v>2671</v>
      </c>
      <c r="FJ24" s="90">
        <v>3313</v>
      </c>
      <c r="FK24" s="90">
        <v>269</v>
      </c>
      <c r="FL24" s="90">
        <v>321</v>
      </c>
      <c r="FM24" s="90">
        <v>590</v>
      </c>
      <c r="FN24" s="90">
        <v>4</v>
      </c>
      <c r="FO24" s="90">
        <v>179</v>
      </c>
      <c r="FP24" s="90">
        <v>720</v>
      </c>
      <c r="FQ24" s="90">
        <v>656</v>
      </c>
      <c r="FR24" s="90">
        <v>545</v>
      </c>
      <c r="FS24" s="90">
        <v>470</v>
      </c>
      <c r="FT24" s="90">
        <v>2574</v>
      </c>
      <c r="FU24" s="90">
        <v>3164</v>
      </c>
      <c r="FV24" s="90">
        <v>15</v>
      </c>
      <c r="FW24" s="90">
        <v>10</v>
      </c>
      <c r="FX24" s="90">
        <v>25</v>
      </c>
      <c r="FY24" s="90">
        <v>0</v>
      </c>
      <c r="FZ24" s="90">
        <v>7</v>
      </c>
      <c r="GA24" s="90">
        <v>12</v>
      </c>
      <c r="GB24" s="90">
        <v>23</v>
      </c>
      <c r="GC24" s="90">
        <v>15</v>
      </c>
      <c r="GD24" s="90">
        <v>6</v>
      </c>
      <c r="GE24" s="90">
        <v>63</v>
      </c>
      <c r="GF24" s="90">
        <v>88</v>
      </c>
      <c r="GG24" s="90">
        <v>21</v>
      </c>
      <c r="GH24" s="90">
        <v>6</v>
      </c>
      <c r="GI24" s="90">
        <v>27</v>
      </c>
      <c r="GJ24" s="90">
        <v>0</v>
      </c>
      <c r="GK24" s="90">
        <v>5</v>
      </c>
      <c r="GL24" s="90">
        <v>10</v>
      </c>
      <c r="GM24" s="90">
        <v>11</v>
      </c>
      <c r="GN24" s="90">
        <v>6</v>
      </c>
      <c r="GO24" s="90">
        <v>2</v>
      </c>
      <c r="GP24" s="90">
        <v>34</v>
      </c>
      <c r="GQ24" s="138">
        <v>61</v>
      </c>
      <c r="GR24" s="89">
        <v>23</v>
      </c>
      <c r="GS24" s="90">
        <v>36</v>
      </c>
      <c r="GT24" s="90">
        <v>59</v>
      </c>
      <c r="GU24" s="90">
        <v>0</v>
      </c>
      <c r="GV24" s="90">
        <v>55</v>
      </c>
      <c r="GW24" s="90">
        <v>76</v>
      </c>
      <c r="GX24" s="90">
        <v>94</v>
      </c>
      <c r="GY24" s="90">
        <v>87</v>
      </c>
      <c r="GZ24" s="90">
        <v>40</v>
      </c>
      <c r="HA24" s="138">
        <v>352</v>
      </c>
      <c r="HB24" s="93">
        <v>411</v>
      </c>
      <c r="HC24" s="137">
        <v>1889</v>
      </c>
      <c r="HD24" s="90">
        <v>1054</v>
      </c>
      <c r="HE24" s="90">
        <v>2943</v>
      </c>
      <c r="HF24" s="90">
        <v>1</v>
      </c>
      <c r="HG24" s="90">
        <v>896</v>
      </c>
      <c r="HH24" s="90">
        <v>1133</v>
      </c>
      <c r="HI24" s="90">
        <v>867</v>
      </c>
      <c r="HJ24" s="90">
        <v>568</v>
      </c>
      <c r="HK24" s="90">
        <v>440</v>
      </c>
      <c r="HL24" s="138">
        <v>3905</v>
      </c>
      <c r="HM24" s="139">
        <v>6848</v>
      </c>
    </row>
    <row r="25" spans="1:221" s="75" customFormat="1" ht="18" customHeight="1">
      <c r="A25" s="89" t="s">
        <v>30</v>
      </c>
      <c r="B25" s="137">
        <v>710</v>
      </c>
      <c r="C25" s="137">
        <v>1282</v>
      </c>
      <c r="D25" s="137">
        <v>1992</v>
      </c>
      <c r="E25" s="90">
        <v>0</v>
      </c>
      <c r="F25" s="90">
        <v>2371</v>
      </c>
      <c r="G25" s="90">
        <v>2873</v>
      </c>
      <c r="H25" s="90">
        <v>2967</v>
      </c>
      <c r="I25" s="90">
        <v>2231</v>
      </c>
      <c r="J25" s="90">
        <v>1748</v>
      </c>
      <c r="K25" s="138">
        <v>12190</v>
      </c>
      <c r="L25" s="93">
        <v>14182</v>
      </c>
      <c r="M25" s="89">
        <v>261</v>
      </c>
      <c r="N25" s="90">
        <v>443</v>
      </c>
      <c r="O25" s="90">
        <v>704</v>
      </c>
      <c r="P25" s="90">
        <v>0</v>
      </c>
      <c r="Q25" s="90">
        <v>760</v>
      </c>
      <c r="R25" s="90">
        <v>832</v>
      </c>
      <c r="S25" s="90">
        <v>871</v>
      </c>
      <c r="T25" s="90">
        <v>718</v>
      </c>
      <c r="U25" s="90">
        <v>839</v>
      </c>
      <c r="V25" s="90">
        <v>4020</v>
      </c>
      <c r="W25" s="90">
        <v>4724</v>
      </c>
      <c r="X25" s="90">
        <v>247</v>
      </c>
      <c r="Y25" s="90">
        <v>404</v>
      </c>
      <c r="Z25" s="90">
        <v>651</v>
      </c>
      <c r="AA25" s="90">
        <v>0</v>
      </c>
      <c r="AB25" s="90">
        <v>626</v>
      </c>
      <c r="AC25" s="90">
        <v>575</v>
      </c>
      <c r="AD25" s="90">
        <v>521</v>
      </c>
      <c r="AE25" s="90">
        <v>360</v>
      </c>
      <c r="AF25" s="90">
        <v>297</v>
      </c>
      <c r="AG25" s="90">
        <v>2379</v>
      </c>
      <c r="AH25" s="90">
        <v>3030</v>
      </c>
      <c r="AI25" s="90">
        <v>0</v>
      </c>
      <c r="AJ25" s="90">
        <v>1</v>
      </c>
      <c r="AK25" s="90">
        <v>1</v>
      </c>
      <c r="AL25" s="90">
        <v>0</v>
      </c>
      <c r="AM25" s="90">
        <v>0</v>
      </c>
      <c r="AN25" s="90">
        <v>12</v>
      </c>
      <c r="AO25" s="90">
        <v>26</v>
      </c>
      <c r="AP25" s="90">
        <v>54</v>
      </c>
      <c r="AQ25" s="90">
        <v>128</v>
      </c>
      <c r="AR25" s="90">
        <v>220</v>
      </c>
      <c r="AS25" s="90">
        <v>221</v>
      </c>
      <c r="AT25" s="90">
        <v>8</v>
      </c>
      <c r="AU25" s="90">
        <v>25</v>
      </c>
      <c r="AV25" s="90">
        <v>33</v>
      </c>
      <c r="AW25" s="90">
        <v>0</v>
      </c>
      <c r="AX25" s="90">
        <v>67</v>
      </c>
      <c r="AY25" s="90">
        <v>121</v>
      </c>
      <c r="AZ25" s="90">
        <v>139</v>
      </c>
      <c r="BA25" s="90">
        <v>124</v>
      </c>
      <c r="BB25" s="90">
        <v>154</v>
      </c>
      <c r="BC25" s="90">
        <v>605</v>
      </c>
      <c r="BD25" s="90">
        <v>638</v>
      </c>
      <c r="BE25" s="90">
        <v>0</v>
      </c>
      <c r="BF25" s="90">
        <v>2</v>
      </c>
      <c r="BG25" s="90">
        <v>2</v>
      </c>
      <c r="BH25" s="90">
        <v>0</v>
      </c>
      <c r="BI25" s="90">
        <v>1</v>
      </c>
      <c r="BJ25" s="90">
        <v>12</v>
      </c>
      <c r="BK25" s="90">
        <v>9</v>
      </c>
      <c r="BL25" s="90">
        <v>13</v>
      </c>
      <c r="BM25" s="90">
        <v>10</v>
      </c>
      <c r="BN25" s="90">
        <v>45</v>
      </c>
      <c r="BO25" s="90">
        <v>47</v>
      </c>
      <c r="BP25" s="90">
        <v>6</v>
      </c>
      <c r="BQ25" s="90">
        <v>11</v>
      </c>
      <c r="BR25" s="90">
        <v>17</v>
      </c>
      <c r="BS25" s="90">
        <v>0</v>
      </c>
      <c r="BT25" s="90">
        <v>66</v>
      </c>
      <c r="BU25" s="90">
        <v>112</v>
      </c>
      <c r="BV25" s="90">
        <v>176</v>
      </c>
      <c r="BW25" s="90">
        <v>167</v>
      </c>
      <c r="BX25" s="90">
        <v>250</v>
      </c>
      <c r="BY25" s="90">
        <v>771</v>
      </c>
      <c r="BZ25" s="90">
        <v>788</v>
      </c>
      <c r="CA25" s="90">
        <v>97</v>
      </c>
      <c r="CB25" s="90">
        <v>213</v>
      </c>
      <c r="CC25" s="90">
        <v>310</v>
      </c>
      <c r="CD25" s="90">
        <v>0</v>
      </c>
      <c r="CE25" s="90">
        <v>477</v>
      </c>
      <c r="CF25" s="90">
        <v>536</v>
      </c>
      <c r="CG25" s="90">
        <v>522</v>
      </c>
      <c r="CH25" s="90">
        <v>317</v>
      </c>
      <c r="CI25" s="90">
        <v>121</v>
      </c>
      <c r="CJ25" s="90">
        <v>1973</v>
      </c>
      <c r="CK25" s="90">
        <v>2283</v>
      </c>
      <c r="CL25" s="90">
        <v>93</v>
      </c>
      <c r="CM25" s="90">
        <v>201</v>
      </c>
      <c r="CN25" s="90">
        <v>294</v>
      </c>
      <c r="CO25" s="90">
        <v>0</v>
      </c>
      <c r="CP25" s="90">
        <v>419</v>
      </c>
      <c r="CQ25" s="90">
        <v>448</v>
      </c>
      <c r="CR25" s="90">
        <v>417</v>
      </c>
      <c r="CS25" s="90">
        <v>242</v>
      </c>
      <c r="CT25" s="90">
        <v>95</v>
      </c>
      <c r="CU25" s="90">
        <v>1621</v>
      </c>
      <c r="CV25" s="90">
        <v>1915</v>
      </c>
      <c r="CW25" s="90">
        <v>4</v>
      </c>
      <c r="CX25" s="90">
        <v>12</v>
      </c>
      <c r="CY25" s="90">
        <v>16</v>
      </c>
      <c r="CZ25" s="90">
        <v>0</v>
      </c>
      <c r="DA25" s="90">
        <v>58</v>
      </c>
      <c r="DB25" s="90">
        <v>88</v>
      </c>
      <c r="DC25" s="90">
        <v>105</v>
      </c>
      <c r="DD25" s="90">
        <v>75</v>
      </c>
      <c r="DE25" s="90">
        <v>26</v>
      </c>
      <c r="DF25" s="90">
        <v>352</v>
      </c>
      <c r="DG25" s="93">
        <v>368</v>
      </c>
      <c r="DH25" s="137">
        <v>0</v>
      </c>
      <c r="DI25" s="90">
        <v>1</v>
      </c>
      <c r="DJ25" s="90">
        <v>1</v>
      </c>
      <c r="DK25" s="90">
        <v>0</v>
      </c>
      <c r="DL25" s="90">
        <v>33</v>
      </c>
      <c r="DM25" s="90">
        <v>67</v>
      </c>
      <c r="DN25" s="90">
        <v>121</v>
      </c>
      <c r="DO25" s="90">
        <v>141</v>
      </c>
      <c r="DP25" s="90">
        <v>78</v>
      </c>
      <c r="DQ25" s="137">
        <v>440</v>
      </c>
      <c r="DR25" s="137">
        <v>441</v>
      </c>
      <c r="DS25" s="137">
        <v>0</v>
      </c>
      <c r="DT25" s="90">
        <v>1</v>
      </c>
      <c r="DU25" s="90">
        <v>1</v>
      </c>
      <c r="DV25" s="90">
        <v>0</v>
      </c>
      <c r="DW25" s="90">
        <v>28</v>
      </c>
      <c r="DX25" s="90">
        <v>51</v>
      </c>
      <c r="DY25" s="90">
        <v>88</v>
      </c>
      <c r="DZ25" s="90">
        <v>93</v>
      </c>
      <c r="EA25" s="90">
        <v>53</v>
      </c>
      <c r="EB25" s="90">
        <v>313</v>
      </c>
      <c r="EC25" s="90">
        <v>314</v>
      </c>
      <c r="ED25" s="90">
        <v>0</v>
      </c>
      <c r="EE25" s="90">
        <v>0</v>
      </c>
      <c r="EF25" s="90">
        <v>0</v>
      </c>
      <c r="EG25" s="90">
        <v>0</v>
      </c>
      <c r="EH25" s="90">
        <v>5</v>
      </c>
      <c r="EI25" s="90">
        <v>16</v>
      </c>
      <c r="EJ25" s="90">
        <v>30</v>
      </c>
      <c r="EK25" s="90">
        <v>46</v>
      </c>
      <c r="EL25" s="90">
        <v>24</v>
      </c>
      <c r="EM25" s="90">
        <v>121</v>
      </c>
      <c r="EN25" s="90">
        <v>121</v>
      </c>
      <c r="EO25" s="90">
        <v>0</v>
      </c>
      <c r="EP25" s="90">
        <v>0</v>
      </c>
      <c r="EQ25" s="90">
        <v>0</v>
      </c>
      <c r="ER25" s="90">
        <v>0</v>
      </c>
      <c r="ES25" s="90">
        <v>0</v>
      </c>
      <c r="ET25" s="90">
        <v>0</v>
      </c>
      <c r="EU25" s="90">
        <v>3</v>
      </c>
      <c r="EV25" s="90">
        <v>2</v>
      </c>
      <c r="EW25" s="90">
        <v>1</v>
      </c>
      <c r="EX25" s="138">
        <v>6</v>
      </c>
      <c r="EY25" s="93">
        <v>6</v>
      </c>
      <c r="EZ25" s="137">
        <v>19</v>
      </c>
      <c r="FA25" s="90">
        <v>73</v>
      </c>
      <c r="FB25" s="90">
        <v>92</v>
      </c>
      <c r="FC25" s="90">
        <v>0</v>
      </c>
      <c r="FD25" s="90">
        <v>166</v>
      </c>
      <c r="FE25" s="90">
        <v>530</v>
      </c>
      <c r="FF25" s="90">
        <v>586</v>
      </c>
      <c r="FG25" s="90">
        <v>483</v>
      </c>
      <c r="FH25" s="90">
        <v>341</v>
      </c>
      <c r="FI25" s="90">
        <v>2106</v>
      </c>
      <c r="FJ25" s="90">
        <v>2198</v>
      </c>
      <c r="FK25" s="90">
        <v>14</v>
      </c>
      <c r="FL25" s="90">
        <v>46</v>
      </c>
      <c r="FM25" s="90">
        <v>60</v>
      </c>
      <c r="FN25" s="90">
        <v>0</v>
      </c>
      <c r="FO25" s="90">
        <v>150</v>
      </c>
      <c r="FP25" s="90">
        <v>511</v>
      </c>
      <c r="FQ25" s="90">
        <v>560</v>
      </c>
      <c r="FR25" s="90">
        <v>468</v>
      </c>
      <c r="FS25" s="90">
        <v>336</v>
      </c>
      <c r="FT25" s="90">
        <v>2025</v>
      </c>
      <c r="FU25" s="90">
        <v>2085</v>
      </c>
      <c r="FV25" s="90">
        <v>1</v>
      </c>
      <c r="FW25" s="90">
        <v>21</v>
      </c>
      <c r="FX25" s="90">
        <v>22</v>
      </c>
      <c r="FY25" s="90">
        <v>0</v>
      </c>
      <c r="FZ25" s="90">
        <v>5</v>
      </c>
      <c r="GA25" s="90">
        <v>10</v>
      </c>
      <c r="GB25" s="90">
        <v>14</v>
      </c>
      <c r="GC25" s="90">
        <v>7</v>
      </c>
      <c r="GD25" s="90">
        <v>4</v>
      </c>
      <c r="GE25" s="90">
        <v>40</v>
      </c>
      <c r="GF25" s="90">
        <v>62</v>
      </c>
      <c r="GG25" s="90">
        <v>4</v>
      </c>
      <c r="GH25" s="90">
        <v>6</v>
      </c>
      <c r="GI25" s="90">
        <v>10</v>
      </c>
      <c r="GJ25" s="90">
        <v>0</v>
      </c>
      <c r="GK25" s="90">
        <v>11</v>
      </c>
      <c r="GL25" s="90">
        <v>9</v>
      </c>
      <c r="GM25" s="90">
        <v>12</v>
      </c>
      <c r="GN25" s="90">
        <v>8</v>
      </c>
      <c r="GO25" s="90">
        <v>1</v>
      </c>
      <c r="GP25" s="90">
        <v>41</v>
      </c>
      <c r="GQ25" s="138">
        <v>51</v>
      </c>
      <c r="GR25" s="89">
        <v>1</v>
      </c>
      <c r="GS25" s="90">
        <v>4</v>
      </c>
      <c r="GT25" s="90">
        <v>5</v>
      </c>
      <c r="GU25" s="90">
        <v>0</v>
      </c>
      <c r="GV25" s="90">
        <v>34</v>
      </c>
      <c r="GW25" s="90">
        <v>28</v>
      </c>
      <c r="GX25" s="90">
        <v>57</v>
      </c>
      <c r="GY25" s="90">
        <v>58</v>
      </c>
      <c r="GZ25" s="90">
        <v>54</v>
      </c>
      <c r="HA25" s="138">
        <v>231</v>
      </c>
      <c r="HB25" s="93">
        <v>236</v>
      </c>
      <c r="HC25" s="137">
        <v>332</v>
      </c>
      <c r="HD25" s="90">
        <v>548</v>
      </c>
      <c r="HE25" s="90">
        <v>880</v>
      </c>
      <c r="HF25" s="90">
        <v>0</v>
      </c>
      <c r="HG25" s="90">
        <v>901</v>
      </c>
      <c r="HH25" s="90">
        <v>880</v>
      </c>
      <c r="HI25" s="90">
        <v>810</v>
      </c>
      <c r="HJ25" s="90">
        <v>514</v>
      </c>
      <c r="HK25" s="90">
        <v>315</v>
      </c>
      <c r="HL25" s="138">
        <v>3420</v>
      </c>
      <c r="HM25" s="139">
        <v>4300</v>
      </c>
    </row>
    <row r="26" spans="1:221" s="75" customFormat="1" ht="18" customHeight="1">
      <c r="A26" s="89" t="s">
        <v>31</v>
      </c>
      <c r="B26" s="137">
        <v>1965</v>
      </c>
      <c r="C26" s="137">
        <v>2541</v>
      </c>
      <c r="D26" s="137">
        <v>4506</v>
      </c>
      <c r="E26" s="90">
        <v>-6</v>
      </c>
      <c r="F26" s="90">
        <v>5350</v>
      </c>
      <c r="G26" s="90">
        <v>7007</v>
      </c>
      <c r="H26" s="90">
        <v>5420</v>
      </c>
      <c r="I26" s="90">
        <v>4289</v>
      </c>
      <c r="J26" s="90">
        <v>3628</v>
      </c>
      <c r="K26" s="138">
        <v>25688</v>
      </c>
      <c r="L26" s="93">
        <v>30194</v>
      </c>
      <c r="M26" s="89">
        <v>707</v>
      </c>
      <c r="N26" s="90">
        <v>881</v>
      </c>
      <c r="O26" s="90">
        <v>1588</v>
      </c>
      <c r="P26" s="90">
        <v>-6</v>
      </c>
      <c r="Q26" s="90">
        <v>1784</v>
      </c>
      <c r="R26" s="90">
        <v>2071</v>
      </c>
      <c r="S26" s="90">
        <v>1558</v>
      </c>
      <c r="T26" s="90">
        <v>1452</v>
      </c>
      <c r="U26" s="90">
        <v>1694</v>
      </c>
      <c r="V26" s="90">
        <v>8553</v>
      </c>
      <c r="W26" s="90">
        <v>10141</v>
      </c>
      <c r="X26" s="90">
        <v>663</v>
      </c>
      <c r="Y26" s="90">
        <v>797</v>
      </c>
      <c r="Z26" s="90">
        <v>1460</v>
      </c>
      <c r="AA26" s="90">
        <v>-6</v>
      </c>
      <c r="AB26" s="90">
        <v>1439</v>
      </c>
      <c r="AC26" s="90">
        <v>1449</v>
      </c>
      <c r="AD26" s="90">
        <v>926</v>
      </c>
      <c r="AE26" s="90">
        <v>674</v>
      </c>
      <c r="AF26" s="90">
        <v>636</v>
      </c>
      <c r="AG26" s="90">
        <v>5118</v>
      </c>
      <c r="AH26" s="90">
        <v>6578</v>
      </c>
      <c r="AI26" s="90">
        <v>0</v>
      </c>
      <c r="AJ26" s="90">
        <v>3</v>
      </c>
      <c r="AK26" s="90">
        <v>3</v>
      </c>
      <c r="AL26" s="90">
        <v>0</v>
      </c>
      <c r="AM26" s="90">
        <v>12</v>
      </c>
      <c r="AN26" s="90">
        <v>25</v>
      </c>
      <c r="AO26" s="90">
        <v>61</v>
      </c>
      <c r="AP26" s="90">
        <v>119</v>
      </c>
      <c r="AQ26" s="90">
        <v>263</v>
      </c>
      <c r="AR26" s="90">
        <v>480</v>
      </c>
      <c r="AS26" s="90">
        <v>483</v>
      </c>
      <c r="AT26" s="90">
        <v>20</v>
      </c>
      <c r="AU26" s="90">
        <v>32</v>
      </c>
      <c r="AV26" s="90">
        <v>52</v>
      </c>
      <c r="AW26" s="90">
        <v>0</v>
      </c>
      <c r="AX26" s="90">
        <v>121</v>
      </c>
      <c r="AY26" s="90">
        <v>223</v>
      </c>
      <c r="AZ26" s="90">
        <v>181</v>
      </c>
      <c r="BA26" s="90">
        <v>225</v>
      </c>
      <c r="BB26" s="90">
        <v>297</v>
      </c>
      <c r="BC26" s="90">
        <v>1047</v>
      </c>
      <c r="BD26" s="90">
        <v>1099</v>
      </c>
      <c r="BE26" s="90">
        <v>0</v>
      </c>
      <c r="BF26" s="90">
        <v>0</v>
      </c>
      <c r="BG26" s="90">
        <v>0</v>
      </c>
      <c r="BH26" s="90">
        <v>0</v>
      </c>
      <c r="BI26" s="90">
        <v>2</v>
      </c>
      <c r="BJ26" s="90">
        <v>11</v>
      </c>
      <c r="BK26" s="90">
        <v>2</v>
      </c>
      <c r="BL26" s="90">
        <v>3</v>
      </c>
      <c r="BM26" s="90">
        <v>2</v>
      </c>
      <c r="BN26" s="90">
        <v>20</v>
      </c>
      <c r="BO26" s="90">
        <v>20</v>
      </c>
      <c r="BP26" s="90">
        <v>24</v>
      </c>
      <c r="BQ26" s="90">
        <v>49</v>
      </c>
      <c r="BR26" s="90">
        <v>73</v>
      </c>
      <c r="BS26" s="90">
        <v>0</v>
      </c>
      <c r="BT26" s="90">
        <v>210</v>
      </c>
      <c r="BU26" s="90">
        <v>363</v>
      </c>
      <c r="BV26" s="90">
        <v>388</v>
      </c>
      <c r="BW26" s="90">
        <v>431</v>
      </c>
      <c r="BX26" s="90">
        <v>496</v>
      </c>
      <c r="BY26" s="90">
        <v>1888</v>
      </c>
      <c r="BZ26" s="90">
        <v>1961</v>
      </c>
      <c r="CA26" s="90">
        <v>260</v>
      </c>
      <c r="CB26" s="90">
        <v>384</v>
      </c>
      <c r="CC26" s="90">
        <v>644</v>
      </c>
      <c r="CD26" s="90">
        <v>0</v>
      </c>
      <c r="CE26" s="90">
        <v>966</v>
      </c>
      <c r="CF26" s="90">
        <v>1146</v>
      </c>
      <c r="CG26" s="90">
        <v>881</v>
      </c>
      <c r="CH26" s="90">
        <v>541</v>
      </c>
      <c r="CI26" s="90">
        <v>222</v>
      </c>
      <c r="CJ26" s="90">
        <v>3756</v>
      </c>
      <c r="CK26" s="90">
        <v>4400</v>
      </c>
      <c r="CL26" s="90">
        <v>223</v>
      </c>
      <c r="CM26" s="90">
        <v>315</v>
      </c>
      <c r="CN26" s="90">
        <v>538</v>
      </c>
      <c r="CO26" s="90">
        <v>0</v>
      </c>
      <c r="CP26" s="90">
        <v>789</v>
      </c>
      <c r="CQ26" s="90">
        <v>816</v>
      </c>
      <c r="CR26" s="90">
        <v>646</v>
      </c>
      <c r="CS26" s="90">
        <v>387</v>
      </c>
      <c r="CT26" s="90">
        <v>181</v>
      </c>
      <c r="CU26" s="90">
        <v>2819</v>
      </c>
      <c r="CV26" s="90">
        <v>3357</v>
      </c>
      <c r="CW26" s="90">
        <v>37</v>
      </c>
      <c r="CX26" s="90">
        <v>69</v>
      </c>
      <c r="CY26" s="90">
        <v>106</v>
      </c>
      <c r="CZ26" s="90">
        <v>0</v>
      </c>
      <c r="DA26" s="90">
        <v>177</v>
      </c>
      <c r="DB26" s="90">
        <v>330</v>
      </c>
      <c r="DC26" s="90">
        <v>235</v>
      </c>
      <c r="DD26" s="90">
        <v>154</v>
      </c>
      <c r="DE26" s="90">
        <v>41</v>
      </c>
      <c r="DF26" s="90">
        <v>937</v>
      </c>
      <c r="DG26" s="93">
        <v>1043</v>
      </c>
      <c r="DH26" s="137">
        <v>1</v>
      </c>
      <c r="DI26" s="90">
        <v>4</v>
      </c>
      <c r="DJ26" s="90">
        <v>5</v>
      </c>
      <c r="DK26" s="90">
        <v>0</v>
      </c>
      <c r="DL26" s="90">
        <v>54</v>
      </c>
      <c r="DM26" s="90">
        <v>135</v>
      </c>
      <c r="DN26" s="90">
        <v>181</v>
      </c>
      <c r="DO26" s="90">
        <v>212</v>
      </c>
      <c r="DP26" s="90">
        <v>136</v>
      </c>
      <c r="DQ26" s="137">
        <v>718</v>
      </c>
      <c r="DR26" s="137">
        <v>723</v>
      </c>
      <c r="DS26" s="137">
        <v>1</v>
      </c>
      <c r="DT26" s="90">
        <v>1</v>
      </c>
      <c r="DU26" s="90">
        <v>2</v>
      </c>
      <c r="DV26" s="90">
        <v>0</v>
      </c>
      <c r="DW26" s="90">
        <v>44</v>
      </c>
      <c r="DX26" s="90">
        <v>101</v>
      </c>
      <c r="DY26" s="90">
        <v>146</v>
      </c>
      <c r="DZ26" s="90">
        <v>166</v>
      </c>
      <c r="EA26" s="90">
        <v>108</v>
      </c>
      <c r="EB26" s="90">
        <v>565</v>
      </c>
      <c r="EC26" s="90">
        <v>567</v>
      </c>
      <c r="ED26" s="90">
        <v>0</v>
      </c>
      <c r="EE26" s="90">
        <v>3</v>
      </c>
      <c r="EF26" s="90">
        <v>3</v>
      </c>
      <c r="EG26" s="90">
        <v>0</v>
      </c>
      <c r="EH26" s="90">
        <v>10</v>
      </c>
      <c r="EI26" s="90">
        <v>34</v>
      </c>
      <c r="EJ26" s="90">
        <v>35</v>
      </c>
      <c r="EK26" s="90">
        <v>46</v>
      </c>
      <c r="EL26" s="90">
        <v>28</v>
      </c>
      <c r="EM26" s="90">
        <v>153</v>
      </c>
      <c r="EN26" s="90">
        <v>156</v>
      </c>
      <c r="EO26" s="90">
        <v>0</v>
      </c>
      <c r="EP26" s="90">
        <v>0</v>
      </c>
      <c r="EQ26" s="90">
        <v>0</v>
      </c>
      <c r="ER26" s="90">
        <v>0</v>
      </c>
      <c r="ES26" s="90">
        <v>0</v>
      </c>
      <c r="ET26" s="90">
        <v>0</v>
      </c>
      <c r="EU26" s="90">
        <v>0</v>
      </c>
      <c r="EV26" s="90">
        <v>0</v>
      </c>
      <c r="EW26" s="90">
        <v>0</v>
      </c>
      <c r="EX26" s="138">
        <v>0</v>
      </c>
      <c r="EY26" s="93">
        <v>0</v>
      </c>
      <c r="EZ26" s="137">
        <v>88</v>
      </c>
      <c r="FA26" s="90">
        <v>141</v>
      </c>
      <c r="FB26" s="90">
        <v>229</v>
      </c>
      <c r="FC26" s="90">
        <v>0</v>
      </c>
      <c r="FD26" s="90">
        <v>344</v>
      </c>
      <c r="FE26" s="90">
        <v>1299</v>
      </c>
      <c r="FF26" s="90">
        <v>1133</v>
      </c>
      <c r="FG26" s="90">
        <v>945</v>
      </c>
      <c r="FH26" s="90">
        <v>779</v>
      </c>
      <c r="FI26" s="90">
        <v>4500</v>
      </c>
      <c r="FJ26" s="90">
        <v>4729</v>
      </c>
      <c r="FK26" s="90">
        <v>59</v>
      </c>
      <c r="FL26" s="90">
        <v>122</v>
      </c>
      <c r="FM26" s="90">
        <v>181</v>
      </c>
      <c r="FN26" s="90">
        <v>0</v>
      </c>
      <c r="FO26" s="90">
        <v>312</v>
      </c>
      <c r="FP26" s="90">
        <v>1252</v>
      </c>
      <c r="FQ26" s="90">
        <v>1079</v>
      </c>
      <c r="FR26" s="90">
        <v>911</v>
      </c>
      <c r="FS26" s="90">
        <v>765</v>
      </c>
      <c r="FT26" s="90">
        <v>4319</v>
      </c>
      <c r="FU26" s="90">
        <v>4500</v>
      </c>
      <c r="FV26" s="90">
        <v>18</v>
      </c>
      <c r="FW26" s="90">
        <v>12</v>
      </c>
      <c r="FX26" s="90">
        <v>30</v>
      </c>
      <c r="FY26" s="90">
        <v>0</v>
      </c>
      <c r="FZ26" s="90">
        <v>18</v>
      </c>
      <c r="GA26" s="90">
        <v>32</v>
      </c>
      <c r="GB26" s="90">
        <v>41</v>
      </c>
      <c r="GC26" s="90">
        <v>23</v>
      </c>
      <c r="GD26" s="90">
        <v>10</v>
      </c>
      <c r="GE26" s="90">
        <v>124</v>
      </c>
      <c r="GF26" s="90">
        <v>154</v>
      </c>
      <c r="GG26" s="90">
        <v>11</v>
      </c>
      <c r="GH26" s="90">
        <v>7</v>
      </c>
      <c r="GI26" s="90">
        <v>18</v>
      </c>
      <c r="GJ26" s="90">
        <v>0</v>
      </c>
      <c r="GK26" s="90">
        <v>14</v>
      </c>
      <c r="GL26" s="90">
        <v>15</v>
      </c>
      <c r="GM26" s="90">
        <v>13</v>
      </c>
      <c r="GN26" s="90">
        <v>11</v>
      </c>
      <c r="GO26" s="90">
        <v>4</v>
      </c>
      <c r="GP26" s="90">
        <v>57</v>
      </c>
      <c r="GQ26" s="138">
        <v>75</v>
      </c>
      <c r="GR26" s="89">
        <v>13</v>
      </c>
      <c r="GS26" s="90">
        <v>27</v>
      </c>
      <c r="GT26" s="90">
        <v>40</v>
      </c>
      <c r="GU26" s="90">
        <v>0</v>
      </c>
      <c r="GV26" s="90">
        <v>120</v>
      </c>
      <c r="GW26" s="90">
        <v>118</v>
      </c>
      <c r="GX26" s="90">
        <v>114</v>
      </c>
      <c r="GY26" s="90">
        <v>127</v>
      </c>
      <c r="GZ26" s="90">
        <v>85</v>
      </c>
      <c r="HA26" s="138">
        <v>564</v>
      </c>
      <c r="HB26" s="93">
        <v>604</v>
      </c>
      <c r="HC26" s="137">
        <v>896</v>
      </c>
      <c r="HD26" s="90">
        <v>1104</v>
      </c>
      <c r="HE26" s="90">
        <v>2000</v>
      </c>
      <c r="HF26" s="90">
        <v>0</v>
      </c>
      <c r="HG26" s="90">
        <v>2082</v>
      </c>
      <c r="HH26" s="90">
        <v>2238</v>
      </c>
      <c r="HI26" s="90">
        <v>1553</v>
      </c>
      <c r="HJ26" s="90">
        <v>1012</v>
      </c>
      <c r="HK26" s="90">
        <v>712</v>
      </c>
      <c r="HL26" s="138">
        <v>7597</v>
      </c>
      <c r="HM26" s="139">
        <v>9597</v>
      </c>
    </row>
    <row r="27" spans="1:221" s="75" customFormat="1" ht="18" customHeight="1">
      <c r="A27" s="89" t="s">
        <v>32</v>
      </c>
      <c r="B27" s="137">
        <v>1040</v>
      </c>
      <c r="C27" s="137">
        <v>3108</v>
      </c>
      <c r="D27" s="137">
        <v>4148</v>
      </c>
      <c r="E27" s="90">
        <v>5</v>
      </c>
      <c r="F27" s="90">
        <v>6254</v>
      </c>
      <c r="G27" s="90">
        <v>10157</v>
      </c>
      <c r="H27" s="90">
        <v>7547</v>
      </c>
      <c r="I27" s="90">
        <v>6171</v>
      </c>
      <c r="J27" s="90">
        <v>4718</v>
      </c>
      <c r="K27" s="138">
        <v>34852</v>
      </c>
      <c r="L27" s="93">
        <v>39000</v>
      </c>
      <c r="M27" s="89">
        <v>412</v>
      </c>
      <c r="N27" s="90">
        <v>1119</v>
      </c>
      <c r="O27" s="90">
        <v>1531</v>
      </c>
      <c r="P27" s="90">
        <v>2</v>
      </c>
      <c r="Q27" s="90">
        <v>2158</v>
      </c>
      <c r="R27" s="90">
        <v>2886</v>
      </c>
      <c r="S27" s="90">
        <v>2257</v>
      </c>
      <c r="T27" s="90">
        <v>2116</v>
      </c>
      <c r="U27" s="90">
        <v>2213</v>
      </c>
      <c r="V27" s="90">
        <v>11632</v>
      </c>
      <c r="W27" s="90">
        <v>13163</v>
      </c>
      <c r="X27" s="90">
        <v>382</v>
      </c>
      <c r="Y27" s="90">
        <v>1030</v>
      </c>
      <c r="Z27" s="90">
        <v>1412</v>
      </c>
      <c r="AA27" s="90">
        <v>2</v>
      </c>
      <c r="AB27" s="90">
        <v>1744</v>
      </c>
      <c r="AC27" s="90">
        <v>2078</v>
      </c>
      <c r="AD27" s="90">
        <v>1299</v>
      </c>
      <c r="AE27" s="90">
        <v>1010</v>
      </c>
      <c r="AF27" s="90">
        <v>836</v>
      </c>
      <c r="AG27" s="90">
        <v>6969</v>
      </c>
      <c r="AH27" s="90">
        <v>8381</v>
      </c>
      <c r="AI27" s="90">
        <v>0</v>
      </c>
      <c r="AJ27" s="90">
        <v>0</v>
      </c>
      <c r="AK27" s="90">
        <v>0</v>
      </c>
      <c r="AL27" s="90">
        <v>0</v>
      </c>
      <c r="AM27" s="90">
        <v>5</v>
      </c>
      <c r="AN27" s="90">
        <v>26</v>
      </c>
      <c r="AO27" s="90">
        <v>65</v>
      </c>
      <c r="AP27" s="90">
        <v>133</v>
      </c>
      <c r="AQ27" s="90">
        <v>325</v>
      </c>
      <c r="AR27" s="90">
        <v>554</v>
      </c>
      <c r="AS27" s="90">
        <v>554</v>
      </c>
      <c r="AT27" s="90">
        <v>4</v>
      </c>
      <c r="AU27" s="90">
        <v>38</v>
      </c>
      <c r="AV27" s="90">
        <v>42</v>
      </c>
      <c r="AW27" s="90">
        <v>0</v>
      </c>
      <c r="AX27" s="90">
        <v>123</v>
      </c>
      <c r="AY27" s="90">
        <v>252</v>
      </c>
      <c r="AZ27" s="90">
        <v>297</v>
      </c>
      <c r="BA27" s="90">
        <v>312</v>
      </c>
      <c r="BB27" s="90">
        <v>396</v>
      </c>
      <c r="BC27" s="90">
        <v>1380</v>
      </c>
      <c r="BD27" s="90">
        <v>1422</v>
      </c>
      <c r="BE27" s="90">
        <v>0</v>
      </c>
      <c r="BF27" s="90">
        <v>1</v>
      </c>
      <c r="BG27" s="90">
        <v>1</v>
      </c>
      <c r="BH27" s="90">
        <v>0</v>
      </c>
      <c r="BI27" s="90">
        <v>6</v>
      </c>
      <c r="BJ27" s="90">
        <v>43</v>
      </c>
      <c r="BK27" s="90">
        <v>19</v>
      </c>
      <c r="BL27" s="90">
        <v>23</v>
      </c>
      <c r="BM27" s="90">
        <v>29</v>
      </c>
      <c r="BN27" s="90">
        <v>120</v>
      </c>
      <c r="BO27" s="90">
        <v>121</v>
      </c>
      <c r="BP27" s="90">
        <v>26</v>
      </c>
      <c r="BQ27" s="90">
        <v>50</v>
      </c>
      <c r="BR27" s="90">
        <v>76</v>
      </c>
      <c r="BS27" s="90">
        <v>0</v>
      </c>
      <c r="BT27" s="90">
        <v>280</v>
      </c>
      <c r="BU27" s="90">
        <v>487</v>
      </c>
      <c r="BV27" s="90">
        <v>577</v>
      </c>
      <c r="BW27" s="90">
        <v>638</v>
      </c>
      <c r="BX27" s="90">
        <v>627</v>
      </c>
      <c r="BY27" s="90">
        <v>2609</v>
      </c>
      <c r="BZ27" s="90">
        <v>2685</v>
      </c>
      <c r="CA27" s="90">
        <v>101</v>
      </c>
      <c r="CB27" s="90">
        <v>414</v>
      </c>
      <c r="CC27" s="90">
        <v>515</v>
      </c>
      <c r="CD27" s="90">
        <v>0</v>
      </c>
      <c r="CE27" s="90">
        <v>1041</v>
      </c>
      <c r="CF27" s="90">
        <v>1735</v>
      </c>
      <c r="CG27" s="90">
        <v>1189</v>
      </c>
      <c r="CH27" s="90">
        <v>810</v>
      </c>
      <c r="CI27" s="90">
        <v>313</v>
      </c>
      <c r="CJ27" s="90">
        <v>5088</v>
      </c>
      <c r="CK27" s="90">
        <v>5603</v>
      </c>
      <c r="CL27" s="90">
        <v>100</v>
      </c>
      <c r="CM27" s="90">
        <v>361</v>
      </c>
      <c r="CN27" s="90">
        <v>461</v>
      </c>
      <c r="CO27" s="90">
        <v>0</v>
      </c>
      <c r="CP27" s="90">
        <v>915</v>
      </c>
      <c r="CQ27" s="90">
        <v>1404</v>
      </c>
      <c r="CR27" s="90">
        <v>976</v>
      </c>
      <c r="CS27" s="90">
        <v>648</v>
      </c>
      <c r="CT27" s="90">
        <v>262</v>
      </c>
      <c r="CU27" s="90">
        <v>4205</v>
      </c>
      <c r="CV27" s="90">
        <v>4666</v>
      </c>
      <c r="CW27" s="90">
        <v>1</v>
      </c>
      <c r="CX27" s="90">
        <v>53</v>
      </c>
      <c r="CY27" s="90">
        <v>54</v>
      </c>
      <c r="CZ27" s="90">
        <v>0</v>
      </c>
      <c r="DA27" s="90">
        <v>126</v>
      </c>
      <c r="DB27" s="90">
        <v>331</v>
      </c>
      <c r="DC27" s="90">
        <v>213</v>
      </c>
      <c r="DD27" s="90">
        <v>162</v>
      </c>
      <c r="DE27" s="90">
        <v>51</v>
      </c>
      <c r="DF27" s="90">
        <v>883</v>
      </c>
      <c r="DG27" s="93">
        <v>937</v>
      </c>
      <c r="DH27" s="137">
        <v>2</v>
      </c>
      <c r="DI27" s="90">
        <v>2</v>
      </c>
      <c r="DJ27" s="90">
        <v>4</v>
      </c>
      <c r="DK27" s="90">
        <v>0</v>
      </c>
      <c r="DL27" s="90">
        <v>64</v>
      </c>
      <c r="DM27" s="90">
        <v>194</v>
      </c>
      <c r="DN27" s="90">
        <v>280</v>
      </c>
      <c r="DO27" s="90">
        <v>290</v>
      </c>
      <c r="DP27" s="90">
        <v>175</v>
      </c>
      <c r="DQ27" s="137">
        <v>1003</v>
      </c>
      <c r="DR27" s="137">
        <v>1007</v>
      </c>
      <c r="DS27" s="137">
        <v>2</v>
      </c>
      <c r="DT27" s="90">
        <v>2</v>
      </c>
      <c r="DU27" s="90">
        <v>4</v>
      </c>
      <c r="DV27" s="90">
        <v>0</v>
      </c>
      <c r="DW27" s="90">
        <v>62</v>
      </c>
      <c r="DX27" s="90">
        <v>171</v>
      </c>
      <c r="DY27" s="90">
        <v>256</v>
      </c>
      <c r="DZ27" s="90">
        <v>254</v>
      </c>
      <c r="EA27" s="90">
        <v>153</v>
      </c>
      <c r="EB27" s="90">
        <v>896</v>
      </c>
      <c r="EC27" s="90">
        <v>900</v>
      </c>
      <c r="ED27" s="90">
        <v>0</v>
      </c>
      <c r="EE27" s="90">
        <v>0</v>
      </c>
      <c r="EF27" s="90">
        <v>0</v>
      </c>
      <c r="EG27" s="90">
        <v>0</v>
      </c>
      <c r="EH27" s="90">
        <v>2</v>
      </c>
      <c r="EI27" s="90">
        <v>23</v>
      </c>
      <c r="EJ27" s="90">
        <v>24</v>
      </c>
      <c r="EK27" s="90">
        <v>35</v>
      </c>
      <c r="EL27" s="90">
        <v>22</v>
      </c>
      <c r="EM27" s="90">
        <v>106</v>
      </c>
      <c r="EN27" s="90">
        <v>106</v>
      </c>
      <c r="EO27" s="90">
        <v>0</v>
      </c>
      <c r="EP27" s="90">
        <v>0</v>
      </c>
      <c r="EQ27" s="90">
        <v>0</v>
      </c>
      <c r="ER27" s="90">
        <v>0</v>
      </c>
      <c r="ES27" s="90">
        <v>0</v>
      </c>
      <c r="ET27" s="90">
        <v>0</v>
      </c>
      <c r="EU27" s="90">
        <v>0</v>
      </c>
      <c r="EV27" s="90">
        <v>1</v>
      </c>
      <c r="EW27" s="90">
        <v>0</v>
      </c>
      <c r="EX27" s="138">
        <v>1</v>
      </c>
      <c r="EY27" s="93">
        <v>1</v>
      </c>
      <c r="EZ27" s="137">
        <v>34</v>
      </c>
      <c r="FA27" s="90">
        <v>138</v>
      </c>
      <c r="FB27" s="90">
        <v>172</v>
      </c>
      <c r="FC27" s="90">
        <v>0</v>
      </c>
      <c r="FD27" s="90">
        <v>404</v>
      </c>
      <c r="FE27" s="90">
        <v>1831</v>
      </c>
      <c r="FF27" s="90">
        <v>1504</v>
      </c>
      <c r="FG27" s="90">
        <v>1301</v>
      </c>
      <c r="FH27" s="90">
        <v>991</v>
      </c>
      <c r="FI27" s="90">
        <v>6031</v>
      </c>
      <c r="FJ27" s="90">
        <v>6203</v>
      </c>
      <c r="FK27" s="90">
        <v>25</v>
      </c>
      <c r="FL27" s="90">
        <v>112</v>
      </c>
      <c r="FM27" s="90">
        <v>137</v>
      </c>
      <c r="FN27" s="90">
        <v>0</v>
      </c>
      <c r="FO27" s="90">
        <v>358</v>
      </c>
      <c r="FP27" s="90">
        <v>1738</v>
      </c>
      <c r="FQ27" s="90">
        <v>1449</v>
      </c>
      <c r="FR27" s="90">
        <v>1249</v>
      </c>
      <c r="FS27" s="90">
        <v>963</v>
      </c>
      <c r="FT27" s="90">
        <v>5757</v>
      </c>
      <c r="FU27" s="90">
        <v>5894</v>
      </c>
      <c r="FV27" s="90">
        <v>0</v>
      </c>
      <c r="FW27" s="90">
        <v>15</v>
      </c>
      <c r="FX27" s="90">
        <v>15</v>
      </c>
      <c r="FY27" s="90">
        <v>0</v>
      </c>
      <c r="FZ27" s="90">
        <v>28</v>
      </c>
      <c r="GA27" s="90">
        <v>61</v>
      </c>
      <c r="GB27" s="90">
        <v>34</v>
      </c>
      <c r="GC27" s="90">
        <v>33</v>
      </c>
      <c r="GD27" s="90">
        <v>20</v>
      </c>
      <c r="GE27" s="90">
        <v>176</v>
      </c>
      <c r="GF27" s="90">
        <v>191</v>
      </c>
      <c r="GG27" s="90">
        <v>9</v>
      </c>
      <c r="GH27" s="90">
        <v>11</v>
      </c>
      <c r="GI27" s="90">
        <v>20</v>
      </c>
      <c r="GJ27" s="90">
        <v>0</v>
      </c>
      <c r="GK27" s="90">
        <v>18</v>
      </c>
      <c r="GL27" s="90">
        <v>32</v>
      </c>
      <c r="GM27" s="90">
        <v>21</v>
      </c>
      <c r="GN27" s="90">
        <v>19</v>
      </c>
      <c r="GO27" s="90">
        <v>8</v>
      </c>
      <c r="GP27" s="90">
        <v>98</v>
      </c>
      <c r="GQ27" s="138">
        <v>118</v>
      </c>
      <c r="GR27" s="89">
        <v>30</v>
      </c>
      <c r="GS27" s="90">
        <v>55</v>
      </c>
      <c r="GT27" s="90">
        <v>85</v>
      </c>
      <c r="GU27" s="90">
        <v>0</v>
      </c>
      <c r="GV27" s="90">
        <v>157</v>
      </c>
      <c r="GW27" s="90">
        <v>191</v>
      </c>
      <c r="GX27" s="90">
        <v>227</v>
      </c>
      <c r="GY27" s="90">
        <v>220</v>
      </c>
      <c r="GZ27" s="90">
        <v>106</v>
      </c>
      <c r="HA27" s="138">
        <v>901</v>
      </c>
      <c r="HB27" s="93">
        <v>986</v>
      </c>
      <c r="HC27" s="137">
        <v>461</v>
      </c>
      <c r="HD27" s="90">
        <v>1380</v>
      </c>
      <c r="HE27" s="90">
        <v>1841</v>
      </c>
      <c r="HF27" s="90">
        <v>3</v>
      </c>
      <c r="HG27" s="90">
        <v>2430</v>
      </c>
      <c r="HH27" s="90">
        <v>3320</v>
      </c>
      <c r="HI27" s="90">
        <v>2090</v>
      </c>
      <c r="HJ27" s="90">
        <v>1434</v>
      </c>
      <c r="HK27" s="90">
        <v>920</v>
      </c>
      <c r="HL27" s="138">
        <v>10197</v>
      </c>
      <c r="HM27" s="139">
        <v>12038</v>
      </c>
    </row>
    <row r="28" spans="1:221" s="75" customFormat="1" ht="18" customHeight="1">
      <c r="A28" s="89" t="s">
        <v>33</v>
      </c>
      <c r="B28" s="137">
        <v>2154</v>
      </c>
      <c r="C28" s="137">
        <v>3647</v>
      </c>
      <c r="D28" s="137">
        <v>5801</v>
      </c>
      <c r="E28" s="90">
        <v>3</v>
      </c>
      <c r="F28" s="90">
        <v>5927</v>
      </c>
      <c r="G28" s="90">
        <v>9610</v>
      </c>
      <c r="H28" s="90">
        <v>8695</v>
      </c>
      <c r="I28" s="90">
        <v>5841</v>
      </c>
      <c r="J28" s="90">
        <v>5280</v>
      </c>
      <c r="K28" s="138">
        <v>35356</v>
      </c>
      <c r="L28" s="93">
        <v>41157</v>
      </c>
      <c r="M28" s="89">
        <v>818</v>
      </c>
      <c r="N28" s="90">
        <v>1293</v>
      </c>
      <c r="O28" s="90">
        <v>2111</v>
      </c>
      <c r="P28" s="90">
        <v>2</v>
      </c>
      <c r="Q28" s="90">
        <v>2177</v>
      </c>
      <c r="R28" s="90">
        <v>3028</v>
      </c>
      <c r="S28" s="90">
        <v>2936</v>
      </c>
      <c r="T28" s="90">
        <v>2246</v>
      </c>
      <c r="U28" s="90">
        <v>2628</v>
      </c>
      <c r="V28" s="90">
        <v>13017</v>
      </c>
      <c r="W28" s="90">
        <v>15128</v>
      </c>
      <c r="X28" s="90">
        <v>740</v>
      </c>
      <c r="Y28" s="90">
        <v>1057</v>
      </c>
      <c r="Z28" s="90">
        <v>1797</v>
      </c>
      <c r="AA28" s="90">
        <v>1</v>
      </c>
      <c r="AB28" s="90">
        <v>1542</v>
      </c>
      <c r="AC28" s="90">
        <v>1833</v>
      </c>
      <c r="AD28" s="90">
        <v>1404</v>
      </c>
      <c r="AE28" s="90">
        <v>853</v>
      </c>
      <c r="AF28" s="90">
        <v>762</v>
      </c>
      <c r="AG28" s="90">
        <v>6395</v>
      </c>
      <c r="AH28" s="90">
        <v>8192</v>
      </c>
      <c r="AI28" s="90">
        <v>0</v>
      </c>
      <c r="AJ28" s="90">
        <v>3</v>
      </c>
      <c r="AK28" s="90">
        <v>3</v>
      </c>
      <c r="AL28" s="90">
        <v>0</v>
      </c>
      <c r="AM28" s="90">
        <v>12</v>
      </c>
      <c r="AN28" s="90">
        <v>36</v>
      </c>
      <c r="AO28" s="90">
        <v>113</v>
      </c>
      <c r="AP28" s="90">
        <v>172</v>
      </c>
      <c r="AQ28" s="90">
        <v>396</v>
      </c>
      <c r="AR28" s="90">
        <v>729</v>
      </c>
      <c r="AS28" s="90">
        <v>732</v>
      </c>
      <c r="AT28" s="90">
        <v>23</v>
      </c>
      <c r="AU28" s="90">
        <v>52</v>
      </c>
      <c r="AV28" s="90">
        <v>75</v>
      </c>
      <c r="AW28" s="90">
        <v>0</v>
      </c>
      <c r="AX28" s="90">
        <v>155</v>
      </c>
      <c r="AY28" s="90">
        <v>280</v>
      </c>
      <c r="AZ28" s="90">
        <v>330</v>
      </c>
      <c r="BA28" s="90">
        <v>303</v>
      </c>
      <c r="BB28" s="90">
        <v>408</v>
      </c>
      <c r="BC28" s="90">
        <v>1476</v>
      </c>
      <c r="BD28" s="90">
        <v>1551</v>
      </c>
      <c r="BE28" s="90">
        <v>2</v>
      </c>
      <c r="BF28" s="90">
        <v>12</v>
      </c>
      <c r="BG28" s="90">
        <v>14</v>
      </c>
      <c r="BH28" s="90">
        <v>0</v>
      </c>
      <c r="BI28" s="90">
        <v>17</v>
      </c>
      <c r="BJ28" s="90">
        <v>38</v>
      </c>
      <c r="BK28" s="90">
        <v>51</v>
      </c>
      <c r="BL28" s="90">
        <v>39</v>
      </c>
      <c r="BM28" s="90">
        <v>64</v>
      </c>
      <c r="BN28" s="90">
        <v>209</v>
      </c>
      <c r="BO28" s="90">
        <v>223</v>
      </c>
      <c r="BP28" s="90">
        <v>53</v>
      </c>
      <c r="BQ28" s="90">
        <v>169</v>
      </c>
      <c r="BR28" s="90">
        <v>222</v>
      </c>
      <c r="BS28" s="90">
        <v>1</v>
      </c>
      <c r="BT28" s="90">
        <v>451</v>
      </c>
      <c r="BU28" s="90">
        <v>841</v>
      </c>
      <c r="BV28" s="90">
        <v>1038</v>
      </c>
      <c r="BW28" s="90">
        <v>879</v>
      </c>
      <c r="BX28" s="90">
        <v>998</v>
      </c>
      <c r="BY28" s="90">
        <v>4208</v>
      </c>
      <c r="BZ28" s="90">
        <v>4430</v>
      </c>
      <c r="CA28" s="90">
        <v>298</v>
      </c>
      <c r="CB28" s="90">
        <v>586</v>
      </c>
      <c r="CC28" s="90">
        <v>884</v>
      </c>
      <c r="CD28" s="90">
        <v>0</v>
      </c>
      <c r="CE28" s="90">
        <v>1016</v>
      </c>
      <c r="CF28" s="90">
        <v>1627</v>
      </c>
      <c r="CG28" s="90">
        <v>1362</v>
      </c>
      <c r="CH28" s="90">
        <v>724</v>
      </c>
      <c r="CI28" s="90">
        <v>351</v>
      </c>
      <c r="CJ28" s="90">
        <v>5080</v>
      </c>
      <c r="CK28" s="90">
        <v>5964</v>
      </c>
      <c r="CL28" s="90">
        <v>254</v>
      </c>
      <c r="CM28" s="90">
        <v>476</v>
      </c>
      <c r="CN28" s="90">
        <v>730</v>
      </c>
      <c r="CO28" s="90">
        <v>0</v>
      </c>
      <c r="CP28" s="90">
        <v>763</v>
      </c>
      <c r="CQ28" s="90">
        <v>1126</v>
      </c>
      <c r="CR28" s="90">
        <v>884</v>
      </c>
      <c r="CS28" s="90">
        <v>460</v>
      </c>
      <c r="CT28" s="90">
        <v>224</v>
      </c>
      <c r="CU28" s="90">
        <v>3457</v>
      </c>
      <c r="CV28" s="90">
        <v>4187</v>
      </c>
      <c r="CW28" s="90">
        <v>44</v>
      </c>
      <c r="CX28" s="90">
        <v>110</v>
      </c>
      <c r="CY28" s="90">
        <v>154</v>
      </c>
      <c r="CZ28" s="90">
        <v>0</v>
      </c>
      <c r="DA28" s="90">
        <v>253</v>
      </c>
      <c r="DB28" s="90">
        <v>501</v>
      </c>
      <c r="DC28" s="90">
        <v>478</v>
      </c>
      <c r="DD28" s="90">
        <v>264</v>
      </c>
      <c r="DE28" s="90">
        <v>127</v>
      </c>
      <c r="DF28" s="90">
        <v>1623</v>
      </c>
      <c r="DG28" s="93">
        <v>1777</v>
      </c>
      <c r="DH28" s="137">
        <v>3</v>
      </c>
      <c r="DI28" s="90">
        <v>4</v>
      </c>
      <c r="DJ28" s="90">
        <v>7</v>
      </c>
      <c r="DK28" s="90">
        <v>0</v>
      </c>
      <c r="DL28" s="90">
        <v>60</v>
      </c>
      <c r="DM28" s="90">
        <v>172</v>
      </c>
      <c r="DN28" s="90">
        <v>300</v>
      </c>
      <c r="DO28" s="90">
        <v>285</v>
      </c>
      <c r="DP28" s="90">
        <v>227</v>
      </c>
      <c r="DQ28" s="137">
        <v>1044</v>
      </c>
      <c r="DR28" s="137">
        <v>1051</v>
      </c>
      <c r="DS28" s="137">
        <v>3</v>
      </c>
      <c r="DT28" s="90">
        <v>4</v>
      </c>
      <c r="DU28" s="90">
        <v>7</v>
      </c>
      <c r="DV28" s="90">
        <v>0</v>
      </c>
      <c r="DW28" s="90">
        <v>51</v>
      </c>
      <c r="DX28" s="90">
        <v>138</v>
      </c>
      <c r="DY28" s="90">
        <v>241</v>
      </c>
      <c r="DZ28" s="90">
        <v>211</v>
      </c>
      <c r="EA28" s="90">
        <v>149</v>
      </c>
      <c r="EB28" s="90">
        <v>790</v>
      </c>
      <c r="EC28" s="90">
        <v>797</v>
      </c>
      <c r="ED28" s="90">
        <v>0</v>
      </c>
      <c r="EE28" s="90">
        <v>0</v>
      </c>
      <c r="EF28" s="90">
        <v>0</v>
      </c>
      <c r="EG28" s="90">
        <v>0</v>
      </c>
      <c r="EH28" s="90">
        <v>9</v>
      </c>
      <c r="EI28" s="90">
        <v>24</v>
      </c>
      <c r="EJ28" s="90">
        <v>52</v>
      </c>
      <c r="EK28" s="90">
        <v>58</v>
      </c>
      <c r="EL28" s="90">
        <v>57</v>
      </c>
      <c r="EM28" s="90">
        <v>200</v>
      </c>
      <c r="EN28" s="90">
        <v>200</v>
      </c>
      <c r="EO28" s="90">
        <v>0</v>
      </c>
      <c r="EP28" s="90">
        <v>0</v>
      </c>
      <c r="EQ28" s="90">
        <v>0</v>
      </c>
      <c r="ER28" s="90">
        <v>0</v>
      </c>
      <c r="ES28" s="90">
        <v>0</v>
      </c>
      <c r="ET28" s="90">
        <v>10</v>
      </c>
      <c r="EU28" s="90">
        <v>7</v>
      </c>
      <c r="EV28" s="90">
        <v>16</v>
      </c>
      <c r="EW28" s="90">
        <v>21</v>
      </c>
      <c r="EX28" s="138">
        <v>54</v>
      </c>
      <c r="EY28" s="93">
        <v>54</v>
      </c>
      <c r="EZ28" s="137">
        <v>48</v>
      </c>
      <c r="FA28" s="90">
        <v>184</v>
      </c>
      <c r="FB28" s="90">
        <v>232</v>
      </c>
      <c r="FC28" s="90">
        <v>0</v>
      </c>
      <c r="FD28" s="90">
        <v>378</v>
      </c>
      <c r="FE28" s="90">
        <v>1679</v>
      </c>
      <c r="FF28" s="90">
        <v>1647</v>
      </c>
      <c r="FG28" s="90">
        <v>1114</v>
      </c>
      <c r="FH28" s="90">
        <v>959</v>
      </c>
      <c r="FI28" s="90">
        <v>5777</v>
      </c>
      <c r="FJ28" s="90">
        <v>6009</v>
      </c>
      <c r="FK28" s="90">
        <v>32</v>
      </c>
      <c r="FL28" s="90">
        <v>148</v>
      </c>
      <c r="FM28" s="90">
        <v>180</v>
      </c>
      <c r="FN28" s="90">
        <v>0</v>
      </c>
      <c r="FO28" s="90">
        <v>349</v>
      </c>
      <c r="FP28" s="90">
        <v>1611</v>
      </c>
      <c r="FQ28" s="90">
        <v>1577</v>
      </c>
      <c r="FR28" s="90">
        <v>1087</v>
      </c>
      <c r="FS28" s="90">
        <v>944</v>
      </c>
      <c r="FT28" s="90">
        <v>5568</v>
      </c>
      <c r="FU28" s="90">
        <v>5748</v>
      </c>
      <c r="FV28" s="90">
        <v>7</v>
      </c>
      <c r="FW28" s="90">
        <v>24</v>
      </c>
      <c r="FX28" s="90">
        <v>31</v>
      </c>
      <c r="FY28" s="90">
        <v>0</v>
      </c>
      <c r="FZ28" s="90">
        <v>19</v>
      </c>
      <c r="GA28" s="90">
        <v>43</v>
      </c>
      <c r="GB28" s="90">
        <v>48</v>
      </c>
      <c r="GC28" s="90">
        <v>18</v>
      </c>
      <c r="GD28" s="90">
        <v>13</v>
      </c>
      <c r="GE28" s="90">
        <v>141</v>
      </c>
      <c r="GF28" s="90">
        <v>172</v>
      </c>
      <c r="GG28" s="90">
        <v>9</v>
      </c>
      <c r="GH28" s="90">
        <v>12</v>
      </c>
      <c r="GI28" s="90">
        <v>21</v>
      </c>
      <c r="GJ28" s="90">
        <v>0</v>
      </c>
      <c r="GK28" s="90">
        <v>10</v>
      </c>
      <c r="GL28" s="90">
        <v>25</v>
      </c>
      <c r="GM28" s="90">
        <v>22</v>
      </c>
      <c r="GN28" s="90">
        <v>9</v>
      </c>
      <c r="GO28" s="90">
        <v>2</v>
      </c>
      <c r="GP28" s="90">
        <v>68</v>
      </c>
      <c r="GQ28" s="138">
        <v>89</v>
      </c>
      <c r="GR28" s="89">
        <v>12</v>
      </c>
      <c r="GS28" s="90">
        <v>33</v>
      </c>
      <c r="GT28" s="90">
        <v>45</v>
      </c>
      <c r="GU28" s="90">
        <v>0</v>
      </c>
      <c r="GV28" s="90">
        <v>92</v>
      </c>
      <c r="GW28" s="90">
        <v>117</v>
      </c>
      <c r="GX28" s="90">
        <v>171</v>
      </c>
      <c r="GY28" s="90">
        <v>195</v>
      </c>
      <c r="GZ28" s="90">
        <v>192</v>
      </c>
      <c r="HA28" s="138">
        <v>767</v>
      </c>
      <c r="HB28" s="93">
        <v>812</v>
      </c>
      <c r="HC28" s="137">
        <v>975</v>
      </c>
      <c r="HD28" s="90">
        <v>1547</v>
      </c>
      <c r="HE28" s="90">
        <v>2522</v>
      </c>
      <c r="HF28" s="90">
        <v>1</v>
      </c>
      <c r="HG28" s="90">
        <v>2204</v>
      </c>
      <c r="HH28" s="90">
        <v>2987</v>
      </c>
      <c r="HI28" s="90">
        <v>2279</v>
      </c>
      <c r="HJ28" s="90">
        <v>1277</v>
      </c>
      <c r="HK28" s="90">
        <v>923</v>
      </c>
      <c r="HL28" s="138">
        <v>9671</v>
      </c>
      <c r="HM28" s="139">
        <v>12193</v>
      </c>
    </row>
    <row r="29" spans="1:221" s="75" customFormat="1" ht="18" customHeight="1">
      <c r="A29" s="89" t="s">
        <v>34</v>
      </c>
      <c r="B29" s="137">
        <v>1793</v>
      </c>
      <c r="C29" s="137">
        <v>2454</v>
      </c>
      <c r="D29" s="137">
        <v>4247</v>
      </c>
      <c r="E29" s="90">
        <v>8</v>
      </c>
      <c r="F29" s="90">
        <v>3207</v>
      </c>
      <c r="G29" s="90">
        <v>5230</v>
      </c>
      <c r="H29" s="90">
        <v>4519</v>
      </c>
      <c r="I29" s="90">
        <v>3703</v>
      </c>
      <c r="J29" s="90">
        <v>2874</v>
      </c>
      <c r="K29" s="138">
        <v>19541</v>
      </c>
      <c r="L29" s="93">
        <v>23788</v>
      </c>
      <c r="M29" s="89">
        <v>666</v>
      </c>
      <c r="N29" s="90">
        <v>819</v>
      </c>
      <c r="O29" s="90">
        <v>1485</v>
      </c>
      <c r="P29" s="90">
        <v>8</v>
      </c>
      <c r="Q29" s="90">
        <v>1066</v>
      </c>
      <c r="R29" s="90">
        <v>1493</v>
      </c>
      <c r="S29" s="90">
        <v>1352</v>
      </c>
      <c r="T29" s="90">
        <v>1374</v>
      </c>
      <c r="U29" s="90">
        <v>1425</v>
      </c>
      <c r="V29" s="90">
        <v>6718</v>
      </c>
      <c r="W29" s="90">
        <v>8203</v>
      </c>
      <c r="X29" s="90">
        <v>586</v>
      </c>
      <c r="Y29" s="90">
        <v>678</v>
      </c>
      <c r="Z29" s="90">
        <v>1264</v>
      </c>
      <c r="AA29" s="90">
        <v>7</v>
      </c>
      <c r="AB29" s="90">
        <v>771</v>
      </c>
      <c r="AC29" s="90">
        <v>978</v>
      </c>
      <c r="AD29" s="90">
        <v>726</v>
      </c>
      <c r="AE29" s="90">
        <v>546</v>
      </c>
      <c r="AF29" s="90">
        <v>440</v>
      </c>
      <c r="AG29" s="90">
        <v>3468</v>
      </c>
      <c r="AH29" s="90">
        <v>4732</v>
      </c>
      <c r="AI29" s="90">
        <v>0</v>
      </c>
      <c r="AJ29" s="90">
        <v>12</v>
      </c>
      <c r="AK29" s="90">
        <v>12</v>
      </c>
      <c r="AL29" s="90">
        <v>0</v>
      </c>
      <c r="AM29" s="90">
        <v>6</v>
      </c>
      <c r="AN29" s="90">
        <v>32</v>
      </c>
      <c r="AO29" s="90">
        <v>66</v>
      </c>
      <c r="AP29" s="90">
        <v>147</v>
      </c>
      <c r="AQ29" s="90">
        <v>263</v>
      </c>
      <c r="AR29" s="90">
        <v>514</v>
      </c>
      <c r="AS29" s="90">
        <v>526</v>
      </c>
      <c r="AT29" s="90">
        <v>23</v>
      </c>
      <c r="AU29" s="90">
        <v>50</v>
      </c>
      <c r="AV29" s="90">
        <v>73</v>
      </c>
      <c r="AW29" s="90">
        <v>0</v>
      </c>
      <c r="AX29" s="90">
        <v>86</v>
      </c>
      <c r="AY29" s="90">
        <v>160</v>
      </c>
      <c r="AZ29" s="90">
        <v>169</v>
      </c>
      <c r="BA29" s="90">
        <v>216</v>
      </c>
      <c r="BB29" s="90">
        <v>268</v>
      </c>
      <c r="BC29" s="90">
        <v>899</v>
      </c>
      <c r="BD29" s="90">
        <v>972</v>
      </c>
      <c r="BE29" s="90">
        <v>2</v>
      </c>
      <c r="BF29" s="90">
        <v>6</v>
      </c>
      <c r="BG29" s="90">
        <v>8</v>
      </c>
      <c r="BH29" s="90">
        <v>0</v>
      </c>
      <c r="BI29" s="90">
        <v>5</v>
      </c>
      <c r="BJ29" s="90">
        <v>10</v>
      </c>
      <c r="BK29" s="90">
        <v>19</v>
      </c>
      <c r="BL29" s="90">
        <v>22</v>
      </c>
      <c r="BM29" s="90">
        <v>11</v>
      </c>
      <c r="BN29" s="90">
        <v>67</v>
      </c>
      <c r="BO29" s="90">
        <v>75</v>
      </c>
      <c r="BP29" s="90">
        <v>55</v>
      </c>
      <c r="BQ29" s="90">
        <v>73</v>
      </c>
      <c r="BR29" s="90">
        <v>128</v>
      </c>
      <c r="BS29" s="90">
        <v>1</v>
      </c>
      <c r="BT29" s="90">
        <v>198</v>
      </c>
      <c r="BU29" s="90">
        <v>313</v>
      </c>
      <c r="BV29" s="90">
        <v>372</v>
      </c>
      <c r="BW29" s="90">
        <v>443</v>
      </c>
      <c r="BX29" s="90">
        <v>443</v>
      </c>
      <c r="BY29" s="90">
        <v>1770</v>
      </c>
      <c r="BZ29" s="90">
        <v>1898</v>
      </c>
      <c r="CA29" s="90">
        <v>240</v>
      </c>
      <c r="CB29" s="90">
        <v>421</v>
      </c>
      <c r="CC29" s="90">
        <v>661</v>
      </c>
      <c r="CD29" s="90">
        <v>0</v>
      </c>
      <c r="CE29" s="90">
        <v>649</v>
      </c>
      <c r="CF29" s="90">
        <v>1003</v>
      </c>
      <c r="CG29" s="90">
        <v>802</v>
      </c>
      <c r="CH29" s="90">
        <v>476</v>
      </c>
      <c r="CI29" s="90">
        <v>174</v>
      </c>
      <c r="CJ29" s="90">
        <v>3104</v>
      </c>
      <c r="CK29" s="90">
        <v>3765</v>
      </c>
      <c r="CL29" s="90">
        <v>200</v>
      </c>
      <c r="CM29" s="90">
        <v>337</v>
      </c>
      <c r="CN29" s="90">
        <v>537</v>
      </c>
      <c r="CO29" s="90">
        <v>0</v>
      </c>
      <c r="CP29" s="90">
        <v>539</v>
      </c>
      <c r="CQ29" s="90">
        <v>793</v>
      </c>
      <c r="CR29" s="90">
        <v>622</v>
      </c>
      <c r="CS29" s="90">
        <v>375</v>
      </c>
      <c r="CT29" s="90">
        <v>143</v>
      </c>
      <c r="CU29" s="90">
        <v>2472</v>
      </c>
      <c r="CV29" s="90">
        <v>3009</v>
      </c>
      <c r="CW29" s="90">
        <v>40</v>
      </c>
      <c r="CX29" s="90">
        <v>84</v>
      </c>
      <c r="CY29" s="90">
        <v>124</v>
      </c>
      <c r="CZ29" s="90">
        <v>0</v>
      </c>
      <c r="DA29" s="90">
        <v>110</v>
      </c>
      <c r="DB29" s="90">
        <v>210</v>
      </c>
      <c r="DC29" s="90">
        <v>180</v>
      </c>
      <c r="DD29" s="90">
        <v>101</v>
      </c>
      <c r="DE29" s="90">
        <v>31</v>
      </c>
      <c r="DF29" s="90">
        <v>632</v>
      </c>
      <c r="DG29" s="93">
        <v>756</v>
      </c>
      <c r="DH29" s="137">
        <v>0</v>
      </c>
      <c r="DI29" s="90">
        <v>10</v>
      </c>
      <c r="DJ29" s="90">
        <v>10</v>
      </c>
      <c r="DK29" s="90">
        <v>0</v>
      </c>
      <c r="DL29" s="90">
        <v>44</v>
      </c>
      <c r="DM29" s="90">
        <v>153</v>
      </c>
      <c r="DN29" s="90">
        <v>162</v>
      </c>
      <c r="DO29" s="90">
        <v>174</v>
      </c>
      <c r="DP29" s="90">
        <v>125</v>
      </c>
      <c r="DQ29" s="137">
        <v>658</v>
      </c>
      <c r="DR29" s="137">
        <v>668</v>
      </c>
      <c r="DS29" s="137">
        <v>0</v>
      </c>
      <c r="DT29" s="90">
        <v>10</v>
      </c>
      <c r="DU29" s="90">
        <v>10</v>
      </c>
      <c r="DV29" s="90">
        <v>0</v>
      </c>
      <c r="DW29" s="90">
        <v>41</v>
      </c>
      <c r="DX29" s="90">
        <v>140</v>
      </c>
      <c r="DY29" s="90">
        <v>141</v>
      </c>
      <c r="DZ29" s="90">
        <v>155</v>
      </c>
      <c r="EA29" s="90">
        <v>103</v>
      </c>
      <c r="EB29" s="90">
        <v>580</v>
      </c>
      <c r="EC29" s="90">
        <v>590</v>
      </c>
      <c r="ED29" s="90">
        <v>0</v>
      </c>
      <c r="EE29" s="90">
        <v>0</v>
      </c>
      <c r="EF29" s="90">
        <v>0</v>
      </c>
      <c r="EG29" s="90">
        <v>0</v>
      </c>
      <c r="EH29" s="90">
        <v>3</v>
      </c>
      <c r="EI29" s="90">
        <v>13</v>
      </c>
      <c r="EJ29" s="90">
        <v>19</v>
      </c>
      <c r="EK29" s="90">
        <v>16</v>
      </c>
      <c r="EL29" s="90">
        <v>10</v>
      </c>
      <c r="EM29" s="90">
        <v>61</v>
      </c>
      <c r="EN29" s="90">
        <v>61</v>
      </c>
      <c r="EO29" s="90">
        <v>0</v>
      </c>
      <c r="EP29" s="90">
        <v>0</v>
      </c>
      <c r="EQ29" s="90">
        <v>0</v>
      </c>
      <c r="ER29" s="90">
        <v>0</v>
      </c>
      <c r="ES29" s="90">
        <v>0</v>
      </c>
      <c r="ET29" s="90">
        <v>0</v>
      </c>
      <c r="EU29" s="90">
        <v>2</v>
      </c>
      <c r="EV29" s="90">
        <v>3</v>
      </c>
      <c r="EW29" s="90">
        <v>12</v>
      </c>
      <c r="EX29" s="138">
        <v>17</v>
      </c>
      <c r="EY29" s="93">
        <v>17</v>
      </c>
      <c r="EZ29" s="137">
        <v>79</v>
      </c>
      <c r="FA29" s="90">
        <v>178</v>
      </c>
      <c r="FB29" s="90">
        <v>257</v>
      </c>
      <c r="FC29" s="90">
        <v>0</v>
      </c>
      <c r="FD29" s="90">
        <v>227</v>
      </c>
      <c r="FE29" s="90">
        <v>853</v>
      </c>
      <c r="FF29" s="90">
        <v>861</v>
      </c>
      <c r="FG29" s="90">
        <v>750</v>
      </c>
      <c r="FH29" s="90">
        <v>536</v>
      </c>
      <c r="FI29" s="90">
        <v>3227</v>
      </c>
      <c r="FJ29" s="90">
        <v>3484</v>
      </c>
      <c r="FK29" s="90">
        <v>58</v>
      </c>
      <c r="FL29" s="90">
        <v>151</v>
      </c>
      <c r="FM29" s="90">
        <v>209</v>
      </c>
      <c r="FN29" s="90">
        <v>0</v>
      </c>
      <c r="FO29" s="90">
        <v>196</v>
      </c>
      <c r="FP29" s="90">
        <v>801</v>
      </c>
      <c r="FQ29" s="90">
        <v>808</v>
      </c>
      <c r="FR29" s="90">
        <v>721</v>
      </c>
      <c r="FS29" s="90">
        <v>526</v>
      </c>
      <c r="FT29" s="90">
        <v>3052</v>
      </c>
      <c r="FU29" s="90">
        <v>3261</v>
      </c>
      <c r="FV29" s="90">
        <v>13</v>
      </c>
      <c r="FW29" s="90">
        <v>18</v>
      </c>
      <c r="FX29" s="90">
        <v>31</v>
      </c>
      <c r="FY29" s="90">
        <v>0</v>
      </c>
      <c r="FZ29" s="90">
        <v>17</v>
      </c>
      <c r="GA29" s="90">
        <v>34</v>
      </c>
      <c r="GB29" s="90">
        <v>42</v>
      </c>
      <c r="GC29" s="90">
        <v>16</v>
      </c>
      <c r="GD29" s="90">
        <v>7</v>
      </c>
      <c r="GE29" s="90">
        <v>116</v>
      </c>
      <c r="GF29" s="90">
        <v>147</v>
      </c>
      <c r="GG29" s="90">
        <v>8</v>
      </c>
      <c r="GH29" s="90">
        <v>9</v>
      </c>
      <c r="GI29" s="90">
        <v>17</v>
      </c>
      <c r="GJ29" s="90">
        <v>0</v>
      </c>
      <c r="GK29" s="90">
        <v>14</v>
      </c>
      <c r="GL29" s="90">
        <v>18</v>
      </c>
      <c r="GM29" s="90">
        <v>11</v>
      </c>
      <c r="GN29" s="90">
        <v>13</v>
      </c>
      <c r="GO29" s="90">
        <v>3</v>
      </c>
      <c r="GP29" s="90">
        <v>59</v>
      </c>
      <c r="GQ29" s="138">
        <v>76</v>
      </c>
      <c r="GR29" s="89">
        <v>31</v>
      </c>
      <c r="GS29" s="90">
        <v>24</v>
      </c>
      <c r="GT29" s="90">
        <v>55</v>
      </c>
      <c r="GU29" s="90">
        <v>0</v>
      </c>
      <c r="GV29" s="90">
        <v>63</v>
      </c>
      <c r="GW29" s="90">
        <v>84</v>
      </c>
      <c r="GX29" s="90">
        <v>108</v>
      </c>
      <c r="GY29" s="90">
        <v>116</v>
      </c>
      <c r="GZ29" s="90">
        <v>84</v>
      </c>
      <c r="HA29" s="138">
        <v>455</v>
      </c>
      <c r="HB29" s="93">
        <v>510</v>
      </c>
      <c r="HC29" s="137">
        <v>777</v>
      </c>
      <c r="HD29" s="90">
        <v>1002</v>
      </c>
      <c r="HE29" s="90">
        <v>1779</v>
      </c>
      <c r="HF29" s="90">
        <v>0</v>
      </c>
      <c r="HG29" s="90">
        <v>1158</v>
      </c>
      <c r="HH29" s="90">
        <v>1644</v>
      </c>
      <c r="HI29" s="90">
        <v>1234</v>
      </c>
      <c r="HJ29" s="90">
        <v>813</v>
      </c>
      <c r="HK29" s="90">
        <v>530</v>
      </c>
      <c r="HL29" s="138">
        <v>5379</v>
      </c>
      <c r="HM29" s="139">
        <v>7158</v>
      </c>
    </row>
    <row r="30" spans="1:221" s="75" customFormat="1" ht="18" customHeight="1">
      <c r="A30" s="89" t="s">
        <v>35</v>
      </c>
      <c r="B30" s="137">
        <v>2632</v>
      </c>
      <c r="C30" s="137">
        <v>2010</v>
      </c>
      <c r="D30" s="137">
        <v>4642</v>
      </c>
      <c r="E30" s="90">
        <v>0</v>
      </c>
      <c r="F30" s="90">
        <v>4971</v>
      </c>
      <c r="G30" s="90">
        <v>4960</v>
      </c>
      <c r="H30" s="90">
        <v>4786</v>
      </c>
      <c r="I30" s="90">
        <v>4514</v>
      </c>
      <c r="J30" s="90">
        <v>3088</v>
      </c>
      <c r="K30" s="138">
        <v>22319</v>
      </c>
      <c r="L30" s="93">
        <v>26961</v>
      </c>
      <c r="M30" s="89">
        <v>933</v>
      </c>
      <c r="N30" s="90">
        <v>642</v>
      </c>
      <c r="O30" s="90">
        <v>1575</v>
      </c>
      <c r="P30" s="90">
        <v>1</v>
      </c>
      <c r="Q30" s="90">
        <v>1539</v>
      </c>
      <c r="R30" s="90">
        <v>1337</v>
      </c>
      <c r="S30" s="90">
        <v>1340</v>
      </c>
      <c r="T30" s="90">
        <v>1531</v>
      </c>
      <c r="U30" s="90">
        <v>1404</v>
      </c>
      <c r="V30" s="90">
        <v>7152</v>
      </c>
      <c r="W30" s="90">
        <v>8727</v>
      </c>
      <c r="X30" s="90">
        <v>845</v>
      </c>
      <c r="Y30" s="90">
        <v>541</v>
      </c>
      <c r="Z30" s="90">
        <v>1386</v>
      </c>
      <c r="AA30" s="90">
        <v>1</v>
      </c>
      <c r="AB30" s="90">
        <v>1095</v>
      </c>
      <c r="AC30" s="90">
        <v>868</v>
      </c>
      <c r="AD30" s="90">
        <v>680</v>
      </c>
      <c r="AE30" s="90">
        <v>644</v>
      </c>
      <c r="AF30" s="90">
        <v>433</v>
      </c>
      <c r="AG30" s="90">
        <v>3721</v>
      </c>
      <c r="AH30" s="90">
        <v>5107</v>
      </c>
      <c r="AI30" s="90">
        <v>2</v>
      </c>
      <c r="AJ30" s="90">
        <v>3</v>
      </c>
      <c r="AK30" s="90">
        <v>5</v>
      </c>
      <c r="AL30" s="90">
        <v>0</v>
      </c>
      <c r="AM30" s="90">
        <v>23</v>
      </c>
      <c r="AN30" s="90">
        <v>42</v>
      </c>
      <c r="AO30" s="90">
        <v>76</v>
      </c>
      <c r="AP30" s="90">
        <v>213</v>
      </c>
      <c r="AQ30" s="90">
        <v>275</v>
      </c>
      <c r="AR30" s="90">
        <v>629</v>
      </c>
      <c r="AS30" s="90">
        <v>634</v>
      </c>
      <c r="AT30" s="90">
        <v>17</v>
      </c>
      <c r="AU30" s="90">
        <v>20</v>
      </c>
      <c r="AV30" s="90">
        <v>37</v>
      </c>
      <c r="AW30" s="90">
        <v>0</v>
      </c>
      <c r="AX30" s="90">
        <v>80</v>
      </c>
      <c r="AY30" s="90">
        <v>90</v>
      </c>
      <c r="AZ30" s="90">
        <v>116</v>
      </c>
      <c r="BA30" s="90">
        <v>190</v>
      </c>
      <c r="BB30" s="90">
        <v>230</v>
      </c>
      <c r="BC30" s="90">
        <v>706</v>
      </c>
      <c r="BD30" s="90">
        <v>743</v>
      </c>
      <c r="BE30" s="90">
        <v>3</v>
      </c>
      <c r="BF30" s="90">
        <v>17</v>
      </c>
      <c r="BG30" s="90">
        <v>20</v>
      </c>
      <c r="BH30" s="90">
        <v>0</v>
      </c>
      <c r="BI30" s="90">
        <v>18</v>
      </c>
      <c r="BJ30" s="90">
        <v>32</v>
      </c>
      <c r="BK30" s="90">
        <v>30</v>
      </c>
      <c r="BL30" s="90">
        <v>31</v>
      </c>
      <c r="BM30" s="90">
        <v>26</v>
      </c>
      <c r="BN30" s="90">
        <v>137</v>
      </c>
      <c r="BO30" s="90">
        <v>157</v>
      </c>
      <c r="BP30" s="90">
        <v>66</v>
      </c>
      <c r="BQ30" s="90">
        <v>61</v>
      </c>
      <c r="BR30" s="90">
        <v>127</v>
      </c>
      <c r="BS30" s="90">
        <v>0</v>
      </c>
      <c r="BT30" s="90">
        <v>323</v>
      </c>
      <c r="BU30" s="90">
        <v>305</v>
      </c>
      <c r="BV30" s="90">
        <v>438</v>
      </c>
      <c r="BW30" s="90">
        <v>453</v>
      </c>
      <c r="BX30" s="90">
        <v>440</v>
      </c>
      <c r="BY30" s="90">
        <v>1959</v>
      </c>
      <c r="BZ30" s="90">
        <v>2086</v>
      </c>
      <c r="CA30" s="90">
        <v>388</v>
      </c>
      <c r="CB30" s="90">
        <v>355</v>
      </c>
      <c r="CC30" s="90">
        <v>743</v>
      </c>
      <c r="CD30" s="90">
        <v>0</v>
      </c>
      <c r="CE30" s="90">
        <v>1012</v>
      </c>
      <c r="CF30" s="90">
        <v>899</v>
      </c>
      <c r="CG30" s="90">
        <v>817</v>
      </c>
      <c r="CH30" s="90">
        <v>560</v>
      </c>
      <c r="CI30" s="90">
        <v>203</v>
      </c>
      <c r="CJ30" s="90">
        <v>3491</v>
      </c>
      <c r="CK30" s="90">
        <v>4234</v>
      </c>
      <c r="CL30" s="90">
        <v>349</v>
      </c>
      <c r="CM30" s="90">
        <v>296</v>
      </c>
      <c r="CN30" s="90">
        <v>645</v>
      </c>
      <c r="CO30" s="90">
        <v>0</v>
      </c>
      <c r="CP30" s="90">
        <v>872</v>
      </c>
      <c r="CQ30" s="90">
        <v>737</v>
      </c>
      <c r="CR30" s="90">
        <v>647</v>
      </c>
      <c r="CS30" s="90">
        <v>451</v>
      </c>
      <c r="CT30" s="90">
        <v>170</v>
      </c>
      <c r="CU30" s="90">
        <v>2877</v>
      </c>
      <c r="CV30" s="90">
        <v>3522</v>
      </c>
      <c r="CW30" s="90">
        <v>39</v>
      </c>
      <c r="CX30" s="90">
        <v>59</v>
      </c>
      <c r="CY30" s="90">
        <v>98</v>
      </c>
      <c r="CZ30" s="90">
        <v>0</v>
      </c>
      <c r="DA30" s="90">
        <v>140</v>
      </c>
      <c r="DB30" s="90">
        <v>162</v>
      </c>
      <c r="DC30" s="90">
        <v>170</v>
      </c>
      <c r="DD30" s="90">
        <v>109</v>
      </c>
      <c r="DE30" s="90">
        <v>33</v>
      </c>
      <c r="DF30" s="90">
        <v>614</v>
      </c>
      <c r="DG30" s="93">
        <v>712</v>
      </c>
      <c r="DH30" s="137">
        <v>3</v>
      </c>
      <c r="DI30" s="90">
        <v>8</v>
      </c>
      <c r="DJ30" s="90">
        <v>11</v>
      </c>
      <c r="DK30" s="90">
        <v>0</v>
      </c>
      <c r="DL30" s="90">
        <v>123</v>
      </c>
      <c r="DM30" s="90">
        <v>163</v>
      </c>
      <c r="DN30" s="90">
        <v>250</v>
      </c>
      <c r="DO30" s="90">
        <v>293</v>
      </c>
      <c r="DP30" s="90">
        <v>175</v>
      </c>
      <c r="DQ30" s="137">
        <v>1004</v>
      </c>
      <c r="DR30" s="137">
        <v>1015</v>
      </c>
      <c r="DS30" s="137">
        <v>3</v>
      </c>
      <c r="DT30" s="90">
        <v>8</v>
      </c>
      <c r="DU30" s="90">
        <v>11</v>
      </c>
      <c r="DV30" s="90">
        <v>0</v>
      </c>
      <c r="DW30" s="90">
        <v>113</v>
      </c>
      <c r="DX30" s="90">
        <v>141</v>
      </c>
      <c r="DY30" s="90">
        <v>214</v>
      </c>
      <c r="DZ30" s="90">
        <v>267</v>
      </c>
      <c r="EA30" s="90">
        <v>148</v>
      </c>
      <c r="EB30" s="90">
        <v>883</v>
      </c>
      <c r="EC30" s="90">
        <v>894</v>
      </c>
      <c r="ED30" s="90">
        <v>0</v>
      </c>
      <c r="EE30" s="90">
        <v>0</v>
      </c>
      <c r="EF30" s="90">
        <v>0</v>
      </c>
      <c r="EG30" s="90">
        <v>0</v>
      </c>
      <c r="EH30" s="90">
        <v>10</v>
      </c>
      <c r="EI30" s="90">
        <v>22</v>
      </c>
      <c r="EJ30" s="90">
        <v>36</v>
      </c>
      <c r="EK30" s="90">
        <v>26</v>
      </c>
      <c r="EL30" s="90">
        <v>27</v>
      </c>
      <c r="EM30" s="90">
        <v>121</v>
      </c>
      <c r="EN30" s="90">
        <v>121</v>
      </c>
      <c r="EO30" s="90">
        <v>0</v>
      </c>
      <c r="EP30" s="90">
        <v>0</v>
      </c>
      <c r="EQ30" s="90">
        <v>0</v>
      </c>
      <c r="ER30" s="90">
        <v>0</v>
      </c>
      <c r="ES30" s="90">
        <v>0</v>
      </c>
      <c r="ET30" s="90">
        <v>0</v>
      </c>
      <c r="EU30" s="90">
        <v>0</v>
      </c>
      <c r="EV30" s="90">
        <v>0</v>
      </c>
      <c r="EW30" s="90">
        <v>0</v>
      </c>
      <c r="EX30" s="138">
        <v>0</v>
      </c>
      <c r="EY30" s="93">
        <v>0</v>
      </c>
      <c r="EZ30" s="137">
        <v>108</v>
      </c>
      <c r="FA30" s="90">
        <v>159</v>
      </c>
      <c r="FB30" s="90">
        <v>267</v>
      </c>
      <c r="FC30" s="90">
        <v>0</v>
      </c>
      <c r="FD30" s="90">
        <v>432</v>
      </c>
      <c r="FE30" s="90">
        <v>954</v>
      </c>
      <c r="FF30" s="90">
        <v>928</v>
      </c>
      <c r="FG30" s="90">
        <v>963</v>
      </c>
      <c r="FH30" s="90">
        <v>619</v>
      </c>
      <c r="FI30" s="90">
        <v>3896</v>
      </c>
      <c r="FJ30" s="90">
        <v>4163</v>
      </c>
      <c r="FK30" s="90">
        <v>84</v>
      </c>
      <c r="FL30" s="90">
        <v>141</v>
      </c>
      <c r="FM30" s="90">
        <v>225</v>
      </c>
      <c r="FN30" s="90">
        <v>0</v>
      </c>
      <c r="FO30" s="90">
        <v>398</v>
      </c>
      <c r="FP30" s="90">
        <v>910</v>
      </c>
      <c r="FQ30" s="90">
        <v>890</v>
      </c>
      <c r="FR30" s="90">
        <v>933</v>
      </c>
      <c r="FS30" s="90">
        <v>611</v>
      </c>
      <c r="FT30" s="90">
        <v>3742</v>
      </c>
      <c r="FU30" s="90">
        <v>3967</v>
      </c>
      <c r="FV30" s="90">
        <v>13</v>
      </c>
      <c r="FW30" s="90">
        <v>10</v>
      </c>
      <c r="FX30" s="90">
        <v>23</v>
      </c>
      <c r="FY30" s="90">
        <v>0</v>
      </c>
      <c r="FZ30" s="90">
        <v>23</v>
      </c>
      <c r="GA30" s="90">
        <v>30</v>
      </c>
      <c r="GB30" s="90">
        <v>25</v>
      </c>
      <c r="GC30" s="90">
        <v>19</v>
      </c>
      <c r="GD30" s="90">
        <v>5</v>
      </c>
      <c r="GE30" s="90">
        <v>102</v>
      </c>
      <c r="GF30" s="90">
        <v>125</v>
      </c>
      <c r="GG30" s="90">
        <v>11</v>
      </c>
      <c r="GH30" s="90">
        <v>8</v>
      </c>
      <c r="GI30" s="90">
        <v>19</v>
      </c>
      <c r="GJ30" s="90">
        <v>0</v>
      </c>
      <c r="GK30" s="90">
        <v>11</v>
      </c>
      <c r="GL30" s="90">
        <v>14</v>
      </c>
      <c r="GM30" s="90">
        <v>13</v>
      </c>
      <c r="GN30" s="90">
        <v>11</v>
      </c>
      <c r="GO30" s="90">
        <v>3</v>
      </c>
      <c r="GP30" s="90">
        <v>52</v>
      </c>
      <c r="GQ30" s="138">
        <v>71</v>
      </c>
      <c r="GR30" s="89">
        <v>63</v>
      </c>
      <c r="GS30" s="90">
        <v>34</v>
      </c>
      <c r="GT30" s="90">
        <v>97</v>
      </c>
      <c r="GU30" s="90">
        <v>0</v>
      </c>
      <c r="GV30" s="90">
        <v>138</v>
      </c>
      <c r="GW30" s="90">
        <v>100</v>
      </c>
      <c r="GX30" s="90">
        <v>138</v>
      </c>
      <c r="GY30" s="90">
        <v>120</v>
      </c>
      <c r="GZ30" s="90">
        <v>85</v>
      </c>
      <c r="HA30" s="138">
        <v>581</v>
      </c>
      <c r="HB30" s="93">
        <v>678</v>
      </c>
      <c r="HC30" s="137">
        <v>1137</v>
      </c>
      <c r="HD30" s="90">
        <v>812</v>
      </c>
      <c r="HE30" s="90">
        <v>1949</v>
      </c>
      <c r="HF30" s="90">
        <v>-1</v>
      </c>
      <c r="HG30" s="90">
        <v>1727</v>
      </c>
      <c r="HH30" s="90">
        <v>1507</v>
      </c>
      <c r="HI30" s="90">
        <v>1313</v>
      </c>
      <c r="HJ30" s="90">
        <v>1047</v>
      </c>
      <c r="HK30" s="90">
        <v>602</v>
      </c>
      <c r="HL30" s="138">
        <v>6195</v>
      </c>
      <c r="HM30" s="139">
        <v>8144</v>
      </c>
    </row>
    <row r="31" spans="1:221" s="75" customFormat="1" ht="18" customHeight="1">
      <c r="A31" s="89" t="s">
        <v>36</v>
      </c>
      <c r="B31" s="137">
        <f aca="true" t="shared" si="5" ref="B31:L31">SUM(B8:B30)</f>
        <v>41983</v>
      </c>
      <c r="C31" s="137">
        <f>SUM(C8:C30)</f>
        <v>47920</v>
      </c>
      <c r="D31" s="137">
        <f>SUM(D8:D30)</f>
        <v>89903</v>
      </c>
      <c r="E31" s="137">
        <f>SUM(E8:E30)</f>
        <v>31</v>
      </c>
      <c r="F31" s="90">
        <f t="shared" si="5"/>
        <v>79106</v>
      </c>
      <c r="G31" s="90">
        <f t="shared" si="5"/>
        <v>106638</v>
      </c>
      <c r="H31" s="90">
        <f t="shared" si="5"/>
        <v>95116</v>
      </c>
      <c r="I31" s="90">
        <f t="shared" si="5"/>
        <v>73105</v>
      </c>
      <c r="J31" s="90">
        <f t="shared" si="5"/>
        <v>59832</v>
      </c>
      <c r="K31" s="90">
        <f t="shared" si="5"/>
        <v>413828</v>
      </c>
      <c r="L31" s="93">
        <f t="shared" si="5"/>
        <v>503731</v>
      </c>
      <c r="M31" s="89">
        <f aca="true" t="shared" si="6" ref="M31:BX31">SUM(M8:M30)</f>
        <v>15578</v>
      </c>
      <c r="N31" s="90">
        <f t="shared" si="6"/>
        <v>16563</v>
      </c>
      <c r="O31" s="90">
        <f t="shared" si="6"/>
        <v>32141</v>
      </c>
      <c r="P31" s="90">
        <f t="shared" si="6"/>
        <v>11</v>
      </c>
      <c r="Q31" s="90">
        <f t="shared" si="6"/>
        <v>27120</v>
      </c>
      <c r="R31" s="90">
        <f t="shared" si="6"/>
        <v>32911</v>
      </c>
      <c r="S31" s="90">
        <f t="shared" si="6"/>
        <v>30779</v>
      </c>
      <c r="T31" s="90">
        <f t="shared" si="6"/>
        <v>27499</v>
      </c>
      <c r="U31" s="90">
        <f t="shared" si="6"/>
        <v>29837</v>
      </c>
      <c r="V31" s="90">
        <f t="shared" si="6"/>
        <v>148157</v>
      </c>
      <c r="W31" s="90">
        <f t="shared" si="6"/>
        <v>180298</v>
      </c>
      <c r="X31" s="90">
        <f t="shared" si="6"/>
        <v>14092</v>
      </c>
      <c r="Y31" s="90">
        <f t="shared" si="6"/>
        <v>13737</v>
      </c>
      <c r="Z31" s="90">
        <f t="shared" si="6"/>
        <v>27829</v>
      </c>
      <c r="AA31" s="90">
        <f t="shared" si="6"/>
        <v>9</v>
      </c>
      <c r="AB31" s="90">
        <f t="shared" si="6"/>
        <v>19451</v>
      </c>
      <c r="AC31" s="90">
        <f t="shared" si="6"/>
        <v>20631</v>
      </c>
      <c r="AD31" s="90">
        <f t="shared" si="6"/>
        <v>15744</v>
      </c>
      <c r="AE31" s="90">
        <f t="shared" si="6"/>
        <v>11563</v>
      </c>
      <c r="AF31" s="90">
        <f t="shared" si="6"/>
        <v>9920</v>
      </c>
      <c r="AG31" s="90">
        <f t="shared" si="6"/>
        <v>77318</v>
      </c>
      <c r="AH31" s="90">
        <f t="shared" si="6"/>
        <v>105147</v>
      </c>
      <c r="AI31" s="90">
        <f t="shared" si="6"/>
        <v>8</v>
      </c>
      <c r="AJ31" s="90">
        <f t="shared" si="6"/>
        <v>56</v>
      </c>
      <c r="AK31" s="90">
        <f t="shared" si="6"/>
        <v>64</v>
      </c>
      <c r="AL31" s="90">
        <f t="shared" si="6"/>
        <v>0</v>
      </c>
      <c r="AM31" s="90">
        <f t="shared" si="6"/>
        <v>144</v>
      </c>
      <c r="AN31" s="90">
        <f t="shared" si="6"/>
        <v>474</v>
      </c>
      <c r="AO31" s="90">
        <f t="shared" si="6"/>
        <v>1175</v>
      </c>
      <c r="AP31" s="90">
        <f t="shared" si="6"/>
        <v>2377</v>
      </c>
      <c r="AQ31" s="90">
        <f t="shared" si="6"/>
        <v>4855</v>
      </c>
      <c r="AR31" s="90">
        <f t="shared" si="6"/>
        <v>9025</v>
      </c>
      <c r="AS31" s="90">
        <f t="shared" si="6"/>
        <v>9089</v>
      </c>
      <c r="AT31" s="90">
        <f t="shared" si="6"/>
        <v>464</v>
      </c>
      <c r="AU31" s="90">
        <f t="shared" si="6"/>
        <v>1056</v>
      </c>
      <c r="AV31" s="90">
        <f t="shared" si="6"/>
        <v>1520</v>
      </c>
      <c r="AW31" s="90">
        <f t="shared" si="6"/>
        <v>0</v>
      </c>
      <c r="AX31" s="90">
        <f t="shared" si="6"/>
        <v>2391</v>
      </c>
      <c r="AY31" s="90">
        <f t="shared" si="6"/>
        <v>3877</v>
      </c>
      <c r="AZ31" s="90">
        <f t="shared" si="6"/>
        <v>4160</v>
      </c>
      <c r="BA31" s="90">
        <f t="shared" si="6"/>
        <v>4167</v>
      </c>
      <c r="BB31" s="90">
        <f t="shared" si="6"/>
        <v>5238</v>
      </c>
      <c r="BC31" s="90">
        <f t="shared" si="6"/>
        <v>19833</v>
      </c>
      <c r="BD31" s="90">
        <f t="shared" si="6"/>
        <v>21353</v>
      </c>
      <c r="BE31" s="90">
        <f t="shared" si="6"/>
        <v>49</v>
      </c>
      <c r="BF31" s="90">
        <f t="shared" si="6"/>
        <v>138</v>
      </c>
      <c r="BG31" s="90">
        <f t="shared" si="6"/>
        <v>187</v>
      </c>
      <c r="BH31" s="90">
        <f t="shared" si="6"/>
        <v>0</v>
      </c>
      <c r="BI31" s="90">
        <f t="shared" si="6"/>
        <v>253</v>
      </c>
      <c r="BJ31" s="90">
        <f t="shared" si="6"/>
        <v>591</v>
      </c>
      <c r="BK31" s="90">
        <f t="shared" si="6"/>
        <v>659</v>
      </c>
      <c r="BL31" s="90">
        <f t="shared" si="6"/>
        <v>585</v>
      </c>
      <c r="BM31" s="90">
        <f t="shared" si="6"/>
        <v>567</v>
      </c>
      <c r="BN31" s="90">
        <f t="shared" si="6"/>
        <v>2655</v>
      </c>
      <c r="BO31" s="90">
        <f t="shared" si="6"/>
        <v>2842</v>
      </c>
      <c r="BP31" s="90">
        <f t="shared" si="6"/>
        <v>965</v>
      </c>
      <c r="BQ31" s="90">
        <f t="shared" si="6"/>
        <v>1576</v>
      </c>
      <c r="BR31" s="90">
        <f t="shared" si="6"/>
        <v>2541</v>
      </c>
      <c r="BS31" s="90">
        <f t="shared" si="6"/>
        <v>2</v>
      </c>
      <c r="BT31" s="90">
        <f t="shared" si="6"/>
        <v>4881</v>
      </c>
      <c r="BU31" s="90">
        <f t="shared" si="6"/>
        <v>7338</v>
      </c>
      <c r="BV31" s="90">
        <f t="shared" si="6"/>
        <v>9041</v>
      </c>
      <c r="BW31" s="90">
        <f t="shared" si="6"/>
        <v>8807</v>
      </c>
      <c r="BX31" s="90">
        <f t="shared" si="6"/>
        <v>9257</v>
      </c>
      <c r="BY31" s="90">
        <f aca="true" t="shared" si="7" ref="BY31:EJ31">SUM(BY8:BY30)</f>
        <v>39326</v>
      </c>
      <c r="BZ31" s="90">
        <f t="shared" si="7"/>
        <v>41867</v>
      </c>
      <c r="CA31" s="90">
        <f t="shared" si="7"/>
        <v>5476</v>
      </c>
      <c r="CB31" s="90">
        <f t="shared" si="7"/>
        <v>7399</v>
      </c>
      <c r="CC31" s="90">
        <f t="shared" si="7"/>
        <v>12875</v>
      </c>
      <c r="CD31" s="90">
        <f t="shared" si="7"/>
        <v>-1</v>
      </c>
      <c r="CE31" s="90">
        <f t="shared" si="7"/>
        <v>14563</v>
      </c>
      <c r="CF31" s="90">
        <f t="shared" si="7"/>
        <v>17771</v>
      </c>
      <c r="CG31" s="90">
        <f t="shared" si="7"/>
        <v>14605</v>
      </c>
      <c r="CH31" s="90">
        <f t="shared" si="7"/>
        <v>8657</v>
      </c>
      <c r="CI31" s="90">
        <f t="shared" si="7"/>
        <v>3299</v>
      </c>
      <c r="CJ31" s="90">
        <f t="shared" si="7"/>
        <v>58894</v>
      </c>
      <c r="CK31" s="90">
        <f t="shared" si="7"/>
        <v>71769</v>
      </c>
      <c r="CL31" s="90">
        <f t="shared" si="7"/>
        <v>4892</v>
      </c>
      <c r="CM31" s="90">
        <f t="shared" si="7"/>
        <v>6333</v>
      </c>
      <c r="CN31" s="90">
        <f t="shared" si="7"/>
        <v>11225</v>
      </c>
      <c r="CO31" s="90">
        <f t="shared" si="7"/>
        <v>0</v>
      </c>
      <c r="CP31" s="90">
        <f t="shared" si="7"/>
        <v>12595</v>
      </c>
      <c r="CQ31" s="90">
        <f t="shared" si="7"/>
        <v>14385</v>
      </c>
      <c r="CR31" s="90">
        <f t="shared" si="7"/>
        <v>11702</v>
      </c>
      <c r="CS31" s="90">
        <f t="shared" si="7"/>
        <v>6860</v>
      </c>
      <c r="CT31" s="90">
        <f t="shared" si="7"/>
        <v>2687</v>
      </c>
      <c r="CU31" s="90">
        <f t="shared" si="7"/>
        <v>48229</v>
      </c>
      <c r="CV31" s="90">
        <f t="shared" si="7"/>
        <v>59454</v>
      </c>
      <c r="CW31" s="90">
        <f t="shared" si="7"/>
        <v>584</v>
      </c>
      <c r="CX31" s="90">
        <f t="shared" si="7"/>
        <v>1066</v>
      </c>
      <c r="CY31" s="90">
        <f t="shared" si="7"/>
        <v>1650</v>
      </c>
      <c r="CZ31" s="90">
        <f t="shared" si="7"/>
        <v>-1</v>
      </c>
      <c r="DA31" s="90">
        <f t="shared" si="7"/>
        <v>1968</v>
      </c>
      <c r="DB31" s="90">
        <f t="shared" si="7"/>
        <v>3386</v>
      </c>
      <c r="DC31" s="90">
        <f t="shared" si="7"/>
        <v>2903</v>
      </c>
      <c r="DD31" s="90">
        <f t="shared" si="7"/>
        <v>1797</v>
      </c>
      <c r="DE31" s="90">
        <f t="shared" si="7"/>
        <v>612</v>
      </c>
      <c r="DF31" s="90">
        <f t="shared" si="7"/>
        <v>10665</v>
      </c>
      <c r="DG31" s="93">
        <f t="shared" si="7"/>
        <v>12315</v>
      </c>
      <c r="DH31" s="137">
        <f t="shared" si="7"/>
        <v>60</v>
      </c>
      <c r="DI31" s="90">
        <f t="shared" si="7"/>
        <v>150</v>
      </c>
      <c r="DJ31" s="90">
        <f t="shared" si="7"/>
        <v>210</v>
      </c>
      <c r="DK31" s="90">
        <f t="shared" si="7"/>
        <v>0</v>
      </c>
      <c r="DL31" s="90">
        <f t="shared" si="7"/>
        <v>1195</v>
      </c>
      <c r="DM31" s="90">
        <f t="shared" si="7"/>
        <v>2486</v>
      </c>
      <c r="DN31" s="90">
        <f t="shared" si="7"/>
        <v>3750</v>
      </c>
      <c r="DO31" s="90">
        <f t="shared" si="7"/>
        <v>3485</v>
      </c>
      <c r="DP31" s="90">
        <f t="shared" si="7"/>
        <v>2144</v>
      </c>
      <c r="DQ31" s="90">
        <f t="shared" si="7"/>
        <v>13060</v>
      </c>
      <c r="DR31" s="90">
        <f t="shared" si="7"/>
        <v>13270</v>
      </c>
      <c r="DS31" s="137">
        <f t="shared" si="7"/>
        <v>57</v>
      </c>
      <c r="DT31" s="90">
        <f t="shared" si="7"/>
        <v>127</v>
      </c>
      <c r="DU31" s="90">
        <f t="shared" si="7"/>
        <v>184</v>
      </c>
      <c r="DV31" s="90">
        <f t="shared" si="7"/>
        <v>0</v>
      </c>
      <c r="DW31" s="90">
        <f t="shared" si="7"/>
        <v>1056</v>
      </c>
      <c r="DX31" s="90">
        <f t="shared" si="7"/>
        <v>2088</v>
      </c>
      <c r="DY31" s="90">
        <f t="shared" si="7"/>
        <v>3173</v>
      </c>
      <c r="DZ31" s="90">
        <f t="shared" si="7"/>
        <v>2882</v>
      </c>
      <c r="EA31" s="90">
        <f t="shared" si="7"/>
        <v>1732</v>
      </c>
      <c r="EB31" s="90">
        <f t="shared" si="7"/>
        <v>10931</v>
      </c>
      <c r="EC31" s="90">
        <f t="shared" si="7"/>
        <v>11115</v>
      </c>
      <c r="ED31" s="90">
        <f t="shared" si="7"/>
        <v>3</v>
      </c>
      <c r="EE31" s="90">
        <f t="shared" si="7"/>
        <v>23</v>
      </c>
      <c r="EF31" s="90">
        <f t="shared" si="7"/>
        <v>26</v>
      </c>
      <c r="EG31" s="90">
        <f t="shared" si="7"/>
        <v>0</v>
      </c>
      <c r="EH31" s="90">
        <f t="shared" si="7"/>
        <v>139</v>
      </c>
      <c r="EI31" s="90">
        <f t="shared" si="7"/>
        <v>387</v>
      </c>
      <c r="EJ31" s="90">
        <f t="shared" si="7"/>
        <v>561</v>
      </c>
      <c r="EK31" s="90">
        <f aca="true" t="shared" si="8" ref="EK31:GV31">SUM(EK8:EK30)</f>
        <v>577</v>
      </c>
      <c r="EL31" s="90">
        <f t="shared" si="8"/>
        <v>370</v>
      </c>
      <c r="EM31" s="90">
        <f t="shared" si="8"/>
        <v>2034</v>
      </c>
      <c r="EN31" s="90">
        <f t="shared" si="8"/>
        <v>2060</v>
      </c>
      <c r="EO31" s="90">
        <f t="shared" si="8"/>
        <v>0</v>
      </c>
      <c r="EP31" s="90">
        <f t="shared" si="8"/>
        <v>0</v>
      </c>
      <c r="EQ31" s="90">
        <f t="shared" si="8"/>
        <v>0</v>
      </c>
      <c r="ER31" s="90">
        <f t="shared" si="8"/>
        <v>0</v>
      </c>
      <c r="ES31" s="90">
        <f t="shared" si="8"/>
        <v>0</v>
      </c>
      <c r="ET31" s="90">
        <f t="shared" si="8"/>
        <v>11</v>
      </c>
      <c r="EU31" s="90">
        <f t="shared" si="8"/>
        <v>16</v>
      </c>
      <c r="EV31" s="90">
        <f t="shared" si="8"/>
        <v>26</v>
      </c>
      <c r="EW31" s="90">
        <f t="shared" si="8"/>
        <v>42</v>
      </c>
      <c r="EX31" s="138">
        <f t="shared" si="8"/>
        <v>95</v>
      </c>
      <c r="EY31" s="93">
        <f t="shared" si="8"/>
        <v>95</v>
      </c>
      <c r="EZ31" s="137">
        <f t="shared" si="8"/>
        <v>1740</v>
      </c>
      <c r="FA31" s="90">
        <f t="shared" si="8"/>
        <v>3321</v>
      </c>
      <c r="FB31" s="90">
        <f t="shared" si="8"/>
        <v>5061</v>
      </c>
      <c r="FC31" s="90">
        <f t="shared" si="8"/>
        <v>7</v>
      </c>
      <c r="FD31" s="90">
        <f t="shared" si="8"/>
        <v>5615</v>
      </c>
      <c r="FE31" s="90">
        <f t="shared" si="8"/>
        <v>18770</v>
      </c>
      <c r="FF31" s="90">
        <f t="shared" si="8"/>
        <v>18501</v>
      </c>
      <c r="FG31" s="90">
        <f t="shared" si="8"/>
        <v>14772</v>
      </c>
      <c r="FH31" s="90">
        <f t="shared" si="8"/>
        <v>11701</v>
      </c>
      <c r="FI31" s="90">
        <f t="shared" si="8"/>
        <v>69366</v>
      </c>
      <c r="FJ31" s="90">
        <f t="shared" si="8"/>
        <v>74427</v>
      </c>
      <c r="FK31" s="90">
        <f t="shared" si="8"/>
        <v>1280</v>
      </c>
      <c r="FL31" s="90">
        <f t="shared" si="8"/>
        <v>2822</v>
      </c>
      <c r="FM31" s="90">
        <f t="shared" si="8"/>
        <v>4102</v>
      </c>
      <c r="FN31" s="90">
        <f t="shared" si="8"/>
        <v>4</v>
      </c>
      <c r="FO31" s="90">
        <f t="shared" si="8"/>
        <v>4985</v>
      </c>
      <c r="FP31" s="90">
        <f t="shared" si="8"/>
        <v>17873</v>
      </c>
      <c r="FQ31" s="90">
        <f t="shared" si="8"/>
        <v>17541</v>
      </c>
      <c r="FR31" s="90">
        <f t="shared" si="8"/>
        <v>14235</v>
      </c>
      <c r="FS31" s="90">
        <f t="shared" si="8"/>
        <v>11487</v>
      </c>
      <c r="FT31" s="90">
        <f t="shared" si="8"/>
        <v>66125</v>
      </c>
      <c r="FU31" s="90">
        <f t="shared" si="8"/>
        <v>70227</v>
      </c>
      <c r="FV31" s="90">
        <f t="shared" si="8"/>
        <v>206</v>
      </c>
      <c r="FW31" s="90">
        <f t="shared" si="8"/>
        <v>289</v>
      </c>
      <c r="FX31" s="90">
        <f t="shared" si="8"/>
        <v>495</v>
      </c>
      <c r="FY31" s="90">
        <f t="shared" si="8"/>
        <v>3</v>
      </c>
      <c r="FZ31" s="90">
        <f t="shared" si="8"/>
        <v>367</v>
      </c>
      <c r="GA31" s="90">
        <f t="shared" si="8"/>
        <v>554</v>
      </c>
      <c r="GB31" s="90">
        <f t="shared" si="8"/>
        <v>538</v>
      </c>
      <c r="GC31" s="90">
        <f t="shared" si="8"/>
        <v>353</v>
      </c>
      <c r="GD31" s="90">
        <f t="shared" si="8"/>
        <v>146</v>
      </c>
      <c r="GE31" s="90">
        <f t="shared" si="8"/>
        <v>1961</v>
      </c>
      <c r="GF31" s="90">
        <f t="shared" si="8"/>
        <v>2456</v>
      </c>
      <c r="GG31" s="90">
        <f t="shared" si="8"/>
        <v>254</v>
      </c>
      <c r="GH31" s="90">
        <f t="shared" si="8"/>
        <v>210</v>
      </c>
      <c r="GI31" s="90">
        <f t="shared" si="8"/>
        <v>464</v>
      </c>
      <c r="GJ31" s="90">
        <f t="shared" si="8"/>
        <v>0</v>
      </c>
      <c r="GK31" s="90">
        <f t="shared" si="8"/>
        <v>263</v>
      </c>
      <c r="GL31" s="90">
        <f t="shared" si="8"/>
        <v>343</v>
      </c>
      <c r="GM31" s="90">
        <f t="shared" si="8"/>
        <v>422</v>
      </c>
      <c r="GN31" s="90">
        <f t="shared" si="8"/>
        <v>184</v>
      </c>
      <c r="GO31" s="90">
        <f t="shared" si="8"/>
        <v>68</v>
      </c>
      <c r="GP31" s="90">
        <f t="shared" si="8"/>
        <v>1280</v>
      </c>
      <c r="GQ31" s="138">
        <f t="shared" si="8"/>
        <v>1744</v>
      </c>
      <c r="GR31" s="89">
        <f t="shared" si="8"/>
        <v>708</v>
      </c>
      <c r="GS31" s="90">
        <f t="shared" si="8"/>
        <v>861</v>
      </c>
      <c r="GT31" s="90">
        <f t="shared" si="8"/>
        <v>1569</v>
      </c>
      <c r="GU31" s="90">
        <f t="shared" si="8"/>
        <v>0</v>
      </c>
      <c r="GV31" s="90">
        <f t="shared" si="8"/>
        <v>2187</v>
      </c>
      <c r="GW31" s="90">
        <f>SUM(GW8:GW30)</f>
        <v>2497</v>
      </c>
      <c r="GX31" s="90">
        <f>SUM(GX8:GX30)</f>
        <v>2979</v>
      </c>
      <c r="GY31" s="90">
        <f>SUM(GY8:GY30)</f>
        <v>2944</v>
      </c>
      <c r="GZ31" s="90">
        <f>SUM(GZ8:GZ30)</f>
        <v>1952</v>
      </c>
      <c r="HA31" s="138">
        <f>SUM(HA8:HA30)</f>
        <v>12559</v>
      </c>
      <c r="HB31" s="93">
        <f>SUM(HB8:HB30)</f>
        <v>14128</v>
      </c>
      <c r="HC31" s="137">
        <f>SUM(HC8:HC30)</f>
        <v>18421</v>
      </c>
      <c r="HD31" s="90">
        <f>SUM(HD8:HD30)</f>
        <v>19626</v>
      </c>
      <c r="HE31" s="90">
        <f>SUM(HE8:HE30)</f>
        <v>38047</v>
      </c>
      <c r="HF31" s="90">
        <f>SUM(HF8:HF30)</f>
        <v>14</v>
      </c>
      <c r="HG31" s="90">
        <f>SUM(HG8:HG30)</f>
        <v>28426</v>
      </c>
      <c r="HH31" s="90">
        <f>SUM(HH8:HH30)</f>
        <v>32203</v>
      </c>
      <c r="HI31" s="90">
        <f>SUM(HI8:HI30)</f>
        <v>24502</v>
      </c>
      <c r="HJ31" s="90">
        <f>SUM(HJ8:HJ30)</f>
        <v>15748</v>
      </c>
      <c r="HK31" s="90">
        <f>SUM(HK8:HK30)</f>
        <v>10899</v>
      </c>
      <c r="HL31" s="138">
        <f>SUM(HL8:HL30)</f>
        <v>111792</v>
      </c>
      <c r="HM31" s="139">
        <f>SUM(HM8:HM30)</f>
        <v>149839</v>
      </c>
    </row>
    <row r="32" spans="1:221" s="75" customFormat="1" ht="18" customHeight="1">
      <c r="A32" s="89" t="s">
        <v>37</v>
      </c>
      <c r="B32" s="137">
        <v>2392</v>
      </c>
      <c r="C32" s="137">
        <v>3374</v>
      </c>
      <c r="D32" s="137">
        <v>5766</v>
      </c>
      <c r="E32" s="90">
        <v>0</v>
      </c>
      <c r="F32" s="90">
        <v>4427</v>
      </c>
      <c r="G32" s="90">
        <v>6491</v>
      </c>
      <c r="H32" s="90">
        <v>4900</v>
      </c>
      <c r="I32" s="90">
        <v>3395</v>
      </c>
      <c r="J32" s="90">
        <v>2733</v>
      </c>
      <c r="K32" s="138">
        <v>21946</v>
      </c>
      <c r="L32" s="93">
        <v>27712</v>
      </c>
      <c r="M32" s="89">
        <v>686</v>
      </c>
      <c r="N32" s="90">
        <v>906</v>
      </c>
      <c r="O32" s="90">
        <v>1592</v>
      </c>
      <c r="P32" s="90">
        <v>0</v>
      </c>
      <c r="Q32" s="90">
        <v>1261</v>
      </c>
      <c r="R32" s="90">
        <v>1670</v>
      </c>
      <c r="S32" s="90">
        <v>1321</v>
      </c>
      <c r="T32" s="90">
        <v>1117</v>
      </c>
      <c r="U32" s="90">
        <v>1228</v>
      </c>
      <c r="V32" s="90">
        <v>6597</v>
      </c>
      <c r="W32" s="90">
        <v>8189</v>
      </c>
      <c r="X32" s="90">
        <v>639</v>
      </c>
      <c r="Y32" s="90">
        <v>779</v>
      </c>
      <c r="Z32" s="90">
        <v>1418</v>
      </c>
      <c r="AA32" s="90">
        <v>0</v>
      </c>
      <c r="AB32" s="90">
        <v>1008</v>
      </c>
      <c r="AC32" s="90">
        <v>1200</v>
      </c>
      <c r="AD32" s="90">
        <v>754</v>
      </c>
      <c r="AE32" s="90">
        <v>554</v>
      </c>
      <c r="AF32" s="90">
        <v>488</v>
      </c>
      <c r="AG32" s="90">
        <v>4004</v>
      </c>
      <c r="AH32" s="90">
        <v>5422</v>
      </c>
      <c r="AI32" s="90">
        <v>0</v>
      </c>
      <c r="AJ32" s="90">
        <v>2</v>
      </c>
      <c r="AK32" s="90">
        <v>2</v>
      </c>
      <c r="AL32" s="90">
        <v>0</v>
      </c>
      <c r="AM32" s="90">
        <v>3</v>
      </c>
      <c r="AN32" s="90">
        <v>20</v>
      </c>
      <c r="AO32" s="90">
        <v>46</v>
      </c>
      <c r="AP32" s="90">
        <v>119</v>
      </c>
      <c r="AQ32" s="90">
        <v>199</v>
      </c>
      <c r="AR32" s="90">
        <v>387</v>
      </c>
      <c r="AS32" s="90">
        <v>389</v>
      </c>
      <c r="AT32" s="90">
        <v>21</v>
      </c>
      <c r="AU32" s="90">
        <v>69</v>
      </c>
      <c r="AV32" s="90">
        <v>90</v>
      </c>
      <c r="AW32" s="90">
        <v>0</v>
      </c>
      <c r="AX32" s="90">
        <v>118</v>
      </c>
      <c r="AY32" s="90">
        <v>226</v>
      </c>
      <c r="AZ32" s="90">
        <v>245</v>
      </c>
      <c r="BA32" s="90">
        <v>195</v>
      </c>
      <c r="BB32" s="90">
        <v>234</v>
      </c>
      <c r="BC32" s="90">
        <v>1018</v>
      </c>
      <c r="BD32" s="90">
        <v>1108</v>
      </c>
      <c r="BE32" s="90">
        <v>1</v>
      </c>
      <c r="BF32" s="90">
        <v>3</v>
      </c>
      <c r="BG32" s="90">
        <v>4</v>
      </c>
      <c r="BH32" s="90">
        <v>0</v>
      </c>
      <c r="BI32" s="90">
        <v>3</v>
      </c>
      <c r="BJ32" s="90">
        <v>19</v>
      </c>
      <c r="BK32" s="90">
        <v>21</v>
      </c>
      <c r="BL32" s="90">
        <v>16</v>
      </c>
      <c r="BM32" s="90">
        <v>23</v>
      </c>
      <c r="BN32" s="90">
        <v>82</v>
      </c>
      <c r="BO32" s="90">
        <v>86</v>
      </c>
      <c r="BP32" s="90">
        <v>25</v>
      </c>
      <c r="BQ32" s="90">
        <v>53</v>
      </c>
      <c r="BR32" s="90">
        <v>78</v>
      </c>
      <c r="BS32" s="90">
        <v>0</v>
      </c>
      <c r="BT32" s="90">
        <v>129</v>
      </c>
      <c r="BU32" s="90">
        <v>205</v>
      </c>
      <c r="BV32" s="90">
        <v>255</v>
      </c>
      <c r="BW32" s="90">
        <v>233</v>
      </c>
      <c r="BX32" s="90">
        <v>284</v>
      </c>
      <c r="BY32" s="90">
        <v>1106</v>
      </c>
      <c r="BZ32" s="90">
        <v>1184</v>
      </c>
      <c r="CA32" s="90">
        <v>481</v>
      </c>
      <c r="CB32" s="90">
        <v>726</v>
      </c>
      <c r="CC32" s="90">
        <v>1207</v>
      </c>
      <c r="CD32" s="90">
        <v>0</v>
      </c>
      <c r="CE32" s="90">
        <v>977</v>
      </c>
      <c r="CF32" s="90">
        <v>1284</v>
      </c>
      <c r="CG32" s="90">
        <v>886</v>
      </c>
      <c r="CH32" s="90">
        <v>454</v>
      </c>
      <c r="CI32" s="90">
        <v>199</v>
      </c>
      <c r="CJ32" s="90">
        <v>3800</v>
      </c>
      <c r="CK32" s="90">
        <v>5007</v>
      </c>
      <c r="CL32" s="90">
        <v>434</v>
      </c>
      <c r="CM32" s="90">
        <v>618</v>
      </c>
      <c r="CN32" s="90">
        <v>1052</v>
      </c>
      <c r="CO32" s="90">
        <v>0</v>
      </c>
      <c r="CP32" s="90">
        <v>858</v>
      </c>
      <c r="CQ32" s="90">
        <v>987</v>
      </c>
      <c r="CR32" s="90">
        <v>621</v>
      </c>
      <c r="CS32" s="90">
        <v>303</v>
      </c>
      <c r="CT32" s="90">
        <v>128</v>
      </c>
      <c r="CU32" s="90">
        <v>2897</v>
      </c>
      <c r="CV32" s="90">
        <v>3949</v>
      </c>
      <c r="CW32" s="90">
        <v>47</v>
      </c>
      <c r="CX32" s="90">
        <v>108</v>
      </c>
      <c r="CY32" s="90">
        <v>155</v>
      </c>
      <c r="CZ32" s="90">
        <v>0</v>
      </c>
      <c r="DA32" s="90">
        <v>119</v>
      </c>
      <c r="DB32" s="90">
        <v>297</v>
      </c>
      <c r="DC32" s="90">
        <v>265</v>
      </c>
      <c r="DD32" s="90">
        <v>151</v>
      </c>
      <c r="DE32" s="90">
        <v>71</v>
      </c>
      <c r="DF32" s="90">
        <v>903</v>
      </c>
      <c r="DG32" s="93">
        <v>1058</v>
      </c>
      <c r="DH32" s="137">
        <v>6</v>
      </c>
      <c r="DI32" s="90">
        <v>13</v>
      </c>
      <c r="DJ32" s="90">
        <v>19</v>
      </c>
      <c r="DK32" s="90">
        <v>0</v>
      </c>
      <c r="DL32" s="90">
        <v>78</v>
      </c>
      <c r="DM32" s="90">
        <v>149</v>
      </c>
      <c r="DN32" s="90">
        <v>237</v>
      </c>
      <c r="DO32" s="90">
        <v>193</v>
      </c>
      <c r="DP32" s="90">
        <v>117</v>
      </c>
      <c r="DQ32" s="90">
        <v>774</v>
      </c>
      <c r="DR32" s="90">
        <v>793</v>
      </c>
      <c r="DS32" s="137">
        <v>6</v>
      </c>
      <c r="DT32" s="90">
        <v>7</v>
      </c>
      <c r="DU32" s="90">
        <v>13</v>
      </c>
      <c r="DV32" s="90">
        <v>0</v>
      </c>
      <c r="DW32" s="90">
        <v>63</v>
      </c>
      <c r="DX32" s="90">
        <v>112</v>
      </c>
      <c r="DY32" s="90">
        <v>154</v>
      </c>
      <c r="DZ32" s="90">
        <v>114</v>
      </c>
      <c r="EA32" s="90">
        <v>68</v>
      </c>
      <c r="EB32" s="90">
        <v>511</v>
      </c>
      <c r="EC32" s="90">
        <v>524</v>
      </c>
      <c r="ED32" s="90">
        <v>0</v>
      </c>
      <c r="EE32" s="90">
        <v>6</v>
      </c>
      <c r="EF32" s="90">
        <v>6</v>
      </c>
      <c r="EG32" s="90">
        <v>0</v>
      </c>
      <c r="EH32" s="90">
        <v>15</v>
      </c>
      <c r="EI32" s="90">
        <v>35</v>
      </c>
      <c r="EJ32" s="90">
        <v>80</v>
      </c>
      <c r="EK32" s="90">
        <v>71</v>
      </c>
      <c r="EL32" s="90">
        <v>40</v>
      </c>
      <c r="EM32" s="90">
        <v>241</v>
      </c>
      <c r="EN32" s="90">
        <v>247</v>
      </c>
      <c r="EO32" s="90">
        <v>0</v>
      </c>
      <c r="EP32" s="90">
        <v>0</v>
      </c>
      <c r="EQ32" s="90">
        <v>0</v>
      </c>
      <c r="ER32" s="90">
        <v>0</v>
      </c>
      <c r="ES32" s="90">
        <v>0</v>
      </c>
      <c r="ET32" s="90">
        <v>2</v>
      </c>
      <c r="EU32" s="90">
        <v>3</v>
      </c>
      <c r="EV32" s="90">
        <v>8</v>
      </c>
      <c r="EW32" s="90">
        <v>9</v>
      </c>
      <c r="EX32" s="138">
        <v>22</v>
      </c>
      <c r="EY32" s="93">
        <v>22</v>
      </c>
      <c r="EZ32" s="137">
        <v>72</v>
      </c>
      <c r="FA32" s="90">
        <v>224</v>
      </c>
      <c r="FB32" s="90">
        <v>296</v>
      </c>
      <c r="FC32" s="90">
        <v>0</v>
      </c>
      <c r="FD32" s="90">
        <v>299</v>
      </c>
      <c r="FE32" s="90">
        <v>1181</v>
      </c>
      <c r="FF32" s="90">
        <v>986</v>
      </c>
      <c r="FG32" s="90">
        <v>731</v>
      </c>
      <c r="FH32" s="90">
        <v>561</v>
      </c>
      <c r="FI32" s="90">
        <v>3758</v>
      </c>
      <c r="FJ32" s="90">
        <v>4054</v>
      </c>
      <c r="FK32" s="90">
        <v>52</v>
      </c>
      <c r="FL32" s="90">
        <v>184</v>
      </c>
      <c r="FM32" s="90">
        <v>236</v>
      </c>
      <c r="FN32" s="90">
        <v>0</v>
      </c>
      <c r="FO32" s="90">
        <v>266</v>
      </c>
      <c r="FP32" s="90">
        <v>1112</v>
      </c>
      <c r="FQ32" s="90">
        <v>915</v>
      </c>
      <c r="FR32" s="90">
        <v>699</v>
      </c>
      <c r="FS32" s="90">
        <v>541</v>
      </c>
      <c r="FT32" s="90">
        <v>3533</v>
      </c>
      <c r="FU32" s="90">
        <v>3769</v>
      </c>
      <c r="FV32" s="90">
        <v>8</v>
      </c>
      <c r="FW32" s="90">
        <v>21</v>
      </c>
      <c r="FX32" s="90">
        <v>29</v>
      </c>
      <c r="FY32" s="90">
        <v>0</v>
      </c>
      <c r="FZ32" s="90">
        <v>19</v>
      </c>
      <c r="GA32" s="90">
        <v>43</v>
      </c>
      <c r="GB32" s="90">
        <v>44</v>
      </c>
      <c r="GC32" s="90">
        <v>19</v>
      </c>
      <c r="GD32" s="90">
        <v>16</v>
      </c>
      <c r="GE32" s="90">
        <v>141</v>
      </c>
      <c r="GF32" s="90">
        <v>170</v>
      </c>
      <c r="GG32" s="90">
        <v>12</v>
      </c>
      <c r="GH32" s="90">
        <v>19</v>
      </c>
      <c r="GI32" s="90">
        <v>31</v>
      </c>
      <c r="GJ32" s="90">
        <v>0</v>
      </c>
      <c r="GK32" s="90">
        <v>14</v>
      </c>
      <c r="GL32" s="90">
        <v>26</v>
      </c>
      <c r="GM32" s="90">
        <v>27</v>
      </c>
      <c r="GN32" s="90">
        <v>13</v>
      </c>
      <c r="GO32" s="90">
        <v>4</v>
      </c>
      <c r="GP32" s="90">
        <v>84</v>
      </c>
      <c r="GQ32" s="138">
        <v>115</v>
      </c>
      <c r="GR32" s="89">
        <v>83</v>
      </c>
      <c r="GS32" s="90">
        <v>74</v>
      </c>
      <c r="GT32" s="90">
        <v>157</v>
      </c>
      <c r="GU32" s="90">
        <v>0</v>
      </c>
      <c r="GV32" s="90">
        <v>134</v>
      </c>
      <c r="GW32" s="90">
        <v>111</v>
      </c>
      <c r="GX32" s="90">
        <v>103</v>
      </c>
      <c r="GY32" s="90">
        <v>85</v>
      </c>
      <c r="GZ32" s="90">
        <v>83</v>
      </c>
      <c r="HA32" s="138">
        <v>516</v>
      </c>
      <c r="HB32" s="93">
        <v>673</v>
      </c>
      <c r="HC32" s="137">
        <v>1064</v>
      </c>
      <c r="HD32" s="90">
        <v>1431</v>
      </c>
      <c r="HE32" s="90">
        <v>2495</v>
      </c>
      <c r="HF32" s="90">
        <v>0</v>
      </c>
      <c r="HG32" s="90">
        <v>1678</v>
      </c>
      <c r="HH32" s="90">
        <v>2096</v>
      </c>
      <c r="HI32" s="90">
        <v>1367</v>
      </c>
      <c r="HJ32" s="90">
        <v>815</v>
      </c>
      <c r="HK32" s="90">
        <v>545</v>
      </c>
      <c r="HL32" s="138">
        <v>6501</v>
      </c>
      <c r="HM32" s="139">
        <v>8996</v>
      </c>
    </row>
    <row r="33" spans="1:221" s="75" customFormat="1" ht="18" customHeight="1">
      <c r="A33" s="89" t="s">
        <v>38</v>
      </c>
      <c r="B33" s="137">
        <v>1230</v>
      </c>
      <c r="C33" s="137">
        <v>716</v>
      </c>
      <c r="D33" s="137">
        <v>1946</v>
      </c>
      <c r="E33" s="90">
        <v>-1</v>
      </c>
      <c r="F33" s="90">
        <v>1919</v>
      </c>
      <c r="G33" s="90">
        <v>1560</v>
      </c>
      <c r="H33" s="90">
        <v>1296</v>
      </c>
      <c r="I33" s="90">
        <v>1097</v>
      </c>
      <c r="J33" s="90">
        <v>893</v>
      </c>
      <c r="K33" s="138">
        <v>6764</v>
      </c>
      <c r="L33" s="93">
        <v>8710</v>
      </c>
      <c r="M33" s="89">
        <v>364</v>
      </c>
      <c r="N33" s="90">
        <v>221</v>
      </c>
      <c r="O33" s="90">
        <v>585</v>
      </c>
      <c r="P33" s="90">
        <v>-1</v>
      </c>
      <c r="Q33" s="90">
        <v>669</v>
      </c>
      <c r="R33" s="90">
        <v>481</v>
      </c>
      <c r="S33" s="90">
        <v>412</v>
      </c>
      <c r="T33" s="90">
        <v>442</v>
      </c>
      <c r="U33" s="90">
        <v>472</v>
      </c>
      <c r="V33" s="90">
        <v>2475</v>
      </c>
      <c r="W33" s="90">
        <v>3060</v>
      </c>
      <c r="X33" s="90">
        <v>321</v>
      </c>
      <c r="Y33" s="90">
        <v>166</v>
      </c>
      <c r="Z33" s="90">
        <v>487</v>
      </c>
      <c r="AA33" s="90">
        <v>0</v>
      </c>
      <c r="AB33" s="90">
        <v>472</v>
      </c>
      <c r="AC33" s="90">
        <v>299</v>
      </c>
      <c r="AD33" s="90">
        <v>215</v>
      </c>
      <c r="AE33" s="90">
        <v>174</v>
      </c>
      <c r="AF33" s="90">
        <v>156</v>
      </c>
      <c r="AG33" s="90">
        <v>1316</v>
      </c>
      <c r="AH33" s="90">
        <v>1803</v>
      </c>
      <c r="AI33" s="90">
        <v>0</v>
      </c>
      <c r="AJ33" s="90">
        <v>1</v>
      </c>
      <c r="AK33" s="90">
        <v>1</v>
      </c>
      <c r="AL33" s="90">
        <v>0</v>
      </c>
      <c r="AM33" s="90">
        <v>3</v>
      </c>
      <c r="AN33" s="90">
        <v>3</v>
      </c>
      <c r="AO33" s="90">
        <v>19</v>
      </c>
      <c r="AP33" s="90">
        <v>41</v>
      </c>
      <c r="AQ33" s="90">
        <v>78</v>
      </c>
      <c r="AR33" s="90">
        <v>144</v>
      </c>
      <c r="AS33" s="90">
        <v>145</v>
      </c>
      <c r="AT33" s="90">
        <v>9</v>
      </c>
      <c r="AU33" s="90">
        <v>18</v>
      </c>
      <c r="AV33" s="90">
        <v>27</v>
      </c>
      <c r="AW33" s="90">
        <v>-1</v>
      </c>
      <c r="AX33" s="90">
        <v>81</v>
      </c>
      <c r="AY33" s="90">
        <v>61</v>
      </c>
      <c r="AZ33" s="90">
        <v>70</v>
      </c>
      <c r="BA33" s="90">
        <v>95</v>
      </c>
      <c r="BB33" s="90">
        <v>96</v>
      </c>
      <c r="BC33" s="90">
        <v>402</v>
      </c>
      <c r="BD33" s="90">
        <v>429</v>
      </c>
      <c r="BE33" s="90">
        <v>2</v>
      </c>
      <c r="BF33" s="90">
        <v>6</v>
      </c>
      <c r="BG33" s="90">
        <v>8</v>
      </c>
      <c r="BH33" s="90">
        <v>0</v>
      </c>
      <c r="BI33" s="90">
        <v>6</v>
      </c>
      <c r="BJ33" s="90">
        <v>6</v>
      </c>
      <c r="BK33" s="90">
        <v>14</v>
      </c>
      <c r="BL33" s="90">
        <v>3</v>
      </c>
      <c r="BM33" s="90">
        <v>3</v>
      </c>
      <c r="BN33" s="90">
        <v>32</v>
      </c>
      <c r="BO33" s="90">
        <v>40</v>
      </c>
      <c r="BP33" s="90">
        <v>32</v>
      </c>
      <c r="BQ33" s="90">
        <v>30</v>
      </c>
      <c r="BR33" s="90">
        <v>62</v>
      </c>
      <c r="BS33" s="90">
        <v>0</v>
      </c>
      <c r="BT33" s="90">
        <v>107</v>
      </c>
      <c r="BU33" s="90">
        <v>112</v>
      </c>
      <c r="BV33" s="90">
        <v>94</v>
      </c>
      <c r="BW33" s="90">
        <v>129</v>
      </c>
      <c r="BX33" s="90">
        <v>139</v>
      </c>
      <c r="BY33" s="90">
        <v>581</v>
      </c>
      <c r="BZ33" s="90">
        <v>643</v>
      </c>
      <c r="CA33" s="90">
        <v>237</v>
      </c>
      <c r="CB33" s="90">
        <v>138</v>
      </c>
      <c r="CC33" s="90">
        <v>375</v>
      </c>
      <c r="CD33" s="90">
        <v>0</v>
      </c>
      <c r="CE33" s="90">
        <v>374</v>
      </c>
      <c r="CF33" s="90">
        <v>277</v>
      </c>
      <c r="CG33" s="90">
        <v>196</v>
      </c>
      <c r="CH33" s="90">
        <v>119</v>
      </c>
      <c r="CI33" s="90">
        <v>34</v>
      </c>
      <c r="CJ33" s="90">
        <v>1000</v>
      </c>
      <c r="CK33" s="90">
        <v>1375</v>
      </c>
      <c r="CL33" s="90">
        <v>210</v>
      </c>
      <c r="CM33" s="90">
        <v>112</v>
      </c>
      <c r="CN33" s="90">
        <v>322</v>
      </c>
      <c r="CO33" s="90">
        <v>0</v>
      </c>
      <c r="CP33" s="90">
        <v>298</v>
      </c>
      <c r="CQ33" s="90">
        <v>189</v>
      </c>
      <c r="CR33" s="90">
        <v>133</v>
      </c>
      <c r="CS33" s="90">
        <v>77</v>
      </c>
      <c r="CT33" s="90">
        <v>19</v>
      </c>
      <c r="CU33" s="90">
        <v>716</v>
      </c>
      <c r="CV33" s="90">
        <v>1038</v>
      </c>
      <c r="CW33" s="90">
        <v>27</v>
      </c>
      <c r="CX33" s="90">
        <v>26</v>
      </c>
      <c r="CY33" s="90">
        <v>53</v>
      </c>
      <c r="CZ33" s="90">
        <v>0</v>
      </c>
      <c r="DA33" s="90">
        <v>76</v>
      </c>
      <c r="DB33" s="90">
        <v>88</v>
      </c>
      <c r="DC33" s="90">
        <v>63</v>
      </c>
      <c r="DD33" s="90">
        <v>42</v>
      </c>
      <c r="DE33" s="90">
        <v>15</v>
      </c>
      <c r="DF33" s="90">
        <v>284</v>
      </c>
      <c r="DG33" s="93">
        <v>337</v>
      </c>
      <c r="DH33" s="137">
        <v>3</v>
      </c>
      <c r="DI33" s="90">
        <v>1</v>
      </c>
      <c r="DJ33" s="90">
        <v>4</v>
      </c>
      <c r="DK33" s="90">
        <v>0</v>
      </c>
      <c r="DL33" s="90">
        <v>36</v>
      </c>
      <c r="DM33" s="90">
        <v>59</v>
      </c>
      <c r="DN33" s="90">
        <v>58</v>
      </c>
      <c r="DO33" s="90">
        <v>57</v>
      </c>
      <c r="DP33" s="90">
        <v>41</v>
      </c>
      <c r="DQ33" s="90">
        <v>251</v>
      </c>
      <c r="DR33" s="90">
        <v>255</v>
      </c>
      <c r="DS33" s="137">
        <v>3</v>
      </c>
      <c r="DT33" s="90">
        <v>1</v>
      </c>
      <c r="DU33" s="90">
        <v>4</v>
      </c>
      <c r="DV33" s="90">
        <v>0</v>
      </c>
      <c r="DW33" s="90">
        <v>31</v>
      </c>
      <c r="DX33" s="90">
        <v>44</v>
      </c>
      <c r="DY33" s="90">
        <v>50</v>
      </c>
      <c r="DZ33" s="90">
        <v>52</v>
      </c>
      <c r="EA33" s="90">
        <v>33</v>
      </c>
      <c r="EB33" s="90">
        <v>210</v>
      </c>
      <c r="EC33" s="90">
        <v>214</v>
      </c>
      <c r="ED33" s="90">
        <v>0</v>
      </c>
      <c r="EE33" s="90">
        <v>0</v>
      </c>
      <c r="EF33" s="90">
        <v>0</v>
      </c>
      <c r="EG33" s="90">
        <v>0</v>
      </c>
      <c r="EH33" s="90">
        <v>5</v>
      </c>
      <c r="EI33" s="90">
        <v>14</v>
      </c>
      <c r="EJ33" s="90">
        <v>8</v>
      </c>
      <c r="EK33" s="90">
        <v>5</v>
      </c>
      <c r="EL33" s="90">
        <v>8</v>
      </c>
      <c r="EM33" s="90">
        <v>40</v>
      </c>
      <c r="EN33" s="90">
        <v>40</v>
      </c>
      <c r="EO33" s="90">
        <v>0</v>
      </c>
      <c r="EP33" s="90">
        <v>0</v>
      </c>
      <c r="EQ33" s="90">
        <v>0</v>
      </c>
      <c r="ER33" s="90">
        <v>0</v>
      </c>
      <c r="ES33" s="90">
        <v>0</v>
      </c>
      <c r="ET33" s="90">
        <v>1</v>
      </c>
      <c r="EU33" s="90">
        <v>0</v>
      </c>
      <c r="EV33" s="90">
        <v>0</v>
      </c>
      <c r="EW33" s="90">
        <v>0</v>
      </c>
      <c r="EX33" s="138">
        <v>1</v>
      </c>
      <c r="EY33" s="93">
        <v>1</v>
      </c>
      <c r="EZ33" s="137">
        <v>73</v>
      </c>
      <c r="FA33" s="90">
        <v>58</v>
      </c>
      <c r="FB33" s="90">
        <v>131</v>
      </c>
      <c r="FC33" s="90">
        <v>0</v>
      </c>
      <c r="FD33" s="90">
        <v>130</v>
      </c>
      <c r="FE33" s="90">
        <v>254</v>
      </c>
      <c r="FF33" s="90">
        <v>262</v>
      </c>
      <c r="FG33" s="90">
        <v>231</v>
      </c>
      <c r="FH33" s="90">
        <v>170</v>
      </c>
      <c r="FI33" s="90">
        <v>1047</v>
      </c>
      <c r="FJ33" s="90">
        <v>1178</v>
      </c>
      <c r="FK33" s="90">
        <v>56</v>
      </c>
      <c r="FL33" s="90">
        <v>50</v>
      </c>
      <c r="FM33" s="90">
        <v>106</v>
      </c>
      <c r="FN33" s="90">
        <v>0</v>
      </c>
      <c r="FO33" s="90">
        <v>117</v>
      </c>
      <c r="FP33" s="90">
        <v>247</v>
      </c>
      <c r="FQ33" s="90">
        <v>249</v>
      </c>
      <c r="FR33" s="90">
        <v>225</v>
      </c>
      <c r="FS33" s="90">
        <v>168</v>
      </c>
      <c r="FT33" s="90">
        <v>1006</v>
      </c>
      <c r="FU33" s="90">
        <v>1112</v>
      </c>
      <c r="FV33" s="90">
        <v>7</v>
      </c>
      <c r="FW33" s="90">
        <v>2</v>
      </c>
      <c r="FX33" s="90">
        <v>9</v>
      </c>
      <c r="FY33" s="90">
        <v>0</v>
      </c>
      <c r="FZ33" s="90">
        <v>9</v>
      </c>
      <c r="GA33" s="90">
        <v>3</v>
      </c>
      <c r="GB33" s="90">
        <v>7</v>
      </c>
      <c r="GC33" s="90">
        <v>3</v>
      </c>
      <c r="GD33" s="90">
        <v>2</v>
      </c>
      <c r="GE33" s="90">
        <v>24</v>
      </c>
      <c r="GF33" s="90">
        <v>33</v>
      </c>
      <c r="GG33" s="90">
        <v>10</v>
      </c>
      <c r="GH33" s="90">
        <v>6</v>
      </c>
      <c r="GI33" s="90">
        <v>16</v>
      </c>
      <c r="GJ33" s="90">
        <v>0</v>
      </c>
      <c r="GK33" s="90">
        <v>4</v>
      </c>
      <c r="GL33" s="90">
        <v>4</v>
      </c>
      <c r="GM33" s="90">
        <v>6</v>
      </c>
      <c r="GN33" s="90">
        <v>3</v>
      </c>
      <c r="GO33" s="90">
        <v>0</v>
      </c>
      <c r="GP33" s="90">
        <v>17</v>
      </c>
      <c r="GQ33" s="138">
        <v>33</v>
      </c>
      <c r="GR33" s="89">
        <v>38</v>
      </c>
      <c r="GS33" s="90">
        <v>17</v>
      </c>
      <c r="GT33" s="90">
        <v>55</v>
      </c>
      <c r="GU33" s="90">
        <v>0</v>
      </c>
      <c r="GV33" s="90">
        <v>40</v>
      </c>
      <c r="GW33" s="90">
        <v>31</v>
      </c>
      <c r="GX33" s="90">
        <v>24</v>
      </c>
      <c r="GY33" s="90">
        <v>19</v>
      </c>
      <c r="GZ33" s="90">
        <v>11</v>
      </c>
      <c r="HA33" s="138">
        <v>125</v>
      </c>
      <c r="HB33" s="93">
        <v>180</v>
      </c>
      <c r="HC33" s="137">
        <v>515</v>
      </c>
      <c r="HD33" s="90">
        <v>281</v>
      </c>
      <c r="HE33" s="90">
        <v>796</v>
      </c>
      <c r="HF33" s="90">
        <v>0</v>
      </c>
      <c r="HG33" s="90">
        <v>670</v>
      </c>
      <c r="HH33" s="90">
        <v>458</v>
      </c>
      <c r="HI33" s="90">
        <v>344</v>
      </c>
      <c r="HJ33" s="90">
        <v>229</v>
      </c>
      <c r="HK33" s="90">
        <v>165</v>
      </c>
      <c r="HL33" s="138">
        <v>1866</v>
      </c>
      <c r="HM33" s="139">
        <v>2662</v>
      </c>
    </row>
    <row r="34" spans="1:221" s="75" customFormat="1" ht="18" customHeight="1">
      <c r="A34" s="89" t="s">
        <v>39</v>
      </c>
      <c r="B34" s="137">
        <v>316</v>
      </c>
      <c r="C34" s="137">
        <v>1066</v>
      </c>
      <c r="D34" s="137">
        <v>1382</v>
      </c>
      <c r="E34" s="90">
        <v>0</v>
      </c>
      <c r="F34" s="90">
        <v>983</v>
      </c>
      <c r="G34" s="90">
        <v>2573</v>
      </c>
      <c r="H34" s="90">
        <v>1857</v>
      </c>
      <c r="I34" s="90">
        <v>1187</v>
      </c>
      <c r="J34" s="90">
        <v>1161</v>
      </c>
      <c r="K34" s="138">
        <v>7761</v>
      </c>
      <c r="L34" s="93">
        <v>9143</v>
      </c>
      <c r="M34" s="89">
        <v>129</v>
      </c>
      <c r="N34" s="90">
        <v>370</v>
      </c>
      <c r="O34" s="90">
        <v>499</v>
      </c>
      <c r="P34" s="90">
        <v>0</v>
      </c>
      <c r="Q34" s="90">
        <v>360</v>
      </c>
      <c r="R34" s="90">
        <v>804</v>
      </c>
      <c r="S34" s="90">
        <v>596</v>
      </c>
      <c r="T34" s="90">
        <v>431</v>
      </c>
      <c r="U34" s="90">
        <v>578</v>
      </c>
      <c r="V34" s="90">
        <v>2769</v>
      </c>
      <c r="W34" s="90">
        <v>3268</v>
      </c>
      <c r="X34" s="90">
        <v>123</v>
      </c>
      <c r="Y34" s="90">
        <v>320</v>
      </c>
      <c r="Z34" s="90">
        <v>443</v>
      </c>
      <c r="AA34" s="90">
        <v>0</v>
      </c>
      <c r="AB34" s="90">
        <v>301</v>
      </c>
      <c r="AC34" s="90">
        <v>555</v>
      </c>
      <c r="AD34" s="90">
        <v>331</v>
      </c>
      <c r="AE34" s="90">
        <v>201</v>
      </c>
      <c r="AF34" s="90">
        <v>202</v>
      </c>
      <c r="AG34" s="90">
        <v>1590</v>
      </c>
      <c r="AH34" s="90">
        <v>2033</v>
      </c>
      <c r="AI34" s="90">
        <v>0</v>
      </c>
      <c r="AJ34" s="90">
        <v>0</v>
      </c>
      <c r="AK34" s="90">
        <v>0</v>
      </c>
      <c r="AL34" s="90">
        <v>0</v>
      </c>
      <c r="AM34" s="90">
        <v>0</v>
      </c>
      <c r="AN34" s="90">
        <v>3</v>
      </c>
      <c r="AO34" s="90">
        <v>13</v>
      </c>
      <c r="AP34" s="90">
        <v>37</v>
      </c>
      <c r="AQ34" s="90">
        <v>84</v>
      </c>
      <c r="AR34" s="90">
        <v>137</v>
      </c>
      <c r="AS34" s="90">
        <v>137</v>
      </c>
      <c r="AT34" s="90">
        <v>3</v>
      </c>
      <c r="AU34" s="90">
        <v>23</v>
      </c>
      <c r="AV34" s="90">
        <v>26</v>
      </c>
      <c r="AW34" s="90">
        <v>0</v>
      </c>
      <c r="AX34" s="90">
        <v>14</v>
      </c>
      <c r="AY34" s="90">
        <v>70</v>
      </c>
      <c r="AZ34" s="90">
        <v>76</v>
      </c>
      <c r="BA34" s="90">
        <v>55</v>
      </c>
      <c r="BB34" s="90">
        <v>100</v>
      </c>
      <c r="BC34" s="90">
        <v>315</v>
      </c>
      <c r="BD34" s="90">
        <v>341</v>
      </c>
      <c r="BE34" s="90">
        <v>1</v>
      </c>
      <c r="BF34" s="90">
        <v>8</v>
      </c>
      <c r="BG34" s="90">
        <v>9</v>
      </c>
      <c r="BH34" s="90">
        <v>0</v>
      </c>
      <c r="BI34" s="90">
        <v>11</v>
      </c>
      <c r="BJ34" s="90">
        <v>48</v>
      </c>
      <c r="BK34" s="90">
        <v>29</v>
      </c>
      <c r="BL34" s="90">
        <v>19</v>
      </c>
      <c r="BM34" s="90">
        <v>26</v>
      </c>
      <c r="BN34" s="90">
        <v>133</v>
      </c>
      <c r="BO34" s="90">
        <v>142</v>
      </c>
      <c r="BP34" s="90">
        <v>2</v>
      </c>
      <c r="BQ34" s="90">
        <v>19</v>
      </c>
      <c r="BR34" s="90">
        <v>21</v>
      </c>
      <c r="BS34" s="90">
        <v>0</v>
      </c>
      <c r="BT34" s="90">
        <v>34</v>
      </c>
      <c r="BU34" s="90">
        <v>128</v>
      </c>
      <c r="BV34" s="90">
        <v>147</v>
      </c>
      <c r="BW34" s="90">
        <v>119</v>
      </c>
      <c r="BX34" s="90">
        <v>166</v>
      </c>
      <c r="BY34" s="90">
        <v>594</v>
      </c>
      <c r="BZ34" s="90">
        <v>615</v>
      </c>
      <c r="CA34" s="90">
        <v>26</v>
      </c>
      <c r="CB34" s="90">
        <v>150</v>
      </c>
      <c r="CC34" s="90">
        <v>176</v>
      </c>
      <c r="CD34" s="90">
        <v>0</v>
      </c>
      <c r="CE34" s="90">
        <v>166</v>
      </c>
      <c r="CF34" s="90">
        <v>427</v>
      </c>
      <c r="CG34" s="90">
        <v>280</v>
      </c>
      <c r="CH34" s="90">
        <v>147</v>
      </c>
      <c r="CI34" s="90">
        <v>71</v>
      </c>
      <c r="CJ34" s="90">
        <v>1091</v>
      </c>
      <c r="CK34" s="90">
        <v>1267</v>
      </c>
      <c r="CL34" s="90">
        <v>22</v>
      </c>
      <c r="CM34" s="90">
        <v>103</v>
      </c>
      <c r="CN34" s="90">
        <v>125</v>
      </c>
      <c r="CO34" s="90">
        <v>0</v>
      </c>
      <c r="CP34" s="90">
        <v>127</v>
      </c>
      <c r="CQ34" s="90">
        <v>243</v>
      </c>
      <c r="CR34" s="90">
        <v>174</v>
      </c>
      <c r="CS34" s="90">
        <v>91</v>
      </c>
      <c r="CT34" s="90">
        <v>39</v>
      </c>
      <c r="CU34" s="90">
        <v>674</v>
      </c>
      <c r="CV34" s="90">
        <v>799</v>
      </c>
      <c r="CW34" s="90">
        <v>4</v>
      </c>
      <c r="CX34" s="90">
        <v>47</v>
      </c>
      <c r="CY34" s="90">
        <v>51</v>
      </c>
      <c r="CZ34" s="90">
        <v>0</v>
      </c>
      <c r="DA34" s="90">
        <v>39</v>
      </c>
      <c r="DB34" s="90">
        <v>184</v>
      </c>
      <c r="DC34" s="90">
        <v>106</v>
      </c>
      <c r="DD34" s="90">
        <v>56</v>
      </c>
      <c r="DE34" s="90">
        <v>32</v>
      </c>
      <c r="DF34" s="90">
        <v>417</v>
      </c>
      <c r="DG34" s="93">
        <v>468</v>
      </c>
      <c r="DH34" s="137">
        <v>1</v>
      </c>
      <c r="DI34" s="90">
        <v>3</v>
      </c>
      <c r="DJ34" s="90">
        <v>4</v>
      </c>
      <c r="DK34" s="90">
        <v>0</v>
      </c>
      <c r="DL34" s="90">
        <v>6</v>
      </c>
      <c r="DM34" s="90">
        <v>33</v>
      </c>
      <c r="DN34" s="90">
        <v>53</v>
      </c>
      <c r="DO34" s="90">
        <v>54</v>
      </c>
      <c r="DP34" s="90">
        <v>48</v>
      </c>
      <c r="DQ34" s="90">
        <v>194</v>
      </c>
      <c r="DR34" s="90">
        <v>198</v>
      </c>
      <c r="DS34" s="137">
        <v>0</v>
      </c>
      <c r="DT34" s="90">
        <v>1</v>
      </c>
      <c r="DU34" s="90">
        <v>1</v>
      </c>
      <c r="DV34" s="90">
        <v>0</v>
      </c>
      <c r="DW34" s="90">
        <v>5</v>
      </c>
      <c r="DX34" s="90">
        <v>20</v>
      </c>
      <c r="DY34" s="90">
        <v>39</v>
      </c>
      <c r="DZ34" s="90">
        <v>43</v>
      </c>
      <c r="EA34" s="90">
        <v>33</v>
      </c>
      <c r="EB34" s="90">
        <v>140</v>
      </c>
      <c r="EC34" s="90">
        <v>141</v>
      </c>
      <c r="ED34" s="90">
        <v>1</v>
      </c>
      <c r="EE34" s="90">
        <v>2</v>
      </c>
      <c r="EF34" s="90">
        <v>3</v>
      </c>
      <c r="EG34" s="90">
        <v>0</v>
      </c>
      <c r="EH34" s="90">
        <v>1</v>
      </c>
      <c r="EI34" s="90">
        <v>13</v>
      </c>
      <c r="EJ34" s="90">
        <v>14</v>
      </c>
      <c r="EK34" s="90">
        <v>11</v>
      </c>
      <c r="EL34" s="90">
        <v>12</v>
      </c>
      <c r="EM34" s="90">
        <v>51</v>
      </c>
      <c r="EN34" s="90">
        <v>54</v>
      </c>
      <c r="EO34" s="90">
        <v>0</v>
      </c>
      <c r="EP34" s="90">
        <v>0</v>
      </c>
      <c r="EQ34" s="90">
        <v>0</v>
      </c>
      <c r="ER34" s="90">
        <v>0</v>
      </c>
      <c r="ES34" s="90">
        <v>0</v>
      </c>
      <c r="ET34" s="90">
        <v>0</v>
      </c>
      <c r="EU34" s="90">
        <v>0</v>
      </c>
      <c r="EV34" s="90">
        <v>0</v>
      </c>
      <c r="EW34" s="90">
        <v>3</v>
      </c>
      <c r="EX34" s="138">
        <v>3</v>
      </c>
      <c r="EY34" s="93">
        <v>3</v>
      </c>
      <c r="EZ34" s="137">
        <v>9</v>
      </c>
      <c r="FA34" s="90">
        <v>70</v>
      </c>
      <c r="FB34" s="90">
        <v>79</v>
      </c>
      <c r="FC34" s="90">
        <v>0</v>
      </c>
      <c r="FD34" s="90">
        <v>51</v>
      </c>
      <c r="FE34" s="90">
        <v>419</v>
      </c>
      <c r="FF34" s="90">
        <v>372</v>
      </c>
      <c r="FG34" s="90">
        <v>235</v>
      </c>
      <c r="FH34" s="90">
        <v>229</v>
      </c>
      <c r="FI34" s="90">
        <v>1306</v>
      </c>
      <c r="FJ34" s="90">
        <v>1385</v>
      </c>
      <c r="FK34" s="90">
        <v>7</v>
      </c>
      <c r="FL34" s="90">
        <v>57</v>
      </c>
      <c r="FM34" s="90">
        <v>64</v>
      </c>
      <c r="FN34" s="90">
        <v>0</v>
      </c>
      <c r="FO34" s="90">
        <v>39</v>
      </c>
      <c r="FP34" s="90">
        <v>398</v>
      </c>
      <c r="FQ34" s="90">
        <v>354</v>
      </c>
      <c r="FR34" s="90">
        <v>230</v>
      </c>
      <c r="FS34" s="90">
        <v>224</v>
      </c>
      <c r="FT34" s="90">
        <v>1245</v>
      </c>
      <c r="FU34" s="90">
        <v>1309</v>
      </c>
      <c r="FV34" s="90">
        <v>1</v>
      </c>
      <c r="FW34" s="90">
        <v>5</v>
      </c>
      <c r="FX34" s="90">
        <v>6</v>
      </c>
      <c r="FY34" s="90">
        <v>0</v>
      </c>
      <c r="FZ34" s="90">
        <v>9</v>
      </c>
      <c r="GA34" s="90">
        <v>14</v>
      </c>
      <c r="GB34" s="90">
        <v>13</v>
      </c>
      <c r="GC34" s="90">
        <v>4</v>
      </c>
      <c r="GD34" s="90">
        <v>3</v>
      </c>
      <c r="GE34" s="90">
        <v>43</v>
      </c>
      <c r="GF34" s="90">
        <v>49</v>
      </c>
      <c r="GG34" s="90">
        <v>1</v>
      </c>
      <c r="GH34" s="90">
        <v>8</v>
      </c>
      <c r="GI34" s="90">
        <v>9</v>
      </c>
      <c r="GJ34" s="90">
        <v>0</v>
      </c>
      <c r="GK34" s="90">
        <v>3</v>
      </c>
      <c r="GL34" s="90">
        <v>7</v>
      </c>
      <c r="GM34" s="90">
        <v>5</v>
      </c>
      <c r="GN34" s="90">
        <v>1</v>
      </c>
      <c r="GO34" s="90">
        <v>2</v>
      </c>
      <c r="GP34" s="90">
        <v>18</v>
      </c>
      <c r="GQ34" s="138">
        <v>27</v>
      </c>
      <c r="GR34" s="89">
        <v>8</v>
      </c>
      <c r="GS34" s="90">
        <v>29</v>
      </c>
      <c r="GT34" s="90">
        <v>37</v>
      </c>
      <c r="GU34" s="90">
        <v>0</v>
      </c>
      <c r="GV34" s="90">
        <v>43</v>
      </c>
      <c r="GW34" s="90">
        <v>74</v>
      </c>
      <c r="GX34" s="90">
        <v>81</v>
      </c>
      <c r="GY34" s="90">
        <v>68</v>
      </c>
      <c r="GZ34" s="90">
        <v>43</v>
      </c>
      <c r="HA34" s="138">
        <v>309</v>
      </c>
      <c r="HB34" s="93">
        <v>346</v>
      </c>
      <c r="HC34" s="137">
        <v>143</v>
      </c>
      <c r="HD34" s="90">
        <v>444</v>
      </c>
      <c r="HE34" s="90">
        <v>587</v>
      </c>
      <c r="HF34" s="90">
        <v>0</v>
      </c>
      <c r="HG34" s="90">
        <v>357</v>
      </c>
      <c r="HH34" s="90">
        <v>816</v>
      </c>
      <c r="HI34" s="90">
        <v>475</v>
      </c>
      <c r="HJ34" s="90">
        <v>252</v>
      </c>
      <c r="HK34" s="90">
        <v>192</v>
      </c>
      <c r="HL34" s="138">
        <v>2092</v>
      </c>
      <c r="HM34" s="139">
        <v>2679</v>
      </c>
    </row>
    <row r="35" spans="1:221" s="75" customFormat="1" ht="18" customHeight="1">
      <c r="A35" s="89" t="s">
        <v>40</v>
      </c>
      <c r="B35" s="137">
        <v>680</v>
      </c>
      <c r="C35" s="137">
        <v>1028</v>
      </c>
      <c r="D35" s="137">
        <v>1708</v>
      </c>
      <c r="E35" s="90">
        <v>-2</v>
      </c>
      <c r="F35" s="90">
        <v>1866</v>
      </c>
      <c r="G35" s="90">
        <v>2278</v>
      </c>
      <c r="H35" s="90">
        <v>1818</v>
      </c>
      <c r="I35" s="90">
        <v>1450</v>
      </c>
      <c r="J35" s="90">
        <v>1124</v>
      </c>
      <c r="K35" s="138">
        <v>8534</v>
      </c>
      <c r="L35" s="93">
        <v>10242</v>
      </c>
      <c r="M35" s="89">
        <v>245</v>
      </c>
      <c r="N35" s="90">
        <v>348</v>
      </c>
      <c r="O35" s="90">
        <v>593</v>
      </c>
      <c r="P35" s="90">
        <v>0</v>
      </c>
      <c r="Q35" s="90">
        <v>646</v>
      </c>
      <c r="R35" s="90">
        <v>698</v>
      </c>
      <c r="S35" s="90">
        <v>602</v>
      </c>
      <c r="T35" s="90">
        <v>561</v>
      </c>
      <c r="U35" s="90">
        <v>548</v>
      </c>
      <c r="V35" s="90">
        <v>3055</v>
      </c>
      <c r="W35" s="90">
        <v>3648</v>
      </c>
      <c r="X35" s="90">
        <v>223</v>
      </c>
      <c r="Y35" s="90">
        <v>301</v>
      </c>
      <c r="Z35" s="90">
        <v>524</v>
      </c>
      <c r="AA35" s="90">
        <v>0</v>
      </c>
      <c r="AB35" s="90">
        <v>481</v>
      </c>
      <c r="AC35" s="90">
        <v>465</v>
      </c>
      <c r="AD35" s="90">
        <v>326</v>
      </c>
      <c r="AE35" s="90">
        <v>248</v>
      </c>
      <c r="AF35" s="90">
        <v>208</v>
      </c>
      <c r="AG35" s="90">
        <v>1728</v>
      </c>
      <c r="AH35" s="90">
        <v>2252</v>
      </c>
      <c r="AI35" s="90">
        <v>0</v>
      </c>
      <c r="AJ35" s="90">
        <v>0</v>
      </c>
      <c r="AK35" s="90">
        <v>0</v>
      </c>
      <c r="AL35" s="90">
        <v>0</v>
      </c>
      <c r="AM35" s="90">
        <v>0</v>
      </c>
      <c r="AN35" s="90">
        <v>7</v>
      </c>
      <c r="AO35" s="90">
        <v>9</v>
      </c>
      <c r="AP35" s="90">
        <v>34</v>
      </c>
      <c r="AQ35" s="90">
        <v>84</v>
      </c>
      <c r="AR35" s="90">
        <v>134</v>
      </c>
      <c r="AS35" s="90">
        <v>134</v>
      </c>
      <c r="AT35" s="90">
        <v>10</v>
      </c>
      <c r="AU35" s="90">
        <v>22</v>
      </c>
      <c r="AV35" s="90">
        <v>32</v>
      </c>
      <c r="AW35" s="90">
        <v>0</v>
      </c>
      <c r="AX35" s="90">
        <v>68</v>
      </c>
      <c r="AY35" s="90">
        <v>123</v>
      </c>
      <c r="AZ35" s="90">
        <v>106</v>
      </c>
      <c r="BA35" s="90">
        <v>85</v>
      </c>
      <c r="BB35" s="90">
        <v>105</v>
      </c>
      <c r="BC35" s="90">
        <v>487</v>
      </c>
      <c r="BD35" s="90">
        <v>519</v>
      </c>
      <c r="BE35" s="90">
        <v>0</v>
      </c>
      <c r="BF35" s="90">
        <v>0</v>
      </c>
      <c r="BG35" s="90">
        <v>0</v>
      </c>
      <c r="BH35" s="90">
        <v>0</v>
      </c>
      <c r="BI35" s="90">
        <v>2</v>
      </c>
      <c r="BJ35" s="90">
        <v>3</v>
      </c>
      <c r="BK35" s="90">
        <v>2</v>
      </c>
      <c r="BL35" s="90">
        <v>3</v>
      </c>
      <c r="BM35" s="90">
        <v>8</v>
      </c>
      <c r="BN35" s="90">
        <v>18</v>
      </c>
      <c r="BO35" s="90">
        <v>18</v>
      </c>
      <c r="BP35" s="90">
        <v>12</v>
      </c>
      <c r="BQ35" s="90">
        <v>25</v>
      </c>
      <c r="BR35" s="90">
        <v>37</v>
      </c>
      <c r="BS35" s="90">
        <v>0</v>
      </c>
      <c r="BT35" s="90">
        <v>95</v>
      </c>
      <c r="BU35" s="90">
        <v>100</v>
      </c>
      <c r="BV35" s="90">
        <v>159</v>
      </c>
      <c r="BW35" s="90">
        <v>191</v>
      </c>
      <c r="BX35" s="90">
        <v>143</v>
      </c>
      <c r="BY35" s="90">
        <v>688</v>
      </c>
      <c r="BZ35" s="90">
        <v>725</v>
      </c>
      <c r="CA35" s="90">
        <v>92</v>
      </c>
      <c r="CB35" s="90">
        <v>173</v>
      </c>
      <c r="CC35" s="90">
        <v>265</v>
      </c>
      <c r="CD35" s="90">
        <v>-2</v>
      </c>
      <c r="CE35" s="90">
        <v>343</v>
      </c>
      <c r="CF35" s="90">
        <v>396</v>
      </c>
      <c r="CG35" s="90">
        <v>269</v>
      </c>
      <c r="CH35" s="90">
        <v>178</v>
      </c>
      <c r="CI35" s="90">
        <v>72</v>
      </c>
      <c r="CJ35" s="90">
        <v>1256</v>
      </c>
      <c r="CK35" s="90">
        <v>1521</v>
      </c>
      <c r="CL35" s="90">
        <v>77</v>
      </c>
      <c r="CM35" s="90">
        <v>120</v>
      </c>
      <c r="CN35" s="90">
        <v>197</v>
      </c>
      <c r="CO35" s="90">
        <v>0</v>
      </c>
      <c r="CP35" s="90">
        <v>228</v>
      </c>
      <c r="CQ35" s="90">
        <v>258</v>
      </c>
      <c r="CR35" s="90">
        <v>168</v>
      </c>
      <c r="CS35" s="90">
        <v>112</v>
      </c>
      <c r="CT35" s="90">
        <v>46</v>
      </c>
      <c r="CU35" s="90">
        <v>812</v>
      </c>
      <c r="CV35" s="90">
        <v>1009</v>
      </c>
      <c r="CW35" s="90">
        <v>15</v>
      </c>
      <c r="CX35" s="90">
        <v>53</v>
      </c>
      <c r="CY35" s="90">
        <v>68</v>
      </c>
      <c r="CZ35" s="90">
        <v>-2</v>
      </c>
      <c r="DA35" s="90">
        <v>115</v>
      </c>
      <c r="DB35" s="90">
        <v>138</v>
      </c>
      <c r="DC35" s="90">
        <v>101</v>
      </c>
      <c r="DD35" s="90">
        <v>66</v>
      </c>
      <c r="DE35" s="90">
        <v>26</v>
      </c>
      <c r="DF35" s="90">
        <v>444</v>
      </c>
      <c r="DG35" s="93">
        <v>512</v>
      </c>
      <c r="DH35" s="137">
        <v>0</v>
      </c>
      <c r="DI35" s="90">
        <v>1</v>
      </c>
      <c r="DJ35" s="90">
        <v>1</v>
      </c>
      <c r="DK35" s="90">
        <v>0</v>
      </c>
      <c r="DL35" s="90">
        <v>27</v>
      </c>
      <c r="DM35" s="90">
        <v>41</v>
      </c>
      <c r="DN35" s="90">
        <v>72</v>
      </c>
      <c r="DO35" s="90">
        <v>66</v>
      </c>
      <c r="DP35" s="90">
        <v>43</v>
      </c>
      <c r="DQ35" s="90">
        <v>249</v>
      </c>
      <c r="DR35" s="90">
        <v>250</v>
      </c>
      <c r="DS35" s="137">
        <v>0</v>
      </c>
      <c r="DT35" s="90">
        <v>0</v>
      </c>
      <c r="DU35" s="90">
        <v>0</v>
      </c>
      <c r="DV35" s="90">
        <v>0</v>
      </c>
      <c r="DW35" s="90">
        <v>18</v>
      </c>
      <c r="DX35" s="90">
        <v>28</v>
      </c>
      <c r="DY35" s="90">
        <v>52</v>
      </c>
      <c r="DZ35" s="90">
        <v>46</v>
      </c>
      <c r="EA35" s="90">
        <v>33</v>
      </c>
      <c r="EB35" s="90">
        <v>177</v>
      </c>
      <c r="EC35" s="90">
        <v>177</v>
      </c>
      <c r="ED35" s="90">
        <v>0</v>
      </c>
      <c r="EE35" s="90">
        <v>1</v>
      </c>
      <c r="EF35" s="90">
        <v>1</v>
      </c>
      <c r="EG35" s="90">
        <v>0</v>
      </c>
      <c r="EH35" s="90">
        <v>9</v>
      </c>
      <c r="EI35" s="90">
        <v>13</v>
      </c>
      <c r="EJ35" s="90">
        <v>20</v>
      </c>
      <c r="EK35" s="90">
        <v>20</v>
      </c>
      <c r="EL35" s="90">
        <v>10</v>
      </c>
      <c r="EM35" s="90">
        <v>72</v>
      </c>
      <c r="EN35" s="90">
        <v>73</v>
      </c>
      <c r="EO35" s="90">
        <v>0</v>
      </c>
      <c r="EP35" s="90">
        <v>0</v>
      </c>
      <c r="EQ35" s="90">
        <v>0</v>
      </c>
      <c r="ER35" s="90">
        <v>0</v>
      </c>
      <c r="ES35" s="90">
        <v>0</v>
      </c>
      <c r="ET35" s="90">
        <v>0</v>
      </c>
      <c r="EU35" s="90">
        <v>0</v>
      </c>
      <c r="EV35" s="90">
        <v>0</v>
      </c>
      <c r="EW35" s="90">
        <v>0</v>
      </c>
      <c r="EX35" s="138">
        <v>0</v>
      </c>
      <c r="EY35" s="93">
        <v>0</v>
      </c>
      <c r="EZ35" s="137">
        <v>27</v>
      </c>
      <c r="FA35" s="90">
        <v>41</v>
      </c>
      <c r="FB35" s="90">
        <v>68</v>
      </c>
      <c r="FC35" s="90">
        <v>0</v>
      </c>
      <c r="FD35" s="90">
        <v>132</v>
      </c>
      <c r="FE35" s="90">
        <v>390</v>
      </c>
      <c r="FF35" s="90">
        <v>354</v>
      </c>
      <c r="FG35" s="90">
        <v>274</v>
      </c>
      <c r="FH35" s="90">
        <v>219</v>
      </c>
      <c r="FI35" s="90">
        <v>1369</v>
      </c>
      <c r="FJ35" s="90">
        <v>1437</v>
      </c>
      <c r="FK35" s="90">
        <v>15</v>
      </c>
      <c r="FL35" s="90">
        <v>35</v>
      </c>
      <c r="FM35" s="90">
        <v>50</v>
      </c>
      <c r="FN35" s="90">
        <v>0</v>
      </c>
      <c r="FO35" s="90">
        <v>111</v>
      </c>
      <c r="FP35" s="90">
        <v>376</v>
      </c>
      <c r="FQ35" s="90">
        <v>338</v>
      </c>
      <c r="FR35" s="90">
        <v>262</v>
      </c>
      <c r="FS35" s="90">
        <v>216</v>
      </c>
      <c r="FT35" s="90">
        <v>1303</v>
      </c>
      <c r="FU35" s="90">
        <v>1353</v>
      </c>
      <c r="FV35" s="90">
        <v>6</v>
      </c>
      <c r="FW35" s="90">
        <v>1</v>
      </c>
      <c r="FX35" s="90">
        <v>7</v>
      </c>
      <c r="FY35" s="90">
        <v>0</v>
      </c>
      <c r="FZ35" s="90">
        <v>13</v>
      </c>
      <c r="GA35" s="90">
        <v>8</v>
      </c>
      <c r="GB35" s="90">
        <v>11</v>
      </c>
      <c r="GC35" s="90">
        <v>6</v>
      </c>
      <c r="GD35" s="90">
        <v>2</v>
      </c>
      <c r="GE35" s="90">
        <v>40</v>
      </c>
      <c r="GF35" s="90">
        <v>47</v>
      </c>
      <c r="GG35" s="90">
        <v>6</v>
      </c>
      <c r="GH35" s="90">
        <v>5</v>
      </c>
      <c r="GI35" s="90">
        <v>11</v>
      </c>
      <c r="GJ35" s="90">
        <v>0</v>
      </c>
      <c r="GK35" s="90">
        <v>8</v>
      </c>
      <c r="GL35" s="90">
        <v>6</v>
      </c>
      <c r="GM35" s="90">
        <v>5</v>
      </c>
      <c r="GN35" s="90">
        <v>6</v>
      </c>
      <c r="GO35" s="90">
        <v>1</v>
      </c>
      <c r="GP35" s="90">
        <v>26</v>
      </c>
      <c r="GQ35" s="138">
        <v>37</v>
      </c>
      <c r="GR35" s="89">
        <v>12</v>
      </c>
      <c r="GS35" s="90">
        <v>19</v>
      </c>
      <c r="GT35" s="90">
        <v>31</v>
      </c>
      <c r="GU35" s="90">
        <v>0</v>
      </c>
      <c r="GV35" s="90">
        <v>58</v>
      </c>
      <c r="GW35" s="90">
        <v>49</v>
      </c>
      <c r="GX35" s="90">
        <v>65</v>
      </c>
      <c r="GY35" s="90">
        <v>80</v>
      </c>
      <c r="GZ35" s="90">
        <v>36</v>
      </c>
      <c r="HA35" s="138">
        <v>288</v>
      </c>
      <c r="HB35" s="93">
        <v>319</v>
      </c>
      <c r="HC35" s="137">
        <v>304</v>
      </c>
      <c r="HD35" s="90">
        <v>446</v>
      </c>
      <c r="HE35" s="90">
        <v>750</v>
      </c>
      <c r="HF35" s="90">
        <v>0</v>
      </c>
      <c r="HG35" s="90">
        <v>660</v>
      </c>
      <c r="HH35" s="90">
        <v>704</v>
      </c>
      <c r="HI35" s="90">
        <v>456</v>
      </c>
      <c r="HJ35" s="90">
        <v>291</v>
      </c>
      <c r="HK35" s="90">
        <v>206</v>
      </c>
      <c r="HL35" s="138">
        <v>2317</v>
      </c>
      <c r="HM35" s="139">
        <v>3067</v>
      </c>
    </row>
    <row r="36" spans="1:221" s="75" customFormat="1" ht="18" customHeight="1">
      <c r="A36" s="89" t="s">
        <v>41</v>
      </c>
      <c r="B36" s="137">
        <v>601</v>
      </c>
      <c r="C36" s="137">
        <v>460</v>
      </c>
      <c r="D36" s="137">
        <v>1061</v>
      </c>
      <c r="E36" s="90">
        <v>0</v>
      </c>
      <c r="F36" s="90">
        <v>869</v>
      </c>
      <c r="G36" s="90">
        <v>801</v>
      </c>
      <c r="H36" s="90">
        <v>690</v>
      </c>
      <c r="I36" s="90">
        <v>490</v>
      </c>
      <c r="J36" s="90">
        <v>314</v>
      </c>
      <c r="K36" s="138">
        <v>3164</v>
      </c>
      <c r="L36" s="93">
        <v>4225</v>
      </c>
      <c r="M36" s="89">
        <v>146</v>
      </c>
      <c r="N36" s="90">
        <v>85</v>
      </c>
      <c r="O36" s="90">
        <v>231</v>
      </c>
      <c r="P36" s="90">
        <v>0</v>
      </c>
      <c r="Q36" s="90">
        <v>185</v>
      </c>
      <c r="R36" s="90">
        <v>157</v>
      </c>
      <c r="S36" s="90">
        <v>135</v>
      </c>
      <c r="T36" s="90">
        <v>153</v>
      </c>
      <c r="U36" s="90">
        <v>125</v>
      </c>
      <c r="V36" s="90">
        <v>755</v>
      </c>
      <c r="W36" s="90">
        <v>986</v>
      </c>
      <c r="X36" s="90">
        <v>118</v>
      </c>
      <c r="Y36" s="90">
        <v>55</v>
      </c>
      <c r="Z36" s="90">
        <v>173</v>
      </c>
      <c r="AA36" s="90">
        <v>0</v>
      </c>
      <c r="AB36" s="90">
        <v>105</v>
      </c>
      <c r="AC36" s="90">
        <v>61</v>
      </c>
      <c r="AD36" s="90">
        <v>55</v>
      </c>
      <c r="AE36" s="90">
        <v>49</v>
      </c>
      <c r="AF36" s="90">
        <v>34</v>
      </c>
      <c r="AG36" s="90">
        <v>304</v>
      </c>
      <c r="AH36" s="90">
        <v>477</v>
      </c>
      <c r="AI36" s="90">
        <v>1</v>
      </c>
      <c r="AJ36" s="90">
        <v>0</v>
      </c>
      <c r="AK36" s="90">
        <v>1</v>
      </c>
      <c r="AL36" s="90">
        <v>0</v>
      </c>
      <c r="AM36" s="90">
        <v>1</v>
      </c>
      <c r="AN36" s="90">
        <v>3</v>
      </c>
      <c r="AO36" s="90">
        <v>7</v>
      </c>
      <c r="AP36" s="90">
        <v>18</v>
      </c>
      <c r="AQ36" s="90">
        <v>26</v>
      </c>
      <c r="AR36" s="90">
        <v>55</v>
      </c>
      <c r="AS36" s="90">
        <v>56</v>
      </c>
      <c r="AT36" s="90">
        <v>14</v>
      </c>
      <c r="AU36" s="90">
        <v>14</v>
      </c>
      <c r="AV36" s="90">
        <v>28</v>
      </c>
      <c r="AW36" s="90">
        <v>0</v>
      </c>
      <c r="AX36" s="90">
        <v>31</v>
      </c>
      <c r="AY36" s="90">
        <v>44</v>
      </c>
      <c r="AZ36" s="90">
        <v>40</v>
      </c>
      <c r="BA36" s="90">
        <v>44</v>
      </c>
      <c r="BB36" s="90">
        <v>33</v>
      </c>
      <c r="BC36" s="90">
        <v>192</v>
      </c>
      <c r="BD36" s="90">
        <v>220</v>
      </c>
      <c r="BE36" s="90">
        <v>2</v>
      </c>
      <c r="BF36" s="90">
        <v>6</v>
      </c>
      <c r="BG36" s="90">
        <v>8</v>
      </c>
      <c r="BH36" s="90">
        <v>0</v>
      </c>
      <c r="BI36" s="90">
        <v>11</v>
      </c>
      <c r="BJ36" s="90">
        <v>12</v>
      </c>
      <c r="BK36" s="90">
        <v>7</v>
      </c>
      <c r="BL36" s="90">
        <v>6</v>
      </c>
      <c r="BM36" s="90">
        <v>2</v>
      </c>
      <c r="BN36" s="90">
        <v>38</v>
      </c>
      <c r="BO36" s="90">
        <v>46</v>
      </c>
      <c r="BP36" s="90">
        <v>11</v>
      </c>
      <c r="BQ36" s="90">
        <v>10</v>
      </c>
      <c r="BR36" s="90">
        <v>21</v>
      </c>
      <c r="BS36" s="90">
        <v>0</v>
      </c>
      <c r="BT36" s="90">
        <v>37</v>
      </c>
      <c r="BU36" s="90">
        <v>37</v>
      </c>
      <c r="BV36" s="90">
        <v>26</v>
      </c>
      <c r="BW36" s="90">
        <v>36</v>
      </c>
      <c r="BX36" s="90">
        <v>30</v>
      </c>
      <c r="BY36" s="90">
        <v>166</v>
      </c>
      <c r="BZ36" s="90">
        <v>187</v>
      </c>
      <c r="CA36" s="90">
        <v>157</v>
      </c>
      <c r="CB36" s="90">
        <v>144</v>
      </c>
      <c r="CC36" s="90">
        <v>301</v>
      </c>
      <c r="CD36" s="90">
        <v>0</v>
      </c>
      <c r="CE36" s="90">
        <v>266</v>
      </c>
      <c r="CF36" s="90">
        <v>204</v>
      </c>
      <c r="CG36" s="90">
        <v>146</v>
      </c>
      <c r="CH36" s="90">
        <v>72</v>
      </c>
      <c r="CI36" s="90">
        <v>28</v>
      </c>
      <c r="CJ36" s="90">
        <v>716</v>
      </c>
      <c r="CK36" s="90">
        <v>1017</v>
      </c>
      <c r="CL36" s="90">
        <v>96</v>
      </c>
      <c r="CM36" s="90">
        <v>79</v>
      </c>
      <c r="CN36" s="90">
        <v>175</v>
      </c>
      <c r="CO36" s="90">
        <v>0</v>
      </c>
      <c r="CP36" s="90">
        <v>172</v>
      </c>
      <c r="CQ36" s="90">
        <v>130</v>
      </c>
      <c r="CR36" s="90">
        <v>101</v>
      </c>
      <c r="CS36" s="90">
        <v>54</v>
      </c>
      <c r="CT36" s="90">
        <v>21</v>
      </c>
      <c r="CU36" s="90">
        <v>478</v>
      </c>
      <c r="CV36" s="90">
        <v>653</v>
      </c>
      <c r="CW36" s="90">
        <v>61</v>
      </c>
      <c r="CX36" s="90">
        <v>65</v>
      </c>
      <c r="CY36" s="90">
        <v>126</v>
      </c>
      <c r="CZ36" s="90">
        <v>0</v>
      </c>
      <c r="DA36" s="90">
        <v>94</v>
      </c>
      <c r="DB36" s="90">
        <v>74</v>
      </c>
      <c r="DC36" s="90">
        <v>45</v>
      </c>
      <c r="DD36" s="90">
        <v>18</v>
      </c>
      <c r="DE36" s="90">
        <v>7</v>
      </c>
      <c r="DF36" s="90">
        <v>238</v>
      </c>
      <c r="DG36" s="93">
        <v>364</v>
      </c>
      <c r="DH36" s="137">
        <v>12</v>
      </c>
      <c r="DI36" s="90">
        <v>8</v>
      </c>
      <c r="DJ36" s="90">
        <v>20</v>
      </c>
      <c r="DK36" s="90">
        <v>0</v>
      </c>
      <c r="DL36" s="90">
        <v>32</v>
      </c>
      <c r="DM36" s="90">
        <v>50</v>
      </c>
      <c r="DN36" s="90">
        <v>47</v>
      </c>
      <c r="DO36" s="90">
        <v>31</v>
      </c>
      <c r="DP36" s="90">
        <v>23</v>
      </c>
      <c r="DQ36" s="90">
        <v>183</v>
      </c>
      <c r="DR36" s="90">
        <v>203</v>
      </c>
      <c r="DS36" s="137">
        <v>10</v>
      </c>
      <c r="DT36" s="90">
        <v>7</v>
      </c>
      <c r="DU36" s="90">
        <v>17</v>
      </c>
      <c r="DV36" s="90">
        <v>0</v>
      </c>
      <c r="DW36" s="90">
        <v>25</v>
      </c>
      <c r="DX36" s="90">
        <v>39</v>
      </c>
      <c r="DY36" s="90">
        <v>40</v>
      </c>
      <c r="DZ36" s="90">
        <v>24</v>
      </c>
      <c r="EA36" s="90">
        <v>20</v>
      </c>
      <c r="EB36" s="90">
        <v>148</v>
      </c>
      <c r="EC36" s="90">
        <v>165</v>
      </c>
      <c r="ED36" s="90">
        <v>2</v>
      </c>
      <c r="EE36" s="90">
        <v>0</v>
      </c>
      <c r="EF36" s="90">
        <v>2</v>
      </c>
      <c r="EG36" s="90">
        <v>0</v>
      </c>
      <c r="EH36" s="90">
        <v>7</v>
      </c>
      <c r="EI36" s="90">
        <v>10</v>
      </c>
      <c r="EJ36" s="90">
        <v>6</v>
      </c>
      <c r="EK36" s="90">
        <v>6</v>
      </c>
      <c r="EL36" s="90">
        <v>2</v>
      </c>
      <c r="EM36" s="90">
        <v>31</v>
      </c>
      <c r="EN36" s="90">
        <v>33</v>
      </c>
      <c r="EO36" s="90">
        <v>0</v>
      </c>
      <c r="EP36" s="90">
        <v>1</v>
      </c>
      <c r="EQ36" s="90">
        <v>1</v>
      </c>
      <c r="ER36" s="90">
        <v>0</v>
      </c>
      <c r="ES36" s="90">
        <v>0</v>
      </c>
      <c r="ET36" s="90">
        <v>1</v>
      </c>
      <c r="EU36" s="90">
        <v>1</v>
      </c>
      <c r="EV36" s="90">
        <v>1</v>
      </c>
      <c r="EW36" s="90">
        <v>1</v>
      </c>
      <c r="EX36" s="138">
        <v>4</v>
      </c>
      <c r="EY36" s="93">
        <v>5</v>
      </c>
      <c r="EZ36" s="137">
        <v>13</v>
      </c>
      <c r="FA36" s="90">
        <v>29</v>
      </c>
      <c r="FB36" s="90">
        <v>42</v>
      </c>
      <c r="FC36" s="90">
        <v>0</v>
      </c>
      <c r="FD36" s="90">
        <v>43</v>
      </c>
      <c r="FE36" s="90">
        <v>128</v>
      </c>
      <c r="FF36" s="90">
        <v>153</v>
      </c>
      <c r="FG36" s="90">
        <v>109</v>
      </c>
      <c r="FH36" s="90">
        <v>68</v>
      </c>
      <c r="FI36" s="90">
        <v>501</v>
      </c>
      <c r="FJ36" s="90">
        <v>543</v>
      </c>
      <c r="FK36" s="90">
        <v>11</v>
      </c>
      <c r="FL36" s="90">
        <v>22</v>
      </c>
      <c r="FM36" s="90">
        <v>33</v>
      </c>
      <c r="FN36" s="90">
        <v>0</v>
      </c>
      <c r="FO36" s="90">
        <v>34</v>
      </c>
      <c r="FP36" s="90">
        <v>120</v>
      </c>
      <c r="FQ36" s="90">
        <v>138</v>
      </c>
      <c r="FR36" s="90">
        <v>104</v>
      </c>
      <c r="FS36" s="90">
        <v>67</v>
      </c>
      <c r="FT36" s="90">
        <v>463</v>
      </c>
      <c r="FU36" s="90">
        <v>496</v>
      </c>
      <c r="FV36" s="90">
        <v>0</v>
      </c>
      <c r="FW36" s="90">
        <v>2</v>
      </c>
      <c r="FX36" s="90">
        <v>2</v>
      </c>
      <c r="FY36" s="90">
        <v>0</v>
      </c>
      <c r="FZ36" s="90">
        <v>5</v>
      </c>
      <c r="GA36" s="90">
        <v>3</v>
      </c>
      <c r="GB36" s="90">
        <v>6</v>
      </c>
      <c r="GC36" s="90">
        <v>4</v>
      </c>
      <c r="GD36" s="90">
        <v>0</v>
      </c>
      <c r="GE36" s="90">
        <v>18</v>
      </c>
      <c r="GF36" s="90">
        <v>20</v>
      </c>
      <c r="GG36" s="90">
        <v>2</v>
      </c>
      <c r="GH36" s="90">
        <v>5</v>
      </c>
      <c r="GI36" s="90">
        <v>7</v>
      </c>
      <c r="GJ36" s="90">
        <v>0</v>
      </c>
      <c r="GK36" s="90">
        <v>4</v>
      </c>
      <c r="GL36" s="90">
        <v>5</v>
      </c>
      <c r="GM36" s="90">
        <v>9</v>
      </c>
      <c r="GN36" s="90">
        <v>1</v>
      </c>
      <c r="GO36" s="90">
        <v>1</v>
      </c>
      <c r="GP36" s="90">
        <v>20</v>
      </c>
      <c r="GQ36" s="138">
        <v>27</v>
      </c>
      <c r="GR36" s="89">
        <v>3</v>
      </c>
      <c r="GS36" s="90">
        <v>2</v>
      </c>
      <c r="GT36" s="90">
        <v>5</v>
      </c>
      <c r="GU36" s="90">
        <v>0</v>
      </c>
      <c r="GV36" s="90">
        <v>14</v>
      </c>
      <c r="GW36" s="90">
        <v>5</v>
      </c>
      <c r="GX36" s="90">
        <v>3</v>
      </c>
      <c r="GY36" s="90">
        <v>2</v>
      </c>
      <c r="GZ36" s="90">
        <v>0</v>
      </c>
      <c r="HA36" s="138">
        <v>24</v>
      </c>
      <c r="HB36" s="93">
        <v>29</v>
      </c>
      <c r="HC36" s="137">
        <v>270</v>
      </c>
      <c r="HD36" s="90">
        <v>192</v>
      </c>
      <c r="HE36" s="90">
        <v>462</v>
      </c>
      <c r="HF36" s="90">
        <v>0</v>
      </c>
      <c r="HG36" s="90">
        <v>329</v>
      </c>
      <c r="HH36" s="90">
        <v>257</v>
      </c>
      <c r="HI36" s="90">
        <v>206</v>
      </c>
      <c r="HJ36" s="90">
        <v>123</v>
      </c>
      <c r="HK36" s="90">
        <v>70</v>
      </c>
      <c r="HL36" s="138">
        <v>985</v>
      </c>
      <c r="HM36" s="139">
        <v>1447</v>
      </c>
    </row>
    <row r="37" spans="1:221" s="75" customFormat="1" ht="18" customHeight="1">
      <c r="A37" s="89" t="s">
        <v>42</v>
      </c>
      <c r="B37" s="137">
        <v>726</v>
      </c>
      <c r="C37" s="137">
        <v>1044</v>
      </c>
      <c r="D37" s="137">
        <v>1770</v>
      </c>
      <c r="E37" s="90">
        <v>0</v>
      </c>
      <c r="F37" s="90">
        <v>1995</v>
      </c>
      <c r="G37" s="90">
        <v>2988</v>
      </c>
      <c r="H37" s="90">
        <v>2184</v>
      </c>
      <c r="I37" s="90">
        <v>1624</v>
      </c>
      <c r="J37" s="90">
        <v>1307</v>
      </c>
      <c r="K37" s="138">
        <v>10098</v>
      </c>
      <c r="L37" s="93">
        <v>11868</v>
      </c>
      <c r="M37" s="89">
        <v>290</v>
      </c>
      <c r="N37" s="90">
        <v>340</v>
      </c>
      <c r="O37" s="90">
        <v>630</v>
      </c>
      <c r="P37" s="90">
        <v>0</v>
      </c>
      <c r="Q37" s="90">
        <v>583</v>
      </c>
      <c r="R37" s="90">
        <v>801</v>
      </c>
      <c r="S37" s="90">
        <v>600</v>
      </c>
      <c r="T37" s="90">
        <v>477</v>
      </c>
      <c r="U37" s="90">
        <v>601</v>
      </c>
      <c r="V37" s="90">
        <v>3062</v>
      </c>
      <c r="W37" s="90">
        <v>3692</v>
      </c>
      <c r="X37" s="90">
        <v>260</v>
      </c>
      <c r="Y37" s="90">
        <v>308</v>
      </c>
      <c r="Z37" s="90">
        <v>568</v>
      </c>
      <c r="AA37" s="90">
        <v>0</v>
      </c>
      <c r="AB37" s="90">
        <v>468</v>
      </c>
      <c r="AC37" s="90">
        <v>605</v>
      </c>
      <c r="AD37" s="90">
        <v>340</v>
      </c>
      <c r="AE37" s="90">
        <v>234</v>
      </c>
      <c r="AF37" s="90">
        <v>212</v>
      </c>
      <c r="AG37" s="90">
        <v>1859</v>
      </c>
      <c r="AH37" s="90">
        <v>2427</v>
      </c>
      <c r="AI37" s="90">
        <v>0</v>
      </c>
      <c r="AJ37" s="90">
        <v>0</v>
      </c>
      <c r="AK37" s="90">
        <v>0</v>
      </c>
      <c r="AL37" s="90">
        <v>0</v>
      </c>
      <c r="AM37" s="90">
        <v>0</v>
      </c>
      <c r="AN37" s="90">
        <v>5</v>
      </c>
      <c r="AO37" s="90">
        <v>18</v>
      </c>
      <c r="AP37" s="90">
        <v>44</v>
      </c>
      <c r="AQ37" s="90">
        <v>101</v>
      </c>
      <c r="AR37" s="90">
        <v>168</v>
      </c>
      <c r="AS37" s="90">
        <v>168</v>
      </c>
      <c r="AT37" s="90">
        <v>5</v>
      </c>
      <c r="AU37" s="90">
        <v>10</v>
      </c>
      <c r="AV37" s="90">
        <v>15</v>
      </c>
      <c r="AW37" s="90">
        <v>0</v>
      </c>
      <c r="AX37" s="90">
        <v>45</v>
      </c>
      <c r="AY37" s="90">
        <v>61</v>
      </c>
      <c r="AZ37" s="90">
        <v>79</v>
      </c>
      <c r="BA37" s="90">
        <v>78</v>
      </c>
      <c r="BB37" s="90">
        <v>126</v>
      </c>
      <c r="BC37" s="90">
        <v>389</v>
      </c>
      <c r="BD37" s="90">
        <v>404</v>
      </c>
      <c r="BE37" s="90">
        <v>2</v>
      </c>
      <c r="BF37" s="90">
        <v>2</v>
      </c>
      <c r="BG37" s="90">
        <v>4</v>
      </c>
      <c r="BH37" s="90">
        <v>0</v>
      </c>
      <c r="BI37" s="90">
        <v>1</v>
      </c>
      <c r="BJ37" s="90">
        <v>5</v>
      </c>
      <c r="BK37" s="90">
        <v>9</v>
      </c>
      <c r="BL37" s="90">
        <v>1</v>
      </c>
      <c r="BM37" s="90">
        <v>5</v>
      </c>
      <c r="BN37" s="90">
        <v>21</v>
      </c>
      <c r="BO37" s="90">
        <v>25</v>
      </c>
      <c r="BP37" s="90">
        <v>23</v>
      </c>
      <c r="BQ37" s="90">
        <v>20</v>
      </c>
      <c r="BR37" s="90">
        <v>43</v>
      </c>
      <c r="BS37" s="90">
        <v>0</v>
      </c>
      <c r="BT37" s="90">
        <v>69</v>
      </c>
      <c r="BU37" s="90">
        <v>125</v>
      </c>
      <c r="BV37" s="90">
        <v>154</v>
      </c>
      <c r="BW37" s="90">
        <v>120</v>
      </c>
      <c r="BX37" s="90">
        <v>157</v>
      </c>
      <c r="BY37" s="90">
        <v>625</v>
      </c>
      <c r="BZ37" s="90">
        <v>668</v>
      </c>
      <c r="CA37" s="90">
        <v>122</v>
      </c>
      <c r="CB37" s="90">
        <v>229</v>
      </c>
      <c r="CC37" s="90">
        <v>351</v>
      </c>
      <c r="CD37" s="90">
        <v>0</v>
      </c>
      <c r="CE37" s="90">
        <v>426</v>
      </c>
      <c r="CF37" s="90">
        <v>606</v>
      </c>
      <c r="CG37" s="90">
        <v>397</v>
      </c>
      <c r="CH37" s="90">
        <v>255</v>
      </c>
      <c r="CI37" s="90">
        <v>76</v>
      </c>
      <c r="CJ37" s="90">
        <v>1760</v>
      </c>
      <c r="CK37" s="90">
        <v>2111</v>
      </c>
      <c r="CL37" s="90">
        <v>95</v>
      </c>
      <c r="CM37" s="90">
        <v>184</v>
      </c>
      <c r="CN37" s="90">
        <v>279</v>
      </c>
      <c r="CO37" s="90">
        <v>0</v>
      </c>
      <c r="CP37" s="90">
        <v>351</v>
      </c>
      <c r="CQ37" s="90">
        <v>430</v>
      </c>
      <c r="CR37" s="90">
        <v>275</v>
      </c>
      <c r="CS37" s="90">
        <v>166</v>
      </c>
      <c r="CT37" s="90">
        <v>50</v>
      </c>
      <c r="CU37" s="90">
        <v>1272</v>
      </c>
      <c r="CV37" s="90">
        <v>1551</v>
      </c>
      <c r="CW37" s="90">
        <v>27</v>
      </c>
      <c r="CX37" s="90">
        <v>45</v>
      </c>
      <c r="CY37" s="90">
        <v>72</v>
      </c>
      <c r="CZ37" s="90">
        <v>0</v>
      </c>
      <c r="DA37" s="90">
        <v>75</v>
      </c>
      <c r="DB37" s="90">
        <v>176</v>
      </c>
      <c r="DC37" s="90">
        <v>122</v>
      </c>
      <c r="DD37" s="90">
        <v>89</v>
      </c>
      <c r="DE37" s="90">
        <v>26</v>
      </c>
      <c r="DF37" s="90">
        <v>488</v>
      </c>
      <c r="DG37" s="93">
        <v>560</v>
      </c>
      <c r="DH37" s="137">
        <v>1</v>
      </c>
      <c r="DI37" s="90">
        <v>4</v>
      </c>
      <c r="DJ37" s="90">
        <v>5</v>
      </c>
      <c r="DK37" s="90">
        <v>0</v>
      </c>
      <c r="DL37" s="90">
        <v>47</v>
      </c>
      <c r="DM37" s="90">
        <v>116</v>
      </c>
      <c r="DN37" s="90">
        <v>135</v>
      </c>
      <c r="DO37" s="90">
        <v>136</v>
      </c>
      <c r="DP37" s="90">
        <v>81</v>
      </c>
      <c r="DQ37" s="90">
        <v>515</v>
      </c>
      <c r="DR37" s="90">
        <v>520</v>
      </c>
      <c r="DS37" s="137">
        <v>1</v>
      </c>
      <c r="DT37" s="90">
        <v>4</v>
      </c>
      <c r="DU37" s="90">
        <v>5</v>
      </c>
      <c r="DV37" s="90">
        <v>0</v>
      </c>
      <c r="DW37" s="90">
        <v>36</v>
      </c>
      <c r="DX37" s="90">
        <v>87</v>
      </c>
      <c r="DY37" s="90">
        <v>100</v>
      </c>
      <c r="DZ37" s="90">
        <v>97</v>
      </c>
      <c r="EA37" s="90">
        <v>56</v>
      </c>
      <c r="EB37" s="90">
        <v>376</v>
      </c>
      <c r="EC37" s="90">
        <v>381</v>
      </c>
      <c r="ED37" s="90">
        <v>0</v>
      </c>
      <c r="EE37" s="90">
        <v>0</v>
      </c>
      <c r="EF37" s="90">
        <v>0</v>
      </c>
      <c r="EG37" s="90">
        <v>0</v>
      </c>
      <c r="EH37" s="90">
        <v>11</v>
      </c>
      <c r="EI37" s="90">
        <v>29</v>
      </c>
      <c r="EJ37" s="90">
        <v>35</v>
      </c>
      <c r="EK37" s="90">
        <v>39</v>
      </c>
      <c r="EL37" s="90">
        <v>24</v>
      </c>
      <c r="EM37" s="90">
        <v>138</v>
      </c>
      <c r="EN37" s="90">
        <v>138</v>
      </c>
      <c r="EO37" s="90">
        <v>0</v>
      </c>
      <c r="EP37" s="90">
        <v>0</v>
      </c>
      <c r="EQ37" s="90">
        <v>0</v>
      </c>
      <c r="ER37" s="90">
        <v>0</v>
      </c>
      <c r="ES37" s="90">
        <v>0</v>
      </c>
      <c r="ET37" s="90">
        <v>0</v>
      </c>
      <c r="EU37" s="90">
        <v>0</v>
      </c>
      <c r="EV37" s="90">
        <v>0</v>
      </c>
      <c r="EW37" s="90">
        <v>1</v>
      </c>
      <c r="EX37" s="138">
        <v>1</v>
      </c>
      <c r="EY37" s="93">
        <v>1</v>
      </c>
      <c r="EZ37" s="137">
        <v>26</v>
      </c>
      <c r="FA37" s="90">
        <v>75</v>
      </c>
      <c r="FB37" s="90">
        <v>101</v>
      </c>
      <c r="FC37" s="90">
        <v>0</v>
      </c>
      <c r="FD37" s="90">
        <v>180</v>
      </c>
      <c r="FE37" s="90">
        <v>489</v>
      </c>
      <c r="FF37" s="90">
        <v>434</v>
      </c>
      <c r="FG37" s="90">
        <v>332</v>
      </c>
      <c r="FH37" s="90">
        <v>267</v>
      </c>
      <c r="FI37" s="90">
        <v>1702</v>
      </c>
      <c r="FJ37" s="90">
        <v>1803</v>
      </c>
      <c r="FK37" s="90">
        <v>18</v>
      </c>
      <c r="FL37" s="90">
        <v>52</v>
      </c>
      <c r="FM37" s="90">
        <v>70</v>
      </c>
      <c r="FN37" s="90">
        <v>0</v>
      </c>
      <c r="FO37" s="90">
        <v>146</v>
      </c>
      <c r="FP37" s="90">
        <v>466</v>
      </c>
      <c r="FQ37" s="90">
        <v>412</v>
      </c>
      <c r="FR37" s="90">
        <v>320</v>
      </c>
      <c r="FS37" s="90">
        <v>265</v>
      </c>
      <c r="FT37" s="90">
        <v>1609</v>
      </c>
      <c r="FU37" s="90">
        <v>1679</v>
      </c>
      <c r="FV37" s="90">
        <v>3</v>
      </c>
      <c r="FW37" s="90">
        <v>15</v>
      </c>
      <c r="FX37" s="90">
        <v>18</v>
      </c>
      <c r="FY37" s="90">
        <v>0</v>
      </c>
      <c r="FZ37" s="90">
        <v>21</v>
      </c>
      <c r="GA37" s="90">
        <v>14</v>
      </c>
      <c r="GB37" s="90">
        <v>12</v>
      </c>
      <c r="GC37" s="90">
        <v>6</v>
      </c>
      <c r="GD37" s="90">
        <v>1</v>
      </c>
      <c r="GE37" s="90">
        <v>54</v>
      </c>
      <c r="GF37" s="90">
        <v>72</v>
      </c>
      <c r="GG37" s="90">
        <v>5</v>
      </c>
      <c r="GH37" s="90">
        <v>8</v>
      </c>
      <c r="GI37" s="90">
        <v>13</v>
      </c>
      <c r="GJ37" s="90">
        <v>0</v>
      </c>
      <c r="GK37" s="90">
        <v>13</v>
      </c>
      <c r="GL37" s="90">
        <v>9</v>
      </c>
      <c r="GM37" s="90">
        <v>10</v>
      </c>
      <c r="GN37" s="90">
        <v>6</v>
      </c>
      <c r="GO37" s="90">
        <v>1</v>
      </c>
      <c r="GP37" s="90">
        <v>39</v>
      </c>
      <c r="GQ37" s="138">
        <v>52</v>
      </c>
      <c r="GR37" s="89">
        <v>22</v>
      </c>
      <c r="GS37" s="90">
        <v>19</v>
      </c>
      <c r="GT37" s="90">
        <v>41</v>
      </c>
      <c r="GU37" s="90">
        <v>0</v>
      </c>
      <c r="GV37" s="90">
        <v>57</v>
      </c>
      <c r="GW37" s="90">
        <v>51</v>
      </c>
      <c r="GX37" s="90">
        <v>62</v>
      </c>
      <c r="GY37" s="90">
        <v>56</v>
      </c>
      <c r="GZ37" s="90">
        <v>40</v>
      </c>
      <c r="HA37" s="138">
        <v>266</v>
      </c>
      <c r="HB37" s="93">
        <v>307</v>
      </c>
      <c r="HC37" s="137">
        <v>265</v>
      </c>
      <c r="HD37" s="90">
        <v>377</v>
      </c>
      <c r="HE37" s="90">
        <v>642</v>
      </c>
      <c r="HF37" s="90">
        <v>0</v>
      </c>
      <c r="HG37" s="90">
        <v>702</v>
      </c>
      <c r="HH37" s="90">
        <v>925</v>
      </c>
      <c r="HI37" s="90">
        <v>556</v>
      </c>
      <c r="HJ37" s="90">
        <v>368</v>
      </c>
      <c r="HK37" s="90">
        <v>242</v>
      </c>
      <c r="HL37" s="138">
        <v>2793</v>
      </c>
      <c r="HM37" s="139">
        <v>3435</v>
      </c>
    </row>
    <row r="38" spans="1:221" s="75" customFormat="1" ht="18" customHeight="1">
      <c r="A38" s="89" t="s">
        <v>43</v>
      </c>
      <c r="B38" s="137">
        <v>325</v>
      </c>
      <c r="C38" s="137">
        <v>353</v>
      </c>
      <c r="D38" s="137">
        <v>678</v>
      </c>
      <c r="E38" s="90">
        <v>0</v>
      </c>
      <c r="F38" s="90">
        <v>1220</v>
      </c>
      <c r="G38" s="90">
        <v>1200</v>
      </c>
      <c r="H38" s="90">
        <v>1040</v>
      </c>
      <c r="I38" s="90">
        <v>686</v>
      </c>
      <c r="J38" s="90">
        <v>469</v>
      </c>
      <c r="K38" s="138">
        <v>4615</v>
      </c>
      <c r="L38" s="93">
        <v>5293</v>
      </c>
      <c r="M38" s="89">
        <v>112</v>
      </c>
      <c r="N38" s="90">
        <v>121</v>
      </c>
      <c r="O38" s="90">
        <v>233</v>
      </c>
      <c r="P38" s="90">
        <v>0</v>
      </c>
      <c r="Q38" s="90">
        <v>408</v>
      </c>
      <c r="R38" s="90">
        <v>365</v>
      </c>
      <c r="S38" s="90">
        <v>328</v>
      </c>
      <c r="T38" s="90">
        <v>221</v>
      </c>
      <c r="U38" s="90">
        <v>221</v>
      </c>
      <c r="V38" s="90">
        <v>1543</v>
      </c>
      <c r="W38" s="90">
        <v>1776</v>
      </c>
      <c r="X38" s="90">
        <v>100</v>
      </c>
      <c r="Y38" s="90">
        <v>109</v>
      </c>
      <c r="Z38" s="90">
        <v>209</v>
      </c>
      <c r="AA38" s="90">
        <v>0</v>
      </c>
      <c r="AB38" s="90">
        <v>318</v>
      </c>
      <c r="AC38" s="90">
        <v>270</v>
      </c>
      <c r="AD38" s="90">
        <v>184</v>
      </c>
      <c r="AE38" s="90">
        <v>94</v>
      </c>
      <c r="AF38" s="90">
        <v>68</v>
      </c>
      <c r="AG38" s="90">
        <v>934</v>
      </c>
      <c r="AH38" s="90">
        <v>1143</v>
      </c>
      <c r="AI38" s="90">
        <v>0</v>
      </c>
      <c r="AJ38" s="90">
        <v>0</v>
      </c>
      <c r="AK38" s="90">
        <v>0</v>
      </c>
      <c r="AL38" s="90">
        <v>0</v>
      </c>
      <c r="AM38" s="90">
        <v>1</v>
      </c>
      <c r="AN38" s="90">
        <v>3</v>
      </c>
      <c r="AO38" s="90">
        <v>8</v>
      </c>
      <c r="AP38" s="90">
        <v>26</v>
      </c>
      <c r="AQ38" s="90">
        <v>38</v>
      </c>
      <c r="AR38" s="90">
        <v>76</v>
      </c>
      <c r="AS38" s="90">
        <v>76</v>
      </c>
      <c r="AT38" s="90">
        <v>3</v>
      </c>
      <c r="AU38" s="90">
        <v>3</v>
      </c>
      <c r="AV38" s="90">
        <v>6</v>
      </c>
      <c r="AW38" s="90">
        <v>0</v>
      </c>
      <c r="AX38" s="90">
        <v>36</v>
      </c>
      <c r="AY38" s="90">
        <v>33</v>
      </c>
      <c r="AZ38" s="90">
        <v>40</v>
      </c>
      <c r="BA38" s="90">
        <v>41</v>
      </c>
      <c r="BB38" s="90">
        <v>45</v>
      </c>
      <c r="BC38" s="90">
        <v>195</v>
      </c>
      <c r="BD38" s="90">
        <v>201</v>
      </c>
      <c r="BE38" s="90">
        <v>0</v>
      </c>
      <c r="BF38" s="90">
        <v>0</v>
      </c>
      <c r="BG38" s="90">
        <v>0</v>
      </c>
      <c r="BH38" s="90">
        <v>0</v>
      </c>
      <c r="BI38" s="90">
        <v>9</v>
      </c>
      <c r="BJ38" s="90">
        <v>6</v>
      </c>
      <c r="BK38" s="90">
        <v>18</v>
      </c>
      <c r="BL38" s="90">
        <v>12</v>
      </c>
      <c r="BM38" s="90">
        <v>7</v>
      </c>
      <c r="BN38" s="90">
        <v>52</v>
      </c>
      <c r="BO38" s="90">
        <v>52</v>
      </c>
      <c r="BP38" s="90">
        <v>9</v>
      </c>
      <c r="BQ38" s="90">
        <v>9</v>
      </c>
      <c r="BR38" s="90">
        <v>18</v>
      </c>
      <c r="BS38" s="90">
        <v>0</v>
      </c>
      <c r="BT38" s="90">
        <v>44</v>
      </c>
      <c r="BU38" s="90">
        <v>53</v>
      </c>
      <c r="BV38" s="90">
        <v>78</v>
      </c>
      <c r="BW38" s="90">
        <v>48</v>
      </c>
      <c r="BX38" s="90">
        <v>63</v>
      </c>
      <c r="BY38" s="90">
        <v>286</v>
      </c>
      <c r="BZ38" s="90">
        <v>304</v>
      </c>
      <c r="CA38" s="90">
        <v>39</v>
      </c>
      <c r="CB38" s="90">
        <v>47</v>
      </c>
      <c r="CC38" s="90">
        <v>86</v>
      </c>
      <c r="CD38" s="90">
        <v>0</v>
      </c>
      <c r="CE38" s="90">
        <v>208</v>
      </c>
      <c r="CF38" s="90">
        <v>191</v>
      </c>
      <c r="CG38" s="90">
        <v>152</v>
      </c>
      <c r="CH38" s="90">
        <v>83</v>
      </c>
      <c r="CI38" s="90">
        <v>28</v>
      </c>
      <c r="CJ38" s="90">
        <v>662</v>
      </c>
      <c r="CK38" s="90">
        <v>748</v>
      </c>
      <c r="CL38" s="90">
        <v>27</v>
      </c>
      <c r="CM38" s="90">
        <v>19</v>
      </c>
      <c r="CN38" s="90">
        <v>46</v>
      </c>
      <c r="CO38" s="90">
        <v>0</v>
      </c>
      <c r="CP38" s="90">
        <v>103</v>
      </c>
      <c r="CQ38" s="90">
        <v>97</v>
      </c>
      <c r="CR38" s="90">
        <v>76</v>
      </c>
      <c r="CS38" s="90">
        <v>30</v>
      </c>
      <c r="CT38" s="90">
        <v>10</v>
      </c>
      <c r="CU38" s="90">
        <v>316</v>
      </c>
      <c r="CV38" s="90">
        <v>362</v>
      </c>
      <c r="CW38" s="90">
        <v>12</v>
      </c>
      <c r="CX38" s="90">
        <v>28</v>
      </c>
      <c r="CY38" s="90">
        <v>40</v>
      </c>
      <c r="CZ38" s="90">
        <v>0</v>
      </c>
      <c r="DA38" s="90">
        <v>105</v>
      </c>
      <c r="DB38" s="90">
        <v>94</v>
      </c>
      <c r="DC38" s="90">
        <v>76</v>
      </c>
      <c r="DD38" s="90">
        <v>53</v>
      </c>
      <c r="DE38" s="90">
        <v>18</v>
      </c>
      <c r="DF38" s="90">
        <v>346</v>
      </c>
      <c r="DG38" s="93">
        <v>386</v>
      </c>
      <c r="DH38" s="137">
        <v>0</v>
      </c>
      <c r="DI38" s="90">
        <v>4</v>
      </c>
      <c r="DJ38" s="90">
        <v>4</v>
      </c>
      <c r="DK38" s="90">
        <v>0</v>
      </c>
      <c r="DL38" s="90">
        <v>24</v>
      </c>
      <c r="DM38" s="90">
        <v>39</v>
      </c>
      <c r="DN38" s="90">
        <v>36</v>
      </c>
      <c r="DO38" s="90">
        <v>38</v>
      </c>
      <c r="DP38" s="90">
        <v>21</v>
      </c>
      <c r="DQ38" s="90">
        <v>158</v>
      </c>
      <c r="DR38" s="90">
        <v>162</v>
      </c>
      <c r="DS38" s="137">
        <v>0</v>
      </c>
      <c r="DT38" s="90">
        <v>4</v>
      </c>
      <c r="DU38" s="90">
        <v>4</v>
      </c>
      <c r="DV38" s="90">
        <v>0</v>
      </c>
      <c r="DW38" s="90">
        <v>14</v>
      </c>
      <c r="DX38" s="90">
        <v>30</v>
      </c>
      <c r="DY38" s="90">
        <v>28</v>
      </c>
      <c r="DZ38" s="90">
        <v>18</v>
      </c>
      <c r="EA38" s="90">
        <v>11</v>
      </c>
      <c r="EB38" s="90">
        <v>101</v>
      </c>
      <c r="EC38" s="90">
        <v>105</v>
      </c>
      <c r="ED38" s="90">
        <v>0</v>
      </c>
      <c r="EE38" s="90">
        <v>0</v>
      </c>
      <c r="EF38" s="90">
        <v>0</v>
      </c>
      <c r="EG38" s="90">
        <v>0</v>
      </c>
      <c r="EH38" s="90">
        <v>9</v>
      </c>
      <c r="EI38" s="90">
        <v>9</v>
      </c>
      <c r="EJ38" s="90">
        <v>6</v>
      </c>
      <c r="EK38" s="90">
        <v>15</v>
      </c>
      <c r="EL38" s="90">
        <v>7</v>
      </c>
      <c r="EM38" s="90">
        <v>46</v>
      </c>
      <c r="EN38" s="90">
        <v>46</v>
      </c>
      <c r="EO38" s="90">
        <v>0</v>
      </c>
      <c r="EP38" s="90">
        <v>0</v>
      </c>
      <c r="EQ38" s="90">
        <v>0</v>
      </c>
      <c r="ER38" s="90">
        <v>0</v>
      </c>
      <c r="ES38" s="90">
        <v>1</v>
      </c>
      <c r="ET38" s="90">
        <v>0</v>
      </c>
      <c r="EU38" s="90">
        <v>2</v>
      </c>
      <c r="EV38" s="90">
        <v>5</v>
      </c>
      <c r="EW38" s="90">
        <v>3</v>
      </c>
      <c r="EX38" s="138">
        <v>11</v>
      </c>
      <c r="EY38" s="93">
        <v>11</v>
      </c>
      <c r="EZ38" s="137">
        <v>16</v>
      </c>
      <c r="FA38" s="90">
        <v>19</v>
      </c>
      <c r="FB38" s="90">
        <v>35</v>
      </c>
      <c r="FC38" s="90">
        <v>0</v>
      </c>
      <c r="FD38" s="90">
        <v>103</v>
      </c>
      <c r="FE38" s="90">
        <v>196</v>
      </c>
      <c r="FF38" s="90">
        <v>209</v>
      </c>
      <c r="FG38" s="90">
        <v>168</v>
      </c>
      <c r="FH38" s="90">
        <v>95</v>
      </c>
      <c r="FI38" s="90">
        <v>771</v>
      </c>
      <c r="FJ38" s="90">
        <v>806</v>
      </c>
      <c r="FK38" s="90">
        <v>9</v>
      </c>
      <c r="FL38" s="90">
        <v>18</v>
      </c>
      <c r="FM38" s="90">
        <v>27</v>
      </c>
      <c r="FN38" s="90">
        <v>0</v>
      </c>
      <c r="FO38" s="90">
        <v>83</v>
      </c>
      <c r="FP38" s="90">
        <v>189</v>
      </c>
      <c r="FQ38" s="90">
        <v>202</v>
      </c>
      <c r="FR38" s="90">
        <v>160</v>
      </c>
      <c r="FS38" s="90">
        <v>92</v>
      </c>
      <c r="FT38" s="90">
        <v>726</v>
      </c>
      <c r="FU38" s="90">
        <v>753</v>
      </c>
      <c r="FV38" s="90">
        <v>5</v>
      </c>
      <c r="FW38" s="90">
        <v>1</v>
      </c>
      <c r="FX38" s="90">
        <v>6</v>
      </c>
      <c r="FY38" s="90">
        <v>0</v>
      </c>
      <c r="FZ38" s="90">
        <v>11</v>
      </c>
      <c r="GA38" s="90">
        <v>5</v>
      </c>
      <c r="GB38" s="90">
        <v>4</v>
      </c>
      <c r="GC38" s="90">
        <v>4</v>
      </c>
      <c r="GD38" s="90">
        <v>3</v>
      </c>
      <c r="GE38" s="90">
        <v>27</v>
      </c>
      <c r="GF38" s="90">
        <v>33</v>
      </c>
      <c r="GG38" s="90">
        <v>2</v>
      </c>
      <c r="GH38" s="90">
        <v>0</v>
      </c>
      <c r="GI38" s="90">
        <v>2</v>
      </c>
      <c r="GJ38" s="90">
        <v>0</v>
      </c>
      <c r="GK38" s="90">
        <v>9</v>
      </c>
      <c r="GL38" s="90">
        <v>2</v>
      </c>
      <c r="GM38" s="90">
        <v>3</v>
      </c>
      <c r="GN38" s="90">
        <v>4</v>
      </c>
      <c r="GO38" s="90">
        <v>0</v>
      </c>
      <c r="GP38" s="90">
        <v>18</v>
      </c>
      <c r="GQ38" s="138">
        <v>20</v>
      </c>
      <c r="GR38" s="89">
        <v>11</v>
      </c>
      <c r="GS38" s="90">
        <v>5</v>
      </c>
      <c r="GT38" s="90">
        <v>16</v>
      </c>
      <c r="GU38" s="90">
        <v>0</v>
      </c>
      <c r="GV38" s="90">
        <v>18</v>
      </c>
      <c r="GW38" s="90">
        <v>21</v>
      </c>
      <c r="GX38" s="90">
        <v>21</v>
      </c>
      <c r="GY38" s="90">
        <v>9</v>
      </c>
      <c r="GZ38" s="90">
        <v>7</v>
      </c>
      <c r="HA38" s="138">
        <v>76</v>
      </c>
      <c r="HB38" s="93">
        <v>92</v>
      </c>
      <c r="HC38" s="137">
        <v>147</v>
      </c>
      <c r="HD38" s="90">
        <v>157</v>
      </c>
      <c r="HE38" s="90">
        <v>304</v>
      </c>
      <c r="HF38" s="90">
        <v>0</v>
      </c>
      <c r="HG38" s="90">
        <v>459</v>
      </c>
      <c r="HH38" s="90">
        <v>388</v>
      </c>
      <c r="HI38" s="90">
        <v>294</v>
      </c>
      <c r="HJ38" s="90">
        <v>167</v>
      </c>
      <c r="HK38" s="90">
        <v>97</v>
      </c>
      <c r="HL38" s="138">
        <v>1405</v>
      </c>
      <c r="HM38" s="139">
        <v>1709</v>
      </c>
    </row>
    <row r="39" spans="1:221" s="75" customFormat="1" ht="18" customHeight="1">
      <c r="A39" s="89" t="s">
        <v>44</v>
      </c>
      <c r="B39" s="137">
        <v>783</v>
      </c>
      <c r="C39" s="137">
        <v>1223</v>
      </c>
      <c r="D39" s="137">
        <v>2006</v>
      </c>
      <c r="E39" s="90">
        <v>1</v>
      </c>
      <c r="F39" s="90">
        <v>2160</v>
      </c>
      <c r="G39" s="90">
        <v>2715</v>
      </c>
      <c r="H39" s="90">
        <v>1769</v>
      </c>
      <c r="I39" s="90">
        <v>1223</v>
      </c>
      <c r="J39" s="90">
        <v>1062</v>
      </c>
      <c r="K39" s="138">
        <v>8930</v>
      </c>
      <c r="L39" s="93">
        <v>10936</v>
      </c>
      <c r="M39" s="89">
        <v>288</v>
      </c>
      <c r="N39" s="90">
        <v>389</v>
      </c>
      <c r="O39" s="90">
        <v>677</v>
      </c>
      <c r="P39" s="90">
        <v>1</v>
      </c>
      <c r="Q39" s="90">
        <v>720</v>
      </c>
      <c r="R39" s="90">
        <v>804</v>
      </c>
      <c r="S39" s="90">
        <v>573</v>
      </c>
      <c r="T39" s="90">
        <v>461</v>
      </c>
      <c r="U39" s="90">
        <v>505</v>
      </c>
      <c r="V39" s="90">
        <v>3064</v>
      </c>
      <c r="W39" s="90">
        <v>3741</v>
      </c>
      <c r="X39" s="90">
        <v>265</v>
      </c>
      <c r="Y39" s="90">
        <v>352</v>
      </c>
      <c r="Z39" s="90">
        <v>617</v>
      </c>
      <c r="AA39" s="90">
        <v>1</v>
      </c>
      <c r="AB39" s="90">
        <v>595</v>
      </c>
      <c r="AC39" s="90">
        <v>526</v>
      </c>
      <c r="AD39" s="90">
        <v>284</v>
      </c>
      <c r="AE39" s="90">
        <v>194</v>
      </c>
      <c r="AF39" s="90">
        <v>170</v>
      </c>
      <c r="AG39" s="90">
        <v>1770</v>
      </c>
      <c r="AH39" s="90">
        <v>2387</v>
      </c>
      <c r="AI39" s="90">
        <v>0</v>
      </c>
      <c r="AJ39" s="90">
        <v>0</v>
      </c>
      <c r="AK39" s="90">
        <v>0</v>
      </c>
      <c r="AL39" s="90">
        <v>0</v>
      </c>
      <c r="AM39" s="90">
        <v>2</v>
      </c>
      <c r="AN39" s="90">
        <v>4</v>
      </c>
      <c r="AO39" s="90">
        <v>17</v>
      </c>
      <c r="AP39" s="90">
        <v>25</v>
      </c>
      <c r="AQ39" s="90">
        <v>72</v>
      </c>
      <c r="AR39" s="90">
        <v>120</v>
      </c>
      <c r="AS39" s="90">
        <v>120</v>
      </c>
      <c r="AT39" s="90">
        <v>6</v>
      </c>
      <c r="AU39" s="90">
        <v>20</v>
      </c>
      <c r="AV39" s="90">
        <v>26</v>
      </c>
      <c r="AW39" s="90">
        <v>0</v>
      </c>
      <c r="AX39" s="90">
        <v>62</v>
      </c>
      <c r="AY39" s="90">
        <v>127</v>
      </c>
      <c r="AZ39" s="90">
        <v>105</v>
      </c>
      <c r="BA39" s="90">
        <v>104</v>
      </c>
      <c r="BB39" s="90">
        <v>116</v>
      </c>
      <c r="BC39" s="90">
        <v>514</v>
      </c>
      <c r="BD39" s="90">
        <v>540</v>
      </c>
      <c r="BE39" s="90">
        <v>0</v>
      </c>
      <c r="BF39" s="90">
        <v>0</v>
      </c>
      <c r="BG39" s="90">
        <v>0</v>
      </c>
      <c r="BH39" s="90">
        <v>0</v>
      </c>
      <c r="BI39" s="90">
        <v>0</v>
      </c>
      <c r="BJ39" s="90">
        <v>4</v>
      </c>
      <c r="BK39" s="90">
        <v>6</v>
      </c>
      <c r="BL39" s="90">
        <v>2</v>
      </c>
      <c r="BM39" s="90">
        <v>5</v>
      </c>
      <c r="BN39" s="90">
        <v>17</v>
      </c>
      <c r="BO39" s="90">
        <v>17</v>
      </c>
      <c r="BP39" s="90">
        <v>17</v>
      </c>
      <c r="BQ39" s="90">
        <v>17</v>
      </c>
      <c r="BR39" s="90">
        <v>34</v>
      </c>
      <c r="BS39" s="90">
        <v>0</v>
      </c>
      <c r="BT39" s="90">
        <v>61</v>
      </c>
      <c r="BU39" s="90">
        <v>143</v>
      </c>
      <c r="BV39" s="90">
        <v>161</v>
      </c>
      <c r="BW39" s="90">
        <v>136</v>
      </c>
      <c r="BX39" s="90">
        <v>142</v>
      </c>
      <c r="BY39" s="90">
        <v>643</v>
      </c>
      <c r="BZ39" s="90">
        <v>677</v>
      </c>
      <c r="CA39" s="90">
        <v>101</v>
      </c>
      <c r="CB39" s="90">
        <v>190</v>
      </c>
      <c r="CC39" s="90">
        <v>291</v>
      </c>
      <c r="CD39" s="90">
        <v>0</v>
      </c>
      <c r="CE39" s="90">
        <v>363</v>
      </c>
      <c r="CF39" s="90">
        <v>461</v>
      </c>
      <c r="CG39" s="90">
        <v>240</v>
      </c>
      <c r="CH39" s="90">
        <v>127</v>
      </c>
      <c r="CI39" s="90">
        <v>63</v>
      </c>
      <c r="CJ39" s="90">
        <v>1254</v>
      </c>
      <c r="CK39" s="90">
        <v>1545</v>
      </c>
      <c r="CL39" s="90">
        <v>96</v>
      </c>
      <c r="CM39" s="90">
        <v>162</v>
      </c>
      <c r="CN39" s="90">
        <v>258</v>
      </c>
      <c r="CO39" s="90">
        <v>0</v>
      </c>
      <c r="CP39" s="90">
        <v>289</v>
      </c>
      <c r="CQ39" s="90">
        <v>345</v>
      </c>
      <c r="CR39" s="90">
        <v>175</v>
      </c>
      <c r="CS39" s="90">
        <v>105</v>
      </c>
      <c r="CT39" s="90">
        <v>45</v>
      </c>
      <c r="CU39" s="90">
        <v>959</v>
      </c>
      <c r="CV39" s="90">
        <v>1217</v>
      </c>
      <c r="CW39" s="90">
        <v>5</v>
      </c>
      <c r="CX39" s="90">
        <v>28</v>
      </c>
      <c r="CY39" s="90">
        <v>33</v>
      </c>
      <c r="CZ39" s="90">
        <v>0</v>
      </c>
      <c r="DA39" s="90">
        <v>74</v>
      </c>
      <c r="DB39" s="90">
        <v>116</v>
      </c>
      <c r="DC39" s="90">
        <v>65</v>
      </c>
      <c r="DD39" s="90">
        <v>22</v>
      </c>
      <c r="DE39" s="90">
        <v>18</v>
      </c>
      <c r="DF39" s="90">
        <v>295</v>
      </c>
      <c r="DG39" s="93">
        <v>328</v>
      </c>
      <c r="DH39" s="137">
        <v>1</v>
      </c>
      <c r="DI39" s="90">
        <v>4</v>
      </c>
      <c r="DJ39" s="90">
        <v>5</v>
      </c>
      <c r="DK39" s="90">
        <v>0</v>
      </c>
      <c r="DL39" s="90">
        <v>25</v>
      </c>
      <c r="DM39" s="90">
        <v>62</v>
      </c>
      <c r="DN39" s="90">
        <v>85</v>
      </c>
      <c r="DO39" s="90">
        <v>64</v>
      </c>
      <c r="DP39" s="90">
        <v>40</v>
      </c>
      <c r="DQ39" s="90">
        <v>276</v>
      </c>
      <c r="DR39" s="90">
        <v>281</v>
      </c>
      <c r="DS39" s="137">
        <v>0</v>
      </c>
      <c r="DT39" s="90">
        <v>3</v>
      </c>
      <c r="DU39" s="90">
        <v>3</v>
      </c>
      <c r="DV39" s="90">
        <v>0</v>
      </c>
      <c r="DW39" s="90">
        <v>20</v>
      </c>
      <c r="DX39" s="90">
        <v>53</v>
      </c>
      <c r="DY39" s="90">
        <v>74</v>
      </c>
      <c r="DZ39" s="90">
        <v>54</v>
      </c>
      <c r="EA39" s="90">
        <v>30</v>
      </c>
      <c r="EB39" s="90">
        <v>231</v>
      </c>
      <c r="EC39" s="90">
        <v>234</v>
      </c>
      <c r="ED39" s="90">
        <v>1</v>
      </c>
      <c r="EE39" s="90">
        <v>1</v>
      </c>
      <c r="EF39" s="90">
        <v>2</v>
      </c>
      <c r="EG39" s="90">
        <v>0</v>
      </c>
      <c r="EH39" s="90">
        <v>5</v>
      </c>
      <c r="EI39" s="90">
        <v>9</v>
      </c>
      <c r="EJ39" s="90">
        <v>11</v>
      </c>
      <c r="EK39" s="90">
        <v>10</v>
      </c>
      <c r="EL39" s="90">
        <v>9</v>
      </c>
      <c r="EM39" s="90">
        <v>44</v>
      </c>
      <c r="EN39" s="90">
        <v>46</v>
      </c>
      <c r="EO39" s="90">
        <v>0</v>
      </c>
      <c r="EP39" s="90">
        <v>0</v>
      </c>
      <c r="EQ39" s="90">
        <v>0</v>
      </c>
      <c r="ER39" s="90">
        <v>0</v>
      </c>
      <c r="ES39" s="90">
        <v>0</v>
      </c>
      <c r="ET39" s="90">
        <v>0</v>
      </c>
      <c r="EU39" s="90">
        <v>0</v>
      </c>
      <c r="EV39" s="90">
        <v>0</v>
      </c>
      <c r="EW39" s="90">
        <v>1</v>
      </c>
      <c r="EX39" s="138">
        <v>1</v>
      </c>
      <c r="EY39" s="93">
        <v>1</v>
      </c>
      <c r="EZ39" s="137">
        <v>37</v>
      </c>
      <c r="FA39" s="90">
        <v>111</v>
      </c>
      <c r="FB39" s="90">
        <v>148</v>
      </c>
      <c r="FC39" s="90">
        <v>0</v>
      </c>
      <c r="FD39" s="90">
        <v>206</v>
      </c>
      <c r="FE39" s="90">
        <v>516</v>
      </c>
      <c r="FF39" s="90">
        <v>383</v>
      </c>
      <c r="FG39" s="90">
        <v>258</v>
      </c>
      <c r="FH39" s="90">
        <v>219</v>
      </c>
      <c r="FI39" s="90">
        <v>1582</v>
      </c>
      <c r="FJ39" s="90">
        <v>1730</v>
      </c>
      <c r="FK39" s="90">
        <v>16</v>
      </c>
      <c r="FL39" s="90">
        <v>75</v>
      </c>
      <c r="FM39" s="90">
        <v>91</v>
      </c>
      <c r="FN39" s="90">
        <v>0</v>
      </c>
      <c r="FO39" s="90">
        <v>174</v>
      </c>
      <c r="FP39" s="90">
        <v>462</v>
      </c>
      <c r="FQ39" s="90">
        <v>342</v>
      </c>
      <c r="FR39" s="90">
        <v>237</v>
      </c>
      <c r="FS39" s="90">
        <v>212</v>
      </c>
      <c r="FT39" s="90">
        <v>1427</v>
      </c>
      <c r="FU39" s="90">
        <v>1518</v>
      </c>
      <c r="FV39" s="90">
        <v>11</v>
      </c>
      <c r="FW39" s="90">
        <v>24</v>
      </c>
      <c r="FX39" s="90">
        <v>35</v>
      </c>
      <c r="FY39" s="90">
        <v>0</v>
      </c>
      <c r="FZ39" s="90">
        <v>15</v>
      </c>
      <c r="GA39" s="90">
        <v>27</v>
      </c>
      <c r="GB39" s="90">
        <v>27</v>
      </c>
      <c r="GC39" s="90">
        <v>16</v>
      </c>
      <c r="GD39" s="90">
        <v>6</v>
      </c>
      <c r="GE39" s="90">
        <v>91</v>
      </c>
      <c r="GF39" s="90">
        <v>126</v>
      </c>
      <c r="GG39" s="90">
        <v>10</v>
      </c>
      <c r="GH39" s="90">
        <v>12</v>
      </c>
      <c r="GI39" s="90">
        <v>22</v>
      </c>
      <c r="GJ39" s="90">
        <v>0</v>
      </c>
      <c r="GK39" s="90">
        <v>17</v>
      </c>
      <c r="GL39" s="90">
        <v>27</v>
      </c>
      <c r="GM39" s="90">
        <v>14</v>
      </c>
      <c r="GN39" s="90">
        <v>5</v>
      </c>
      <c r="GO39" s="90">
        <v>1</v>
      </c>
      <c r="GP39" s="90">
        <v>64</v>
      </c>
      <c r="GQ39" s="138">
        <v>86</v>
      </c>
      <c r="GR39" s="89">
        <v>25</v>
      </c>
      <c r="GS39" s="90">
        <v>24</v>
      </c>
      <c r="GT39" s="90">
        <v>49</v>
      </c>
      <c r="GU39" s="90">
        <v>0</v>
      </c>
      <c r="GV39" s="90">
        <v>52</v>
      </c>
      <c r="GW39" s="90">
        <v>70</v>
      </c>
      <c r="GX39" s="90">
        <v>67</v>
      </c>
      <c r="GY39" s="90">
        <v>63</v>
      </c>
      <c r="GZ39" s="90">
        <v>41</v>
      </c>
      <c r="HA39" s="138">
        <v>293</v>
      </c>
      <c r="HB39" s="93">
        <v>342</v>
      </c>
      <c r="HC39" s="137">
        <v>331</v>
      </c>
      <c r="HD39" s="90">
        <v>505</v>
      </c>
      <c r="HE39" s="90">
        <v>836</v>
      </c>
      <c r="HF39" s="90">
        <v>0</v>
      </c>
      <c r="HG39" s="90">
        <v>794</v>
      </c>
      <c r="HH39" s="90">
        <v>802</v>
      </c>
      <c r="HI39" s="90">
        <v>421</v>
      </c>
      <c r="HJ39" s="90">
        <v>250</v>
      </c>
      <c r="HK39" s="90">
        <v>194</v>
      </c>
      <c r="HL39" s="138">
        <v>2461</v>
      </c>
      <c r="HM39" s="139">
        <v>3297</v>
      </c>
    </row>
    <row r="40" spans="1:221" s="75" customFormat="1" ht="18" customHeight="1">
      <c r="A40" s="89" t="s">
        <v>45</v>
      </c>
      <c r="B40" s="137">
        <v>925</v>
      </c>
      <c r="C40" s="137">
        <v>2001</v>
      </c>
      <c r="D40" s="137">
        <v>2926</v>
      </c>
      <c r="E40" s="90">
        <v>0</v>
      </c>
      <c r="F40" s="90">
        <v>4523</v>
      </c>
      <c r="G40" s="90">
        <v>4653</v>
      </c>
      <c r="H40" s="90">
        <v>4277</v>
      </c>
      <c r="I40" s="90">
        <v>2965</v>
      </c>
      <c r="J40" s="90">
        <v>2599</v>
      </c>
      <c r="K40" s="138">
        <v>19017</v>
      </c>
      <c r="L40" s="93">
        <v>21943</v>
      </c>
      <c r="M40" s="89">
        <v>334</v>
      </c>
      <c r="N40" s="90">
        <v>653</v>
      </c>
      <c r="O40" s="90">
        <v>987</v>
      </c>
      <c r="P40" s="90">
        <v>0</v>
      </c>
      <c r="Q40" s="90">
        <v>1433</v>
      </c>
      <c r="R40" s="90">
        <v>1264</v>
      </c>
      <c r="S40" s="90">
        <v>1147</v>
      </c>
      <c r="T40" s="90">
        <v>973</v>
      </c>
      <c r="U40" s="90">
        <v>1105</v>
      </c>
      <c r="V40" s="90">
        <v>5922</v>
      </c>
      <c r="W40" s="90">
        <v>6909</v>
      </c>
      <c r="X40" s="90">
        <v>299</v>
      </c>
      <c r="Y40" s="90">
        <v>581</v>
      </c>
      <c r="Z40" s="90">
        <v>880</v>
      </c>
      <c r="AA40" s="90">
        <v>0</v>
      </c>
      <c r="AB40" s="90">
        <v>1107</v>
      </c>
      <c r="AC40" s="90">
        <v>801</v>
      </c>
      <c r="AD40" s="90">
        <v>602</v>
      </c>
      <c r="AE40" s="90">
        <v>391</v>
      </c>
      <c r="AF40" s="90">
        <v>363</v>
      </c>
      <c r="AG40" s="90">
        <v>3264</v>
      </c>
      <c r="AH40" s="90">
        <v>4144</v>
      </c>
      <c r="AI40" s="90">
        <v>0</v>
      </c>
      <c r="AJ40" s="90">
        <v>1</v>
      </c>
      <c r="AK40" s="90">
        <v>1</v>
      </c>
      <c r="AL40" s="90">
        <v>0</v>
      </c>
      <c r="AM40" s="90">
        <v>1</v>
      </c>
      <c r="AN40" s="90">
        <v>8</v>
      </c>
      <c r="AO40" s="90">
        <v>24</v>
      </c>
      <c r="AP40" s="90">
        <v>58</v>
      </c>
      <c r="AQ40" s="90">
        <v>158</v>
      </c>
      <c r="AR40" s="90">
        <v>249</v>
      </c>
      <c r="AS40" s="90">
        <v>250</v>
      </c>
      <c r="AT40" s="90">
        <v>9</v>
      </c>
      <c r="AU40" s="90">
        <v>35</v>
      </c>
      <c r="AV40" s="90">
        <v>44</v>
      </c>
      <c r="AW40" s="90">
        <v>0</v>
      </c>
      <c r="AX40" s="90">
        <v>143</v>
      </c>
      <c r="AY40" s="90">
        <v>213</v>
      </c>
      <c r="AZ40" s="90">
        <v>220</v>
      </c>
      <c r="BA40" s="90">
        <v>203</v>
      </c>
      <c r="BB40" s="90">
        <v>245</v>
      </c>
      <c r="BC40" s="90">
        <v>1024</v>
      </c>
      <c r="BD40" s="90">
        <v>1068</v>
      </c>
      <c r="BE40" s="90">
        <v>0</v>
      </c>
      <c r="BF40" s="90">
        <v>0</v>
      </c>
      <c r="BG40" s="90">
        <v>0</v>
      </c>
      <c r="BH40" s="90">
        <v>0</v>
      </c>
      <c r="BI40" s="90">
        <v>0</v>
      </c>
      <c r="BJ40" s="90">
        <v>10</v>
      </c>
      <c r="BK40" s="90">
        <v>14</v>
      </c>
      <c r="BL40" s="90">
        <v>10</v>
      </c>
      <c r="BM40" s="90">
        <v>6</v>
      </c>
      <c r="BN40" s="90">
        <v>40</v>
      </c>
      <c r="BO40" s="90">
        <v>40</v>
      </c>
      <c r="BP40" s="90">
        <v>26</v>
      </c>
      <c r="BQ40" s="90">
        <v>36</v>
      </c>
      <c r="BR40" s="90">
        <v>62</v>
      </c>
      <c r="BS40" s="90">
        <v>0</v>
      </c>
      <c r="BT40" s="90">
        <v>182</v>
      </c>
      <c r="BU40" s="90">
        <v>232</v>
      </c>
      <c r="BV40" s="90">
        <v>287</v>
      </c>
      <c r="BW40" s="90">
        <v>311</v>
      </c>
      <c r="BX40" s="90">
        <v>333</v>
      </c>
      <c r="BY40" s="90">
        <v>1345</v>
      </c>
      <c r="BZ40" s="90">
        <v>1407</v>
      </c>
      <c r="CA40" s="90">
        <v>119</v>
      </c>
      <c r="CB40" s="90">
        <v>362</v>
      </c>
      <c r="CC40" s="90">
        <v>481</v>
      </c>
      <c r="CD40" s="90">
        <v>0</v>
      </c>
      <c r="CE40" s="90">
        <v>952</v>
      </c>
      <c r="CF40" s="90">
        <v>912</v>
      </c>
      <c r="CG40" s="90">
        <v>819</v>
      </c>
      <c r="CH40" s="90">
        <v>436</v>
      </c>
      <c r="CI40" s="90">
        <v>256</v>
      </c>
      <c r="CJ40" s="90">
        <v>3375</v>
      </c>
      <c r="CK40" s="90">
        <v>3856</v>
      </c>
      <c r="CL40" s="90">
        <v>114</v>
      </c>
      <c r="CM40" s="90">
        <v>333</v>
      </c>
      <c r="CN40" s="90">
        <v>447</v>
      </c>
      <c r="CO40" s="90">
        <v>0</v>
      </c>
      <c r="CP40" s="90">
        <v>837</v>
      </c>
      <c r="CQ40" s="90">
        <v>801</v>
      </c>
      <c r="CR40" s="90">
        <v>691</v>
      </c>
      <c r="CS40" s="90">
        <v>381</v>
      </c>
      <c r="CT40" s="90">
        <v>214</v>
      </c>
      <c r="CU40" s="90">
        <v>2924</v>
      </c>
      <c r="CV40" s="90">
        <v>3371</v>
      </c>
      <c r="CW40" s="90">
        <v>5</v>
      </c>
      <c r="CX40" s="90">
        <v>29</v>
      </c>
      <c r="CY40" s="90">
        <v>34</v>
      </c>
      <c r="CZ40" s="90">
        <v>0</v>
      </c>
      <c r="DA40" s="90">
        <v>115</v>
      </c>
      <c r="DB40" s="90">
        <v>111</v>
      </c>
      <c r="DC40" s="90">
        <v>128</v>
      </c>
      <c r="DD40" s="90">
        <v>55</v>
      </c>
      <c r="DE40" s="90">
        <v>42</v>
      </c>
      <c r="DF40" s="90">
        <v>451</v>
      </c>
      <c r="DG40" s="93">
        <v>485</v>
      </c>
      <c r="DH40" s="137">
        <v>5</v>
      </c>
      <c r="DI40" s="90">
        <v>13</v>
      </c>
      <c r="DJ40" s="90">
        <v>18</v>
      </c>
      <c r="DK40" s="90">
        <v>0</v>
      </c>
      <c r="DL40" s="90">
        <v>82</v>
      </c>
      <c r="DM40" s="90">
        <v>176</v>
      </c>
      <c r="DN40" s="90">
        <v>284</v>
      </c>
      <c r="DO40" s="90">
        <v>222</v>
      </c>
      <c r="DP40" s="90">
        <v>193</v>
      </c>
      <c r="DQ40" s="90">
        <v>957</v>
      </c>
      <c r="DR40" s="90">
        <v>975</v>
      </c>
      <c r="DS40" s="137">
        <v>5</v>
      </c>
      <c r="DT40" s="90">
        <v>13</v>
      </c>
      <c r="DU40" s="90">
        <v>18</v>
      </c>
      <c r="DV40" s="90">
        <v>0</v>
      </c>
      <c r="DW40" s="90">
        <v>79</v>
      </c>
      <c r="DX40" s="90">
        <v>161</v>
      </c>
      <c r="DY40" s="90">
        <v>255</v>
      </c>
      <c r="DZ40" s="90">
        <v>207</v>
      </c>
      <c r="EA40" s="90">
        <v>170</v>
      </c>
      <c r="EB40" s="90">
        <v>872</v>
      </c>
      <c r="EC40" s="90">
        <v>890</v>
      </c>
      <c r="ED40" s="90">
        <v>0</v>
      </c>
      <c r="EE40" s="90">
        <v>0</v>
      </c>
      <c r="EF40" s="90">
        <v>0</v>
      </c>
      <c r="EG40" s="90">
        <v>0</v>
      </c>
      <c r="EH40" s="90">
        <v>3</v>
      </c>
      <c r="EI40" s="90">
        <v>14</v>
      </c>
      <c r="EJ40" s="90">
        <v>28</v>
      </c>
      <c r="EK40" s="90">
        <v>15</v>
      </c>
      <c r="EL40" s="90">
        <v>22</v>
      </c>
      <c r="EM40" s="90">
        <v>82</v>
      </c>
      <c r="EN40" s="90">
        <v>82</v>
      </c>
      <c r="EO40" s="90">
        <v>0</v>
      </c>
      <c r="EP40" s="90">
        <v>0</v>
      </c>
      <c r="EQ40" s="90">
        <v>0</v>
      </c>
      <c r="ER40" s="90">
        <v>0</v>
      </c>
      <c r="ES40" s="90">
        <v>0</v>
      </c>
      <c r="ET40" s="90">
        <v>1</v>
      </c>
      <c r="EU40" s="90">
        <v>1</v>
      </c>
      <c r="EV40" s="90">
        <v>0</v>
      </c>
      <c r="EW40" s="90">
        <v>1</v>
      </c>
      <c r="EX40" s="138">
        <v>3</v>
      </c>
      <c r="EY40" s="93">
        <v>3</v>
      </c>
      <c r="EZ40" s="137">
        <v>15</v>
      </c>
      <c r="FA40" s="90">
        <v>63</v>
      </c>
      <c r="FB40" s="90">
        <v>78</v>
      </c>
      <c r="FC40" s="90">
        <v>0</v>
      </c>
      <c r="FD40" s="90">
        <v>213</v>
      </c>
      <c r="FE40" s="90">
        <v>683</v>
      </c>
      <c r="FF40" s="90">
        <v>729</v>
      </c>
      <c r="FG40" s="90">
        <v>534</v>
      </c>
      <c r="FH40" s="90">
        <v>472</v>
      </c>
      <c r="FI40" s="90">
        <v>2631</v>
      </c>
      <c r="FJ40" s="90">
        <v>2709</v>
      </c>
      <c r="FK40" s="90">
        <v>15</v>
      </c>
      <c r="FL40" s="90">
        <v>63</v>
      </c>
      <c r="FM40" s="90">
        <v>78</v>
      </c>
      <c r="FN40" s="90">
        <v>0</v>
      </c>
      <c r="FO40" s="90">
        <v>213</v>
      </c>
      <c r="FP40" s="90">
        <v>683</v>
      </c>
      <c r="FQ40" s="90">
        <v>729</v>
      </c>
      <c r="FR40" s="90">
        <v>534</v>
      </c>
      <c r="FS40" s="90">
        <v>472</v>
      </c>
      <c r="FT40" s="90">
        <v>2631</v>
      </c>
      <c r="FU40" s="90">
        <v>2709</v>
      </c>
      <c r="FV40" s="90">
        <v>0</v>
      </c>
      <c r="FW40" s="90">
        <v>0</v>
      </c>
      <c r="FX40" s="90">
        <v>0</v>
      </c>
      <c r="FY40" s="90">
        <v>0</v>
      </c>
      <c r="FZ40" s="90">
        <v>0</v>
      </c>
      <c r="GA40" s="90">
        <v>0</v>
      </c>
      <c r="GB40" s="90">
        <v>0</v>
      </c>
      <c r="GC40" s="90">
        <v>0</v>
      </c>
      <c r="GD40" s="90">
        <v>0</v>
      </c>
      <c r="GE40" s="90">
        <v>0</v>
      </c>
      <c r="GF40" s="90">
        <v>0</v>
      </c>
      <c r="GG40" s="90">
        <v>0</v>
      </c>
      <c r="GH40" s="90">
        <v>0</v>
      </c>
      <c r="GI40" s="90">
        <v>0</v>
      </c>
      <c r="GJ40" s="90">
        <v>0</v>
      </c>
      <c r="GK40" s="90">
        <v>0</v>
      </c>
      <c r="GL40" s="90">
        <v>0</v>
      </c>
      <c r="GM40" s="90">
        <v>0</v>
      </c>
      <c r="GN40" s="90">
        <v>0</v>
      </c>
      <c r="GO40" s="90">
        <v>0</v>
      </c>
      <c r="GP40" s="90">
        <v>0</v>
      </c>
      <c r="GQ40" s="138">
        <v>0</v>
      </c>
      <c r="GR40" s="89">
        <v>39</v>
      </c>
      <c r="GS40" s="90">
        <v>41</v>
      </c>
      <c r="GT40" s="90">
        <v>80</v>
      </c>
      <c r="GU40" s="90">
        <v>0</v>
      </c>
      <c r="GV40" s="90">
        <v>96</v>
      </c>
      <c r="GW40" s="90">
        <v>93</v>
      </c>
      <c r="GX40" s="90">
        <v>74</v>
      </c>
      <c r="GY40" s="90">
        <v>97</v>
      </c>
      <c r="GZ40" s="90">
        <v>75</v>
      </c>
      <c r="HA40" s="138">
        <v>435</v>
      </c>
      <c r="HB40" s="93">
        <v>515</v>
      </c>
      <c r="HC40" s="137">
        <v>413</v>
      </c>
      <c r="HD40" s="90">
        <v>869</v>
      </c>
      <c r="HE40" s="90">
        <v>1282</v>
      </c>
      <c r="HF40" s="90">
        <v>0</v>
      </c>
      <c r="HG40" s="90">
        <v>1747</v>
      </c>
      <c r="HH40" s="90">
        <v>1525</v>
      </c>
      <c r="HI40" s="90">
        <v>1224</v>
      </c>
      <c r="HJ40" s="90">
        <v>703</v>
      </c>
      <c r="HK40" s="90">
        <v>498</v>
      </c>
      <c r="HL40" s="138">
        <v>5697</v>
      </c>
      <c r="HM40" s="139">
        <v>6979</v>
      </c>
    </row>
    <row r="41" spans="1:221" s="75" customFormat="1" ht="18" customHeight="1">
      <c r="A41" s="89" t="s">
        <v>46</v>
      </c>
      <c r="B41" s="137">
        <v>496</v>
      </c>
      <c r="C41" s="137">
        <v>571</v>
      </c>
      <c r="D41" s="137">
        <v>1067</v>
      </c>
      <c r="E41" s="90">
        <v>0</v>
      </c>
      <c r="F41" s="90">
        <v>1322</v>
      </c>
      <c r="G41" s="90">
        <v>1274</v>
      </c>
      <c r="H41" s="90">
        <v>830</v>
      </c>
      <c r="I41" s="90">
        <v>742</v>
      </c>
      <c r="J41" s="90">
        <v>457</v>
      </c>
      <c r="K41" s="138">
        <v>4625</v>
      </c>
      <c r="L41" s="93">
        <v>5692</v>
      </c>
      <c r="M41" s="89">
        <v>181</v>
      </c>
      <c r="N41" s="90">
        <v>148</v>
      </c>
      <c r="O41" s="90">
        <v>329</v>
      </c>
      <c r="P41" s="90">
        <v>0</v>
      </c>
      <c r="Q41" s="90">
        <v>395</v>
      </c>
      <c r="R41" s="90">
        <v>349</v>
      </c>
      <c r="S41" s="90">
        <v>214</v>
      </c>
      <c r="T41" s="90">
        <v>245</v>
      </c>
      <c r="U41" s="90">
        <v>213</v>
      </c>
      <c r="V41" s="90">
        <v>1416</v>
      </c>
      <c r="W41" s="90">
        <v>1745</v>
      </c>
      <c r="X41" s="90">
        <v>170</v>
      </c>
      <c r="Y41" s="90">
        <v>132</v>
      </c>
      <c r="Z41" s="90">
        <v>302</v>
      </c>
      <c r="AA41" s="90">
        <v>0</v>
      </c>
      <c r="AB41" s="90">
        <v>307</v>
      </c>
      <c r="AC41" s="90">
        <v>227</v>
      </c>
      <c r="AD41" s="90">
        <v>125</v>
      </c>
      <c r="AE41" s="90">
        <v>102</v>
      </c>
      <c r="AF41" s="90">
        <v>81</v>
      </c>
      <c r="AG41" s="90">
        <v>842</v>
      </c>
      <c r="AH41" s="90">
        <v>1144</v>
      </c>
      <c r="AI41" s="90">
        <v>0</v>
      </c>
      <c r="AJ41" s="90">
        <v>0</v>
      </c>
      <c r="AK41" s="90">
        <v>0</v>
      </c>
      <c r="AL41" s="90">
        <v>0</v>
      </c>
      <c r="AM41" s="90">
        <v>0</v>
      </c>
      <c r="AN41" s="90">
        <v>4</v>
      </c>
      <c r="AO41" s="90">
        <v>6</v>
      </c>
      <c r="AP41" s="90">
        <v>17</v>
      </c>
      <c r="AQ41" s="90">
        <v>39</v>
      </c>
      <c r="AR41" s="90">
        <v>66</v>
      </c>
      <c r="AS41" s="90">
        <v>66</v>
      </c>
      <c r="AT41" s="90">
        <v>5</v>
      </c>
      <c r="AU41" s="90">
        <v>10</v>
      </c>
      <c r="AV41" s="90">
        <v>15</v>
      </c>
      <c r="AW41" s="90">
        <v>0</v>
      </c>
      <c r="AX41" s="90">
        <v>35</v>
      </c>
      <c r="AY41" s="90">
        <v>48</v>
      </c>
      <c r="AZ41" s="90">
        <v>27</v>
      </c>
      <c r="BA41" s="90">
        <v>41</v>
      </c>
      <c r="BB41" s="90">
        <v>35</v>
      </c>
      <c r="BC41" s="90">
        <v>186</v>
      </c>
      <c r="BD41" s="90">
        <v>201</v>
      </c>
      <c r="BE41" s="90">
        <v>0</v>
      </c>
      <c r="BF41" s="90">
        <v>1</v>
      </c>
      <c r="BG41" s="90">
        <v>1</v>
      </c>
      <c r="BH41" s="90">
        <v>0</v>
      </c>
      <c r="BI41" s="90">
        <v>3</v>
      </c>
      <c r="BJ41" s="90">
        <v>5</v>
      </c>
      <c r="BK41" s="90">
        <v>8</v>
      </c>
      <c r="BL41" s="90">
        <v>9</v>
      </c>
      <c r="BM41" s="90">
        <v>1</v>
      </c>
      <c r="BN41" s="90">
        <v>26</v>
      </c>
      <c r="BO41" s="90">
        <v>27</v>
      </c>
      <c r="BP41" s="90">
        <v>6</v>
      </c>
      <c r="BQ41" s="90">
        <v>5</v>
      </c>
      <c r="BR41" s="90">
        <v>11</v>
      </c>
      <c r="BS41" s="90">
        <v>0</v>
      </c>
      <c r="BT41" s="90">
        <v>50</v>
      </c>
      <c r="BU41" s="90">
        <v>65</v>
      </c>
      <c r="BV41" s="90">
        <v>48</v>
      </c>
      <c r="BW41" s="90">
        <v>76</v>
      </c>
      <c r="BX41" s="90">
        <v>57</v>
      </c>
      <c r="BY41" s="90">
        <v>296</v>
      </c>
      <c r="BZ41" s="90">
        <v>307</v>
      </c>
      <c r="CA41" s="90">
        <v>72</v>
      </c>
      <c r="CB41" s="90">
        <v>123</v>
      </c>
      <c r="CC41" s="90">
        <v>195</v>
      </c>
      <c r="CD41" s="90">
        <v>0</v>
      </c>
      <c r="CE41" s="90">
        <v>259</v>
      </c>
      <c r="CF41" s="90">
        <v>226</v>
      </c>
      <c r="CG41" s="90">
        <v>147</v>
      </c>
      <c r="CH41" s="90">
        <v>92</v>
      </c>
      <c r="CI41" s="90">
        <v>19</v>
      </c>
      <c r="CJ41" s="90">
        <v>743</v>
      </c>
      <c r="CK41" s="90">
        <v>938</v>
      </c>
      <c r="CL41" s="90">
        <v>55</v>
      </c>
      <c r="CM41" s="90">
        <v>78</v>
      </c>
      <c r="CN41" s="90">
        <v>133</v>
      </c>
      <c r="CO41" s="90">
        <v>0</v>
      </c>
      <c r="CP41" s="90">
        <v>194</v>
      </c>
      <c r="CQ41" s="90">
        <v>164</v>
      </c>
      <c r="CR41" s="90">
        <v>95</v>
      </c>
      <c r="CS41" s="90">
        <v>57</v>
      </c>
      <c r="CT41" s="90">
        <v>12</v>
      </c>
      <c r="CU41" s="90">
        <v>522</v>
      </c>
      <c r="CV41" s="90">
        <v>655</v>
      </c>
      <c r="CW41" s="90">
        <v>17</v>
      </c>
      <c r="CX41" s="90">
        <v>45</v>
      </c>
      <c r="CY41" s="90">
        <v>62</v>
      </c>
      <c r="CZ41" s="90">
        <v>0</v>
      </c>
      <c r="DA41" s="90">
        <v>65</v>
      </c>
      <c r="DB41" s="90">
        <v>62</v>
      </c>
      <c r="DC41" s="90">
        <v>52</v>
      </c>
      <c r="DD41" s="90">
        <v>35</v>
      </c>
      <c r="DE41" s="90">
        <v>7</v>
      </c>
      <c r="DF41" s="90">
        <v>221</v>
      </c>
      <c r="DG41" s="93">
        <v>283</v>
      </c>
      <c r="DH41" s="137">
        <v>1</v>
      </c>
      <c r="DI41" s="90">
        <v>3</v>
      </c>
      <c r="DJ41" s="90">
        <v>4</v>
      </c>
      <c r="DK41" s="90">
        <v>0</v>
      </c>
      <c r="DL41" s="90">
        <v>29</v>
      </c>
      <c r="DM41" s="90">
        <v>38</v>
      </c>
      <c r="DN41" s="90">
        <v>57</v>
      </c>
      <c r="DO41" s="90">
        <v>56</v>
      </c>
      <c r="DP41" s="90">
        <v>18</v>
      </c>
      <c r="DQ41" s="90">
        <v>198</v>
      </c>
      <c r="DR41" s="90">
        <v>202</v>
      </c>
      <c r="DS41" s="137">
        <v>1</v>
      </c>
      <c r="DT41" s="90">
        <v>1</v>
      </c>
      <c r="DU41" s="90">
        <v>2</v>
      </c>
      <c r="DV41" s="90">
        <v>0</v>
      </c>
      <c r="DW41" s="90">
        <v>23</v>
      </c>
      <c r="DX41" s="90">
        <v>30</v>
      </c>
      <c r="DY41" s="90">
        <v>45</v>
      </c>
      <c r="DZ41" s="90">
        <v>33</v>
      </c>
      <c r="EA41" s="90">
        <v>12</v>
      </c>
      <c r="EB41" s="90">
        <v>143</v>
      </c>
      <c r="EC41" s="90">
        <v>145</v>
      </c>
      <c r="ED41" s="90">
        <v>0</v>
      </c>
      <c r="EE41" s="90">
        <v>2</v>
      </c>
      <c r="EF41" s="90">
        <v>2</v>
      </c>
      <c r="EG41" s="90">
        <v>0</v>
      </c>
      <c r="EH41" s="90">
        <v>6</v>
      </c>
      <c r="EI41" s="90">
        <v>8</v>
      </c>
      <c r="EJ41" s="90">
        <v>12</v>
      </c>
      <c r="EK41" s="90">
        <v>23</v>
      </c>
      <c r="EL41" s="90">
        <v>6</v>
      </c>
      <c r="EM41" s="90">
        <v>55</v>
      </c>
      <c r="EN41" s="90">
        <v>57</v>
      </c>
      <c r="EO41" s="90">
        <v>0</v>
      </c>
      <c r="EP41" s="90">
        <v>0</v>
      </c>
      <c r="EQ41" s="90">
        <v>0</v>
      </c>
      <c r="ER41" s="90">
        <v>0</v>
      </c>
      <c r="ES41" s="90">
        <v>0</v>
      </c>
      <c r="ET41" s="90">
        <v>0</v>
      </c>
      <c r="EU41" s="90">
        <v>0</v>
      </c>
      <c r="EV41" s="90">
        <v>0</v>
      </c>
      <c r="EW41" s="90">
        <v>0</v>
      </c>
      <c r="EX41" s="138">
        <v>0</v>
      </c>
      <c r="EY41" s="93">
        <v>0</v>
      </c>
      <c r="EZ41" s="137">
        <v>12</v>
      </c>
      <c r="FA41" s="90">
        <v>39</v>
      </c>
      <c r="FB41" s="90">
        <v>51</v>
      </c>
      <c r="FC41" s="90">
        <v>0</v>
      </c>
      <c r="FD41" s="90">
        <v>97</v>
      </c>
      <c r="FE41" s="90">
        <v>219</v>
      </c>
      <c r="FF41" s="90">
        <v>164</v>
      </c>
      <c r="FG41" s="90">
        <v>140</v>
      </c>
      <c r="FH41" s="90">
        <v>96</v>
      </c>
      <c r="FI41" s="90">
        <v>716</v>
      </c>
      <c r="FJ41" s="90">
        <v>767</v>
      </c>
      <c r="FK41" s="90">
        <v>7</v>
      </c>
      <c r="FL41" s="90">
        <v>26</v>
      </c>
      <c r="FM41" s="90">
        <v>33</v>
      </c>
      <c r="FN41" s="90">
        <v>0</v>
      </c>
      <c r="FO41" s="90">
        <v>83</v>
      </c>
      <c r="FP41" s="90">
        <v>207</v>
      </c>
      <c r="FQ41" s="90">
        <v>152</v>
      </c>
      <c r="FR41" s="90">
        <v>129</v>
      </c>
      <c r="FS41" s="90">
        <v>93</v>
      </c>
      <c r="FT41" s="90">
        <v>664</v>
      </c>
      <c r="FU41" s="90">
        <v>697</v>
      </c>
      <c r="FV41" s="90">
        <v>2</v>
      </c>
      <c r="FW41" s="90">
        <v>8</v>
      </c>
      <c r="FX41" s="90">
        <v>10</v>
      </c>
      <c r="FY41" s="90">
        <v>0</v>
      </c>
      <c r="FZ41" s="90">
        <v>10</v>
      </c>
      <c r="GA41" s="90">
        <v>8</v>
      </c>
      <c r="GB41" s="90">
        <v>10</v>
      </c>
      <c r="GC41" s="90">
        <v>9</v>
      </c>
      <c r="GD41" s="90">
        <v>3</v>
      </c>
      <c r="GE41" s="90">
        <v>40</v>
      </c>
      <c r="GF41" s="90">
        <v>50</v>
      </c>
      <c r="GG41" s="90">
        <v>3</v>
      </c>
      <c r="GH41" s="90">
        <v>5</v>
      </c>
      <c r="GI41" s="90">
        <v>8</v>
      </c>
      <c r="GJ41" s="90">
        <v>0</v>
      </c>
      <c r="GK41" s="90">
        <v>4</v>
      </c>
      <c r="GL41" s="90">
        <v>4</v>
      </c>
      <c r="GM41" s="90">
        <v>2</v>
      </c>
      <c r="GN41" s="90">
        <v>2</v>
      </c>
      <c r="GO41" s="90">
        <v>0</v>
      </c>
      <c r="GP41" s="90">
        <v>12</v>
      </c>
      <c r="GQ41" s="138">
        <v>20</v>
      </c>
      <c r="GR41" s="89">
        <v>4</v>
      </c>
      <c r="GS41" s="90">
        <v>13</v>
      </c>
      <c r="GT41" s="90">
        <v>17</v>
      </c>
      <c r="GU41" s="90">
        <v>0</v>
      </c>
      <c r="GV41" s="90">
        <v>42</v>
      </c>
      <c r="GW41" s="90">
        <v>35</v>
      </c>
      <c r="GX41" s="90">
        <v>29</v>
      </c>
      <c r="GY41" s="90">
        <v>50</v>
      </c>
      <c r="GZ41" s="90">
        <v>23</v>
      </c>
      <c r="HA41" s="138">
        <v>179</v>
      </c>
      <c r="HB41" s="93">
        <v>196</v>
      </c>
      <c r="HC41" s="137">
        <v>226</v>
      </c>
      <c r="HD41" s="90">
        <v>245</v>
      </c>
      <c r="HE41" s="90">
        <v>471</v>
      </c>
      <c r="HF41" s="90">
        <v>0</v>
      </c>
      <c r="HG41" s="90">
        <v>500</v>
      </c>
      <c r="HH41" s="90">
        <v>407</v>
      </c>
      <c r="HI41" s="90">
        <v>219</v>
      </c>
      <c r="HJ41" s="90">
        <v>159</v>
      </c>
      <c r="HK41" s="90">
        <v>88</v>
      </c>
      <c r="HL41" s="138">
        <v>1373</v>
      </c>
      <c r="HM41" s="139">
        <v>1844</v>
      </c>
    </row>
    <row r="42" spans="1:221" s="75" customFormat="1" ht="18" customHeight="1">
      <c r="A42" s="89" t="s">
        <v>47</v>
      </c>
      <c r="B42" s="137">
        <v>870</v>
      </c>
      <c r="C42" s="137">
        <v>905</v>
      </c>
      <c r="D42" s="137">
        <v>1775</v>
      </c>
      <c r="E42" s="90">
        <v>0</v>
      </c>
      <c r="F42" s="90">
        <v>1394</v>
      </c>
      <c r="G42" s="90">
        <v>1552</v>
      </c>
      <c r="H42" s="90">
        <v>1357</v>
      </c>
      <c r="I42" s="90">
        <v>1103</v>
      </c>
      <c r="J42" s="90">
        <v>828</v>
      </c>
      <c r="K42" s="138">
        <v>6234</v>
      </c>
      <c r="L42" s="93">
        <v>8009</v>
      </c>
      <c r="M42" s="89">
        <v>296</v>
      </c>
      <c r="N42" s="90">
        <v>254</v>
      </c>
      <c r="O42" s="90">
        <v>550</v>
      </c>
      <c r="P42" s="90">
        <v>0</v>
      </c>
      <c r="Q42" s="90">
        <v>380</v>
      </c>
      <c r="R42" s="90">
        <v>428</v>
      </c>
      <c r="S42" s="90">
        <v>360</v>
      </c>
      <c r="T42" s="90">
        <v>361</v>
      </c>
      <c r="U42" s="90">
        <v>368</v>
      </c>
      <c r="V42" s="90">
        <v>1897</v>
      </c>
      <c r="W42" s="90">
        <v>2447</v>
      </c>
      <c r="X42" s="90">
        <v>262</v>
      </c>
      <c r="Y42" s="90">
        <v>210</v>
      </c>
      <c r="Z42" s="90">
        <v>472</v>
      </c>
      <c r="AA42" s="90">
        <v>0</v>
      </c>
      <c r="AB42" s="90">
        <v>270</v>
      </c>
      <c r="AC42" s="90">
        <v>250</v>
      </c>
      <c r="AD42" s="90">
        <v>189</v>
      </c>
      <c r="AE42" s="90">
        <v>158</v>
      </c>
      <c r="AF42" s="90">
        <v>132</v>
      </c>
      <c r="AG42" s="90">
        <v>999</v>
      </c>
      <c r="AH42" s="90">
        <v>1471</v>
      </c>
      <c r="AI42" s="90">
        <v>0</v>
      </c>
      <c r="AJ42" s="90">
        <v>0</v>
      </c>
      <c r="AK42" s="90">
        <v>0</v>
      </c>
      <c r="AL42" s="90">
        <v>0</v>
      </c>
      <c r="AM42" s="90">
        <v>3</v>
      </c>
      <c r="AN42" s="90">
        <v>6</v>
      </c>
      <c r="AO42" s="90">
        <v>13</v>
      </c>
      <c r="AP42" s="90">
        <v>34</v>
      </c>
      <c r="AQ42" s="90">
        <v>63</v>
      </c>
      <c r="AR42" s="90">
        <v>119</v>
      </c>
      <c r="AS42" s="90">
        <v>119</v>
      </c>
      <c r="AT42" s="90">
        <v>22</v>
      </c>
      <c r="AU42" s="90">
        <v>26</v>
      </c>
      <c r="AV42" s="90">
        <v>48</v>
      </c>
      <c r="AW42" s="90">
        <v>0</v>
      </c>
      <c r="AX42" s="90">
        <v>39</v>
      </c>
      <c r="AY42" s="90">
        <v>79</v>
      </c>
      <c r="AZ42" s="90">
        <v>79</v>
      </c>
      <c r="BA42" s="90">
        <v>79</v>
      </c>
      <c r="BB42" s="90">
        <v>83</v>
      </c>
      <c r="BC42" s="90">
        <v>359</v>
      </c>
      <c r="BD42" s="90">
        <v>407</v>
      </c>
      <c r="BE42" s="90">
        <v>0</v>
      </c>
      <c r="BF42" s="90">
        <v>1</v>
      </c>
      <c r="BG42" s="90">
        <v>1</v>
      </c>
      <c r="BH42" s="90">
        <v>0</v>
      </c>
      <c r="BI42" s="90">
        <v>5</v>
      </c>
      <c r="BJ42" s="90">
        <v>11</v>
      </c>
      <c r="BK42" s="90">
        <v>12</v>
      </c>
      <c r="BL42" s="90">
        <v>10</v>
      </c>
      <c r="BM42" s="90">
        <v>9</v>
      </c>
      <c r="BN42" s="90">
        <v>47</v>
      </c>
      <c r="BO42" s="90">
        <v>48</v>
      </c>
      <c r="BP42" s="90">
        <v>12</v>
      </c>
      <c r="BQ42" s="90">
        <v>17</v>
      </c>
      <c r="BR42" s="90">
        <v>29</v>
      </c>
      <c r="BS42" s="90">
        <v>0</v>
      </c>
      <c r="BT42" s="90">
        <v>63</v>
      </c>
      <c r="BU42" s="90">
        <v>82</v>
      </c>
      <c r="BV42" s="90">
        <v>67</v>
      </c>
      <c r="BW42" s="90">
        <v>80</v>
      </c>
      <c r="BX42" s="90">
        <v>81</v>
      </c>
      <c r="BY42" s="90">
        <v>373</v>
      </c>
      <c r="BZ42" s="90">
        <v>402</v>
      </c>
      <c r="CA42" s="90">
        <v>135</v>
      </c>
      <c r="CB42" s="90">
        <v>171</v>
      </c>
      <c r="CC42" s="90">
        <v>306</v>
      </c>
      <c r="CD42" s="90">
        <v>0</v>
      </c>
      <c r="CE42" s="90">
        <v>333</v>
      </c>
      <c r="CF42" s="90">
        <v>265</v>
      </c>
      <c r="CG42" s="90">
        <v>237</v>
      </c>
      <c r="CH42" s="90">
        <v>138</v>
      </c>
      <c r="CI42" s="90">
        <v>65</v>
      </c>
      <c r="CJ42" s="90">
        <v>1038</v>
      </c>
      <c r="CK42" s="90">
        <v>1344</v>
      </c>
      <c r="CL42" s="90">
        <v>119</v>
      </c>
      <c r="CM42" s="90">
        <v>148</v>
      </c>
      <c r="CN42" s="90">
        <v>267</v>
      </c>
      <c r="CO42" s="90">
        <v>0</v>
      </c>
      <c r="CP42" s="90">
        <v>298</v>
      </c>
      <c r="CQ42" s="90">
        <v>214</v>
      </c>
      <c r="CR42" s="90">
        <v>191</v>
      </c>
      <c r="CS42" s="90">
        <v>110</v>
      </c>
      <c r="CT42" s="90">
        <v>55</v>
      </c>
      <c r="CU42" s="90">
        <v>868</v>
      </c>
      <c r="CV42" s="90">
        <v>1135</v>
      </c>
      <c r="CW42" s="90">
        <v>16</v>
      </c>
      <c r="CX42" s="90">
        <v>23</v>
      </c>
      <c r="CY42" s="90">
        <v>39</v>
      </c>
      <c r="CZ42" s="90">
        <v>0</v>
      </c>
      <c r="DA42" s="90">
        <v>35</v>
      </c>
      <c r="DB42" s="90">
        <v>51</v>
      </c>
      <c r="DC42" s="90">
        <v>46</v>
      </c>
      <c r="DD42" s="90">
        <v>28</v>
      </c>
      <c r="DE42" s="90">
        <v>10</v>
      </c>
      <c r="DF42" s="90">
        <v>170</v>
      </c>
      <c r="DG42" s="93">
        <v>209</v>
      </c>
      <c r="DH42" s="137">
        <v>2</v>
      </c>
      <c r="DI42" s="90">
        <v>6</v>
      </c>
      <c r="DJ42" s="90">
        <v>8</v>
      </c>
      <c r="DK42" s="90">
        <v>0</v>
      </c>
      <c r="DL42" s="90">
        <v>48</v>
      </c>
      <c r="DM42" s="90">
        <v>54</v>
      </c>
      <c r="DN42" s="90">
        <v>82</v>
      </c>
      <c r="DO42" s="90">
        <v>57</v>
      </c>
      <c r="DP42" s="90">
        <v>34</v>
      </c>
      <c r="DQ42" s="90">
        <v>275</v>
      </c>
      <c r="DR42" s="90">
        <v>283</v>
      </c>
      <c r="DS42" s="137">
        <v>2</v>
      </c>
      <c r="DT42" s="90">
        <v>6</v>
      </c>
      <c r="DU42" s="90">
        <v>8</v>
      </c>
      <c r="DV42" s="90">
        <v>0</v>
      </c>
      <c r="DW42" s="90">
        <v>45</v>
      </c>
      <c r="DX42" s="90">
        <v>49</v>
      </c>
      <c r="DY42" s="90">
        <v>71</v>
      </c>
      <c r="DZ42" s="90">
        <v>50</v>
      </c>
      <c r="EA42" s="90">
        <v>30</v>
      </c>
      <c r="EB42" s="90">
        <v>245</v>
      </c>
      <c r="EC42" s="90">
        <v>253</v>
      </c>
      <c r="ED42" s="90">
        <v>0</v>
      </c>
      <c r="EE42" s="90">
        <v>0</v>
      </c>
      <c r="EF42" s="90">
        <v>0</v>
      </c>
      <c r="EG42" s="90">
        <v>0</v>
      </c>
      <c r="EH42" s="90">
        <v>3</v>
      </c>
      <c r="EI42" s="90">
        <v>5</v>
      </c>
      <c r="EJ42" s="90">
        <v>11</v>
      </c>
      <c r="EK42" s="90">
        <v>7</v>
      </c>
      <c r="EL42" s="90">
        <v>4</v>
      </c>
      <c r="EM42" s="90">
        <v>30</v>
      </c>
      <c r="EN42" s="90">
        <v>30</v>
      </c>
      <c r="EO42" s="90">
        <v>0</v>
      </c>
      <c r="EP42" s="90">
        <v>0</v>
      </c>
      <c r="EQ42" s="90">
        <v>0</v>
      </c>
      <c r="ER42" s="90">
        <v>0</v>
      </c>
      <c r="ES42" s="90">
        <v>0</v>
      </c>
      <c r="ET42" s="90">
        <v>0</v>
      </c>
      <c r="EU42" s="90">
        <v>0</v>
      </c>
      <c r="EV42" s="90">
        <v>0</v>
      </c>
      <c r="EW42" s="90">
        <v>0</v>
      </c>
      <c r="EX42" s="138">
        <v>0</v>
      </c>
      <c r="EY42" s="93">
        <v>0</v>
      </c>
      <c r="EZ42" s="137">
        <v>38</v>
      </c>
      <c r="FA42" s="90">
        <v>81</v>
      </c>
      <c r="FB42" s="90">
        <v>119</v>
      </c>
      <c r="FC42" s="90">
        <v>0</v>
      </c>
      <c r="FD42" s="90">
        <v>97</v>
      </c>
      <c r="FE42" s="90">
        <v>311</v>
      </c>
      <c r="FF42" s="90">
        <v>286</v>
      </c>
      <c r="FG42" s="90">
        <v>256</v>
      </c>
      <c r="FH42" s="90">
        <v>180</v>
      </c>
      <c r="FI42" s="90">
        <v>1130</v>
      </c>
      <c r="FJ42" s="90">
        <v>1249</v>
      </c>
      <c r="FK42" s="90">
        <v>34</v>
      </c>
      <c r="FL42" s="90">
        <v>75</v>
      </c>
      <c r="FM42" s="90">
        <v>109</v>
      </c>
      <c r="FN42" s="90">
        <v>0</v>
      </c>
      <c r="FO42" s="90">
        <v>86</v>
      </c>
      <c r="FP42" s="90">
        <v>298</v>
      </c>
      <c r="FQ42" s="90">
        <v>273</v>
      </c>
      <c r="FR42" s="90">
        <v>250</v>
      </c>
      <c r="FS42" s="90">
        <v>178</v>
      </c>
      <c r="FT42" s="90">
        <v>1085</v>
      </c>
      <c r="FU42" s="90">
        <v>1194</v>
      </c>
      <c r="FV42" s="90">
        <v>2</v>
      </c>
      <c r="FW42" s="90">
        <v>4</v>
      </c>
      <c r="FX42" s="90">
        <v>6</v>
      </c>
      <c r="FY42" s="90">
        <v>0</v>
      </c>
      <c r="FZ42" s="90">
        <v>5</v>
      </c>
      <c r="GA42" s="90">
        <v>9</v>
      </c>
      <c r="GB42" s="90">
        <v>9</v>
      </c>
      <c r="GC42" s="90">
        <v>5</v>
      </c>
      <c r="GD42" s="90">
        <v>1</v>
      </c>
      <c r="GE42" s="90">
        <v>29</v>
      </c>
      <c r="GF42" s="90">
        <v>35</v>
      </c>
      <c r="GG42" s="90">
        <v>2</v>
      </c>
      <c r="GH42" s="90">
        <v>2</v>
      </c>
      <c r="GI42" s="90">
        <v>4</v>
      </c>
      <c r="GJ42" s="90">
        <v>0</v>
      </c>
      <c r="GK42" s="90">
        <v>6</v>
      </c>
      <c r="GL42" s="90">
        <v>4</v>
      </c>
      <c r="GM42" s="90">
        <v>4</v>
      </c>
      <c r="GN42" s="90">
        <v>1</v>
      </c>
      <c r="GO42" s="90">
        <v>1</v>
      </c>
      <c r="GP42" s="90">
        <v>16</v>
      </c>
      <c r="GQ42" s="138">
        <v>20</v>
      </c>
      <c r="GR42" s="89">
        <v>19</v>
      </c>
      <c r="GS42" s="90">
        <v>16</v>
      </c>
      <c r="GT42" s="90">
        <v>35</v>
      </c>
      <c r="GU42" s="90">
        <v>0</v>
      </c>
      <c r="GV42" s="90">
        <v>51</v>
      </c>
      <c r="GW42" s="90">
        <v>42</v>
      </c>
      <c r="GX42" s="90">
        <v>31</v>
      </c>
      <c r="GY42" s="90">
        <v>29</v>
      </c>
      <c r="GZ42" s="90">
        <v>15</v>
      </c>
      <c r="HA42" s="138">
        <v>168</v>
      </c>
      <c r="HB42" s="93">
        <v>203</v>
      </c>
      <c r="HC42" s="137">
        <v>380</v>
      </c>
      <c r="HD42" s="90">
        <v>377</v>
      </c>
      <c r="HE42" s="90">
        <v>757</v>
      </c>
      <c r="HF42" s="90">
        <v>0</v>
      </c>
      <c r="HG42" s="90">
        <v>485</v>
      </c>
      <c r="HH42" s="90">
        <v>452</v>
      </c>
      <c r="HI42" s="90">
        <v>361</v>
      </c>
      <c r="HJ42" s="90">
        <v>262</v>
      </c>
      <c r="HK42" s="90">
        <v>166</v>
      </c>
      <c r="HL42" s="138">
        <v>1726</v>
      </c>
      <c r="HM42" s="139">
        <v>2483</v>
      </c>
    </row>
    <row r="43" spans="1:221" s="75" customFormat="1" ht="18" customHeight="1">
      <c r="A43" s="89" t="s">
        <v>48</v>
      </c>
      <c r="B43" s="137">
        <v>667</v>
      </c>
      <c r="C43" s="137">
        <v>918</v>
      </c>
      <c r="D43" s="137">
        <v>1585</v>
      </c>
      <c r="E43" s="90">
        <v>0</v>
      </c>
      <c r="F43" s="90">
        <v>1990</v>
      </c>
      <c r="G43" s="90">
        <v>2009</v>
      </c>
      <c r="H43" s="90">
        <v>1788</v>
      </c>
      <c r="I43" s="90">
        <v>1035</v>
      </c>
      <c r="J43" s="90">
        <v>825</v>
      </c>
      <c r="K43" s="138">
        <v>7647</v>
      </c>
      <c r="L43" s="93">
        <v>9232</v>
      </c>
      <c r="M43" s="89">
        <v>227</v>
      </c>
      <c r="N43" s="90">
        <v>295</v>
      </c>
      <c r="O43" s="90">
        <v>522</v>
      </c>
      <c r="P43" s="90">
        <v>0</v>
      </c>
      <c r="Q43" s="90">
        <v>637</v>
      </c>
      <c r="R43" s="90">
        <v>543</v>
      </c>
      <c r="S43" s="90">
        <v>513</v>
      </c>
      <c r="T43" s="90">
        <v>346</v>
      </c>
      <c r="U43" s="90">
        <v>381</v>
      </c>
      <c r="V43" s="90">
        <v>2420</v>
      </c>
      <c r="W43" s="90">
        <v>2942</v>
      </c>
      <c r="X43" s="90">
        <v>217</v>
      </c>
      <c r="Y43" s="90">
        <v>270</v>
      </c>
      <c r="Z43" s="90">
        <v>487</v>
      </c>
      <c r="AA43" s="90">
        <v>0</v>
      </c>
      <c r="AB43" s="90">
        <v>511</v>
      </c>
      <c r="AC43" s="90">
        <v>363</v>
      </c>
      <c r="AD43" s="90">
        <v>299</v>
      </c>
      <c r="AE43" s="90">
        <v>158</v>
      </c>
      <c r="AF43" s="90">
        <v>144</v>
      </c>
      <c r="AG43" s="90">
        <v>1475</v>
      </c>
      <c r="AH43" s="90">
        <v>1962</v>
      </c>
      <c r="AI43" s="90">
        <v>0</v>
      </c>
      <c r="AJ43" s="90">
        <v>0</v>
      </c>
      <c r="AK43" s="90">
        <v>0</v>
      </c>
      <c r="AL43" s="90">
        <v>0</v>
      </c>
      <c r="AM43" s="90">
        <v>0</v>
      </c>
      <c r="AN43" s="90">
        <v>3</v>
      </c>
      <c r="AO43" s="90">
        <v>9</v>
      </c>
      <c r="AP43" s="90">
        <v>14</v>
      </c>
      <c r="AQ43" s="90">
        <v>54</v>
      </c>
      <c r="AR43" s="90">
        <v>80</v>
      </c>
      <c r="AS43" s="90">
        <v>80</v>
      </c>
      <c r="AT43" s="90">
        <v>1</v>
      </c>
      <c r="AU43" s="90">
        <v>9</v>
      </c>
      <c r="AV43" s="90">
        <v>10</v>
      </c>
      <c r="AW43" s="90">
        <v>0</v>
      </c>
      <c r="AX43" s="90">
        <v>58</v>
      </c>
      <c r="AY43" s="90">
        <v>82</v>
      </c>
      <c r="AZ43" s="90">
        <v>102</v>
      </c>
      <c r="BA43" s="90">
        <v>78</v>
      </c>
      <c r="BB43" s="90">
        <v>89</v>
      </c>
      <c r="BC43" s="90">
        <v>409</v>
      </c>
      <c r="BD43" s="90">
        <v>419</v>
      </c>
      <c r="BE43" s="90">
        <v>0</v>
      </c>
      <c r="BF43" s="90">
        <v>0</v>
      </c>
      <c r="BG43" s="90">
        <v>0</v>
      </c>
      <c r="BH43" s="90">
        <v>0</v>
      </c>
      <c r="BI43" s="90">
        <v>0</v>
      </c>
      <c r="BJ43" s="90">
        <v>1</v>
      </c>
      <c r="BK43" s="90">
        <v>4</v>
      </c>
      <c r="BL43" s="90">
        <v>0</v>
      </c>
      <c r="BM43" s="90">
        <v>1</v>
      </c>
      <c r="BN43" s="90">
        <v>6</v>
      </c>
      <c r="BO43" s="90">
        <v>6</v>
      </c>
      <c r="BP43" s="90">
        <v>9</v>
      </c>
      <c r="BQ43" s="90">
        <v>16</v>
      </c>
      <c r="BR43" s="90">
        <v>25</v>
      </c>
      <c r="BS43" s="90">
        <v>0</v>
      </c>
      <c r="BT43" s="90">
        <v>68</v>
      </c>
      <c r="BU43" s="90">
        <v>94</v>
      </c>
      <c r="BV43" s="90">
        <v>99</v>
      </c>
      <c r="BW43" s="90">
        <v>96</v>
      </c>
      <c r="BX43" s="90">
        <v>93</v>
      </c>
      <c r="BY43" s="90">
        <v>450</v>
      </c>
      <c r="BZ43" s="90">
        <v>475</v>
      </c>
      <c r="CA43" s="90">
        <v>111</v>
      </c>
      <c r="CB43" s="90">
        <v>181</v>
      </c>
      <c r="CC43" s="90">
        <v>292</v>
      </c>
      <c r="CD43" s="90">
        <v>0</v>
      </c>
      <c r="CE43" s="90">
        <v>411</v>
      </c>
      <c r="CF43" s="90">
        <v>405</v>
      </c>
      <c r="CG43" s="90">
        <v>336</v>
      </c>
      <c r="CH43" s="90">
        <v>159</v>
      </c>
      <c r="CI43" s="90">
        <v>63</v>
      </c>
      <c r="CJ43" s="90">
        <v>1374</v>
      </c>
      <c r="CK43" s="90">
        <v>1666</v>
      </c>
      <c r="CL43" s="90">
        <v>85</v>
      </c>
      <c r="CM43" s="90">
        <v>132</v>
      </c>
      <c r="CN43" s="90">
        <v>217</v>
      </c>
      <c r="CO43" s="90">
        <v>0</v>
      </c>
      <c r="CP43" s="90">
        <v>311</v>
      </c>
      <c r="CQ43" s="90">
        <v>268</v>
      </c>
      <c r="CR43" s="90">
        <v>191</v>
      </c>
      <c r="CS43" s="90">
        <v>82</v>
      </c>
      <c r="CT43" s="90">
        <v>26</v>
      </c>
      <c r="CU43" s="90">
        <v>878</v>
      </c>
      <c r="CV43" s="90">
        <v>1095</v>
      </c>
      <c r="CW43" s="90">
        <v>26</v>
      </c>
      <c r="CX43" s="90">
        <v>49</v>
      </c>
      <c r="CY43" s="90">
        <v>75</v>
      </c>
      <c r="CZ43" s="90">
        <v>0</v>
      </c>
      <c r="DA43" s="90">
        <v>100</v>
      </c>
      <c r="DB43" s="90">
        <v>137</v>
      </c>
      <c r="DC43" s="90">
        <v>145</v>
      </c>
      <c r="DD43" s="90">
        <v>77</v>
      </c>
      <c r="DE43" s="90">
        <v>37</v>
      </c>
      <c r="DF43" s="90">
        <v>496</v>
      </c>
      <c r="DG43" s="93">
        <v>571</v>
      </c>
      <c r="DH43" s="137">
        <v>0</v>
      </c>
      <c r="DI43" s="90">
        <v>3</v>
      </c>
      <c r="DJ43" s="90">
        <v>3</v>
      </c>
      <c r="DK43" s="90">
        <v>0</v>
      </c>
      <c r="DL43" s="90">
        <v>25</v>
      </c>
      <c r="DM43" s="90">
        <v>51</v>
      </c>
      <c r="DN43" s="90">
        <v>89</v>
      </c>
      <c r="DO43" s="90">
        <v>58</v>
      </c>
      <c r="DP43" s="90">
        <v>52</v>
      </c>
      <c r="DQ43" s="90">
        <v>275</v>
      </c>
      <c r="DR43" s="90">
        <v>278</v>
      </c>
      <c r="DS43" s="137">
        <v>0</v>
      </c>
      <c r="DT43" s="90">
        <v>0</v>
      </c>
      <c r="DU43" s="90">
        <v>0</v>
      </c>
      <c r="DV43" s="90">
        <v>0</v>
      </c>
      <c r="DW43" s="90">
        <v>15</v>
      </c>
      <c r="DX43" s="90">
        <v>32</v>
      </c>
      <c r="DY43" s="90">
        <v>53</v>
      </c>
      <c r="DZ43" s="90">
        <v>33</v>
      </c>
      <c r="EA43" s="90">
        <v>25</v>
      </c>
      <c r="EB43" s="90">
        <v>158</v>
      </c>
      <c r="EC43" s="90">
        <v>158</v>
      </c>
      <c r="ED43" s="90">
        <v>0</v>
      </c>
      <c r="EE43" s="90">
        <v>3</v>
      </c>
      <c r="EF43" s="90">
        <v>3</v>
      </c>
      <c r="EG43" s="90">
        <v>0</v>
      </c>
      <c r="EH43" s="90">
        <v>9</v>
      </c>
      <c r="EI43" s="90">
        <v>16</v>
      </c>
      <c r="EJ43" s="90">
        <v>32</v>
      </c>
      <c r="EK43" s="90">
        <v>24</v>
      </c>
      <c r="EL43" s="90">
        <v>15</v>
      </c>
      <c r="EM43" s="90">
        <v>96</v>
      </c>
      <c r="EN43" s="90">
        <v>99</v>
      </c>
      <c r="EO43" s="90">
        <v>0</v>
      </c>
      <c r="EP43" s="90">
        <v>0</v>
      </c>
      <c r="EQ43" s="90">
        <v>0</v>
      </c>
      <c r="ER43" s="90">
        <v>0</v>
      </c>
      <c r="ES43" s="90">
        <v>1</v>
      </c>
      <c r="ET43" s="90">
        <v>3</v>
      </c>
      <c r="EU43" s="90">
        <v>4</v>
      </c>
      <c r="EV43" s="90">
        <v>1</v>
      </c>
      <c r="EW43" s="90">
        <v>12</v>
      </c>
      <c r="EX43" s="138">
        <v>21</v>
      </c>
      <c r="EY43" s="93">
        <v>21</v>
      </c>
      <c r="EZ43" s="137">
        <v>22</v>
      </c>
      <c r="FA43" s="90">
        <v>33</v>
      </c>
      <c r="FB43" s="90">
        <v>55</v>
      </c>
      <c r="FC43" s="90">
        <v>0</v>
      </c>
      <c r="FD43" s="90">
        <v>133</v>
      </c>
      <c r="FE43" s="90">
        <v>342</v>
      </c>
      <c r="FF43" s="90">
        <v>340</v>
      </c>
      <c r="FG43" s="90">
        <v>207</v>
      </c>
      <c r="FH43" s="90">
        <v>165</v>
      </c>
      <c r="FI43" s="90">
        <v>1187</v>
      </c>
      <c r="FJ43" s="90">
        <v>1242</v>
      </c>
      <c r="FK43" s="90">
        <v>16</v>
      </c>
      <c r="FL43" s="90">
        <v>26</v>
      </c>
      <c r="FM43" s="90">
        <v>42</v>
      </c>
      <c r="FN43" s="90">
        <v>0</v>
      </c>
      <c r="FO43" s="90">
        <v>115</v>
      </c>
      <c r="FP43" s="90">
        <v>329</v>
      </c>
      <c r="FQ43" s="90">
        <v>329</v>
      </c>
      <c r="FR43" s="90">
        <v>204</v>
      </c>
      <c r="FS43" s="90">
        <v>161</v>
      </c>
      <c r="FT43" s="90">
        <v>1138</v>
      </c>
      <c r="FU43" s="90">
        <v>1180</v>
      </c>
      <c r="FV43" s="90">
        <v>2</v>
      </c>
      <c r="FW43" s="90">
        <v>5</v>
      </c>
      <c r="FX43" s="90">
        <v>7</v>
      </c>
      <c r="FY43" s="90">
        <v>0</v>
      </c>
      <c r="FZ43" s="90">
        <v>11</v>
      </c>
      <c r="GA43" s="90">
        <v>7</v>
      </c>
      <c r="GB43" s="90">
        <v>7</v>
      </c>
      <c r="GC43" s="90">
        <v>1</v>
      </c>
      <c r="GD43" s="90">
        <v>4</v>
      </c>
      <c r="GE43" s="90">
        <v>30</v>
      </c>
      <c r="GF43" s="90">
        <v>37</v>
      </c>
      <c r="GG43" s="90">
        <v>4</v>
      </c>
      <c r="GH43" s="90">
        <v>2</v>
      </c>
      <c r="GI43" s="90">
        <v>6</v>
      </c>
      <c r="GJ43" s="90">
        <v>0</v>
      </c>
      <c r="GK43" s="90">
        <v>7</v>
      </c>
      <c r="GL43" s="90">
        <v>6</v>
      </c>
      <c r="GM43" s="90">
        <v>4</v>
      </c>
      <c r="GN43" s="90">
        <v>2</v>
      </c>
      <c r="GO43" s="90">
        <v>0</v>
      </c>
      <c r="GP43" s="90">
        <v>19</v>
      </c>
      <c r="GQ43" s="138">
        <v>25</v>
      </c>
      <c r="GR43" s="89">
        <v>10</v>
      </c>
      <c r="GS43" s="90">
        <v>18</v>
      </c>
      <c r="GT43" s="90">
        <v>28</v>
      </c>
      <c r="GU43" s="90">
        <v>0</v>
      </c>
      <c r="GV43" s="90">
        <v>52</v>
      </c>
      <c r="GW43" s="90">
        <v>50</v>
      </c>
      <c r="GX43" s="90">
        <v>40</v>
      </c>
      <c r="GY43" s="90">
        <v>39</v>
      </c>
      <c r="GZ43" s="90">
        <v>17</v>
      </c>
      <c r="HA43" s="138">
        <v>198</v>
      </c>
      <c r="HB43" s="93">
        <v>226</v>
      </c>
      <c r="HC43" s="137">
        <v>297</v>
      </c>
      <c r="HD43" s="90">
        <v>388</v>
      </c>
      <c r="HE43" s="90">
        <v>685</v>
      </c>
      <c r="HF43" s="90">
        <v>0</v>
      </c>
      <c r="HG43" s="90">
        <v>732</v>
      </c>
      <c r="HH43" s="90">
        <v>618</v>
      </c>
      <c r="HI43" s="90">
        <v>470</v>
      </c>
      <c r="HJ43" s="90">
        <v>226</v>
      </c>
      <c r="HK43" s="90">
        <v>147</v>
      </c>
      <c r="HL43" s="138">
        <v>2193</v>
      </c>
      <c r="HM43" s="139">
        <v>2878</v>
      </c>
    </row>
    <row r="44" spans="1:221" s="75" customFormat="1" ht="18" customHeight="1">
      <c r="A44" s="89" t="s">
        <v>49</v>
      </c>
      <c r="B44" s="137">
        <v>575</v>
      </c>
      <c r="C44" s="137">
        <v>881</v>
      </c>
      <c r="D44" s="137">
        <v>1456</v>
      </c>
      <c r="E44" s="90">
        <v>0</v>
      </c>
      <c r="F44" s="90">
        <v>1448</v>
      </c>
      <c r="G44" s="90">
        <v>1761</v>
      </c>
      <c r="H44" s="90">
        <v>1434</v>
      </c>
      <c r="I44" s="90">
        <v>945</v>
      </c>
      <c r="J44" s="90">
        <v>786</v>
      </c>
      <c r="K44" s="138">
        <v>6374</v>
      </c>
      <c r="L44" s="93">
        <v>7830</v>
      </c>
      <c r="M44" s="89">
        <v>220</v>
      </c>
      <c r="N44" s="90">
        <v>276</v>
      </c>
      <c r="O44" s="90">
        <v>496</v>
      </c>
      <c r="P44" s="90">
        <v>0</v>
      </c>
      <c r="Q44" s="90">
        <v>417</v>
      </c>
      <c r="R44" s="90">
        <v>452</v>
      </c>
      <c r="S44" s="90">
        <v>376</v>
      </c>
      <c r="T44" s="90">
        <v>292</v>
      </c>
      <c r="U44" s="90">
        <v>404</v>
      </c>
      <c r="V44" s="90">
        <v>1941</v>
      </c>
      <c r="W44" s="90">
        <v>2437</v>
      </c>
      <c r="X44" s="90">
        <v>205</v>
      </c>
      <c r="Y44" s="90">
        <v>252</v>
      </c>
      <c r="Z44" s="90">
        <v>457</v>
      </c>
      <c r="AA44" s="90">
        <v>0</v>
      </c>
      <c r="AB44" s="90">
        <v>322</v>
      </c>
      <c r="AC44" s="90">
        <v>301</v>
      </c>
      <c r="AD44" s="90">
        <v>204</v>
      </c>
      <c r="AE44" s="90">
        <v>129</v>
      </c>
      <c r="AF44" s="90">
        <v>129</v>
      </c>
      <c r="AG44" s="90">
        <v>1085</v>
      </c>
      <c r="AH44" s="90">
        <v>1542</v>
      </c>
      <c r="AI44" s="90">
        <v>0</v>
      </c>
      <c r="AJ44" s="90">
        <v>0</v>
      </c>
      <c r="AK44" s="90">
        <v>0</v>
      </c>
      <c r="AL44" s="90">
        <v>0</v>
      </c>
      <c r="AM44" s="90">
        <v>1</v>
      </c>
      <c r="AN44" s="90">
        <v>3</v>
      </c>
      <c r="AO44" s="90">
        <v>9</v>
      </c>
      <c r="AP44" s="90">
        <v>14</v>
      </c>
      <c r="AQ44" s="90">
        <v>59</v>
      </c>
      <c r="AR44" s="90">
        <v>86</v>
      </c>
      <c r="AS44" s="90">
        <v>86</v>
      </c>
      <c r="AT44" s="90">
        <v>10</v>
      </c>
      <c r="AU44" s="90">
        <v>12</v>
      </c>
      <c r="AV44" s="90">
        <v>22</v>
      </c>
      <c r="AW44" s="90">
        <v>0</v>
      </c>
      <c r="AX44" s="90">
        <v>39</v>
      </c>
      <c r="AY44" s="90">
        <v>49</v>
      </c>
      <c r="AZ44" s="90">
        <v>43</v>
      </c>
      <c r="BA44" s="90">
        <v>47</v>
      </c>
      <c r="BB44" s="90">
        <v>77</v>
      </c>
      <c r="BC44" s="90">
        <v>255</v>
      </c>
      <c r="BD44" s="90">
        <v>277</v>
      </c>
      <c r="BE44" s="90">
        <v>0</v>
      </c>
      <c r="BF44" s="90">
        <v>1</v>
      </c>
      <c r="BG44" s="90">
        <v>1</v>
      </c>
      <c r="BH44" s="90">
        <v>0</v>
      </c>
      <c r="BI44" s="90">
        <v>7</v>
      </c>
      <c r="BJ44" s="90">
        <v>29</v>
      </c>
      <c r="BK44" s="90">
        <v>18</v>
      </c>
      <c r="BL44" s="90">
        <v>23</v>
      </c>
      <c r="BM44" s="90">
        <v>23</v>
      </c>
      <c r="BN44" s="90">
        <v>100</v>
      </c>
      <c r="BO44" s="90">
        <v>101</v>
      </c>
      <c r="BP44" s="90">
        <v>5</v>
      </c>
      <c r="BQ44" s="90">
        <v>11</v>
      </c>
      <c r="BR44" s="90">
        <v>16</v>
      </c>
      <c r="BS44" s="90">
        <v>0</v>
      </c>
      <c r="BT44" s="90">
        <v>48</v>
      </c>
      <c r="BU44" s="90">
        <v>70</v>
      </c>
      <c r="BV44" s="90">
        <v>102</v>
      </c>
      <c r="BW44" s="90">
        <v>79</v>
      </c>
      <c r="BX44" s="90">
        <v>116</v>
      </c>
      <c r="BY44" s="90">
        <v>415</v>
      </c>
      <c r="BZ44" s="90">
        <v>431</v>
      </c>
      <c r="CA44" s="90">
        <v>64</v>
      </c>
      <c r="CB44" s="90">
        <v>152</v>
      </c>
      <c r="CC44" s="90">
        <v>216</v>
      </c>
      <c r="CD44" s="90">
        <v>0</v>
      </c>
      <c r="CE44" s="90">
        <v>301</v>
      </c>
      <c r="CF44" s="90">
        <v>371</v>
      </c>
      <c r="CG44" s="90">
        <v>267</v>
      </c>
      <c r="CH44" s="90">
        <v>136</v>
      </c>
      <c r="CI44" s="90">
        <v>56</v>
      </c>
      <c r="CJ44" s="90">
        <v>1131</v>
      </c>
      <c r="CK44" s="90">
        <v>1347</v>
      </c>
      <c r="CL44" s="90">
        <v>39</v>
      </c>
      <c r="CM44" s="90">
        <v>83</v>
      </c>
      <c r="CN44" s="90">
        <v>122</v>
      </c>
      <c r="CO44" s="90">
        <v>0</v>
      </c>
      <c r="CP44" s="90">
        <v>184</v>
      </c>
      <c r="CQ44" s="90">
        <v>223</v>
      </c>
      <c r="CR44" s="90">
        <v>159</v>
      </c>
      <c r="CS44" s="90">
        <v>86</v>
      </c>
      <c r="CT44" s="90">
        <v>39</v>
      </c>
      <c r="CU44" s="90">
        <v>691</v>
      </c>
      <c r="CV44" s="90">
        <v>813</v>
      </c>
      <c r="CW44" s="90">
        <v>25</v>
      </c>
      <c r="CX44" s="90">
        <v>69</v>
      </c>
      <c r="CY44" s="90">
        <v>94</v>
      </c>
      <c r="CZ44" s="90">
        <v>0</v>
      </c>
      <c r="DA44" s="90">
        <v>117</v>
      </c>
      <c r="DB44" s="90">
        <v>148</v>
      </c>
      <c r="DC44" s="90">
        <v>108</v>
      </c>
      <c r="DD44" s="90">
        <v>50</v>
      </c>
      <c r="DE44" s="90">
        <v>17</v>
      </c>
      <c r="DF44" s="90">
        <v>440</v>
      </c>
      <c r="DG44" s="93">
        <v>534</v>
      </c>
      <c r="DH44" s="137">
        <v>2</v>
      </c>
      <c r="DI44" s="90">
        <v>7</v>
      </c>
      <c r="DJ44" s="90">
        <v>9</v>
      </c>
      <c r="DK44" s="90">
        <v>0</v>
      </c>
      <c r="DL44" s="90">
        <v>36</v>
      </c>
      <c r="DM44" s="90">
        <v>48</v>
      </c>
      <c r="DN44" s="90">
        <v>75</v>
      </c>
      <c r="DO44" s="90">
        <v>59</v>
      </c>
      <c r="DP44" s="90">
        <v>37</v>
      </c>
      <c r="DQ44" s="90">
        <v>255</v>
      </c>
      <c r="DR44" s="90">
        <v>264</v>
      </c>
      <c r="DS44" s="137">
        <v>2</v>
      </c>
      <c r="DT44" s="90">
        <v>4</v>
      </c>
      <c r="DU44" s="90">
        <v>6</v>
      </c>
      <c r="DV44" s="90">
        <v>0</v>
      </c>
      <c r="DW44" s="90">
        <v>28</v>
      </c>
      <c r="DX44" s="90">
        <v>31</v>
      </c>
      <c r="DY44" s="90">
        <v>63</v>
      </c>
      <c r="DZ44" s="90">
        <v>51</v>
      </c>
      <c r="EA44" s="90">
        <v>33</v>
      </c>
      <c r="EB44" s="90">
        <v>206</v>
      </c>
      <c r="EC44" s="90">
        <v>212</v>
      </c>
      <c r="ED44" s="90">
        <v>0</v>
      </c>
      <c r="EE44" s="90">
        <v>3</v>
      </c>
      <c r="EF44" s="90">
        <v>3</v>
      </c>
      <c r="EG44" s="90">
        <v>0</v>
      </c>
      <c r="EH44" s="90">
        <v>8</v>
      </c>
      <c r="EI44" s="90">
        <v>16</v>
      </c>
      <c r="EJ44" s="90">
        <v>12</v>
      </c>
      <c r="EK44" s="90">
        <v>8</v>
      </c>
      <c r="EL44" s="90">
        <v>4</v>
      </c>
      <c r="EM44" s="90">
        <v>48</v>
      </c>
      <c r="EN44" s="90">
        <v>51</v>
      </c>
      <c r="EO44" s="90">
        <v>0</v>
      </c>
      <c r="EP44" s="90">
        <v>0</v>
      </c>
      <c r="EQ44" s="90">
        <v>0</v>
      </c>
      <c r="ER44" s="90">
        <v>0</v>
      </c>
      <c r="ES44" s="90">
        <v>0</v>
      </c>
      <c r="ET44" s="90">
        <v>1</v>
      </c>
      <c r="EU44" s="90">
        <v>0</v>
      </c>
      <c r="EV44" s="90">
        <v>0</v>
      </c>
      <c r="EW44" s="90">
        <v>0</v>
      </c>
      <c r="EX44" s="138">
        <v>1</v>
      </c>
      <c r="EY44" s="93">
        <v>1</v>
      </c>
      <c r="EZ44" s="137">
        <v>28</v>
      </c>
      <c r="FA44" s="90">
        <v>67</v>
      </c>
      <c r="FB44" s="90">
        <v>95</v>
      </c>
      <c r="FC44" s="90">
        <v>0</v>
      </c>
      <c r="FD44" s="90">
        <v>143</v>
      </c>
      <c r="FE44" s="90">
        <v>304</v>
      </c>
      <c r="FF44" s="90">
        <v>291</v>
      </c>
      <c r="FG44" s="90">
        <v>206</v>
      </c>
      <c r="FH44" s="90">
        <v>135</v>
      </c>
      <c r="FI44" s="90">
        <v>1079</v>
      </c>
      <c r="FJ44" s="90">
        <v>1174</v>
      </c>
      <c r="FK44" s="90">
        <v>23</v>
      </c>
      <c r="FL44" s="90">
        <v>58</v>
      </c>
      <c r="FM44" s="90">
        <v>81</v>
      </c>
      <c r="FN44" s="90">
        <v>0</v>
      </c>
      <c r="FO44" s="90">
        <v>114</v>
      </c>
      <c r="FP44" s="90">
        <v>281</v>
      </c>
      <c r="FQ44" s="90">
        <v>262</v>
      </c>
      <c r="FR44" s="90">
        <v>189</v>
      </c>
      <c r="FS44" s="90">
        <v>129</v>
      </c>
      <c r="FT44" s="90">
        <v>975</v>
      </c>
      <c r="FU44" s="90">
        <v>1056</v>
      </c>
      <c r="FV44" s="90">
        <v>5</v>
      </c>
      <c r="FW44" s="90">
        <v>7</v>
      </c>
      <c r="FX44" s="90">
        <v>12</v>
      </c>
      <c r="FY44" s="90">
        <v>0</v>
      </c>
      <c r="FZ44" s="90">
        <v>19</v>
      </c>
      <c r="GA44" s="90">
        <v>16</v>
      </c>
      <c r="GB44" s="90">
        <v>18</v>
      </c>
      <c r="GC44" s="90">
        <v>12</v>
      </c>
      <c r="GD44" s="90">
        <v>5</v>
      </c>
      <c r="GE44" s="90">
        <v>70</v>
      </c>
      <c r="GF44" s="90">
        <v>82</v>
      </c>
      <c r="GG44" s="90">
        <v>0</v>
      </c>
      <c r="GH44" s="90">
        <v>2</v>
      </c>
      <c r="GI44" s="90">
        <v>2</v>
      </c>
      <c r="GJ44" s="90">
        <v>0</v>
      </c>
      <c r="GK44" s="90">
        <v>10</v>
      </c>
      <c r="GL44" s="90">
        <v>7</v>
      </c>
      <c r="GM44" s="90">
        <v>11</v>
      </c>
      <c r="GN44" s="90">
        <v>5</v>
      </c>
      <c r="GO44" s="90">
        <v>1</v>
      </c>
      <c r="GP44" s="90">
        <v>34</v>
      </c>
      <c r="GQ44" s="138">
        <v>36</v>
      </c>
      <c r="GR44" s="89">
        <v>7</v>
      </c>
      <c r="GS44" s="90">
        <v>7</v>
      </c>
      <c r="GT44" s="90">
        <v>14</v>
      </c>
      <c r="GU44" s="90">
        <v>0</v>
      </c>
      <c r="GV44" s="90">
        <v>25</v>
      </c>
      <c r="GW44" s="90">
        <v>25</v>
      </c>
      <c r="GX44" s="90">
        <v>29</v>
      </c>
      <c r="GY44" s="90">
        <v>24</v>
      </c>
      <c r="GZ44" s="90">
        <v>10</v>
      </c>
      <c r="HA44" s="138">
        <v>113</v>
      </c>
      <c r="HB44" s="93">
        <v>127</v>
      </c>
      <c r="HC44" s="137">
        <v>254</v>
      </c>
      <c r="HD44" s="90">
        <v>372</v>
      </c>
      <c r="HE44" s="90">
        <v>626</v>
      </c>
      <c r="HF44" s="90">
        <v>0</v>
      </c>
      <c r="HG44" s="90">
        <v>526</v>
      </c>
      <c r="HH44" s="90">
        <v>561</v>
      </c>
      <c r="HI44" s="90">
        <v>396</v>
      </c>
      <c r="HJ44" s="90">
        <v>228</v>
      </c>
      <c r="HK44" s="90">
        <v>144</v>
      </c>
      <c r="HL44" s="138">
        <v>1855</v>
      </c>
      <c r="HM44" s="139">
        <v>2481</v>
      </c>
    </row>
    <row r="45" spans="1:221" s="75" customFormat="1" ht="18" customHeight="1">
      <c r="A45" s="89" t="s">
        <v>50</v>
      </c>
      <c r="B45" s="137">
        <v>402</v>
      </c>
      <c r="C45" s="137">
        <v>369</v>
      </c>
      <c r="D45" s="137">
        <v>771</v>
      </c>
      <c r="E45" s="90">
        <v>0</v>
      </c>
      <c r="F45" s="90">
        <v>1259</v>
      </c>
      <c r="G45" s="90">
        <v>1327</v>
      </c>
      <c r="H45" s="90">
        <v>943</v>
      </c>
      <c r="I45" s="90">
        <v>757</v>
      </c>
      <c r="J45" s="90">
        <v>595</v>
      </c>
      <c r="K45" s="138">
        <v>4881</v>
      </c>
      <c r="L45" s="93">
        <v>5652</v>
      </c>
      <c r="M45" s="89">
        <v>164</v>
      </c>
      <c r="N45" s="90">
        <v>113</v>
      </c>
      <c r="O45" s="90">
        <v>277</v>
      </c>
      <c r="P45" s="90">
        <v>0</v>
      </c>
      <c r="Q45" s="90">
        <v>377</v>
      </c>
      <c r="R45" s="90">
        <v>360</v>
      </c>
      <c r="S45" s="90">
        <v>283</v>
      </c>
      <c r="T45" s="90">
        <v>244</v>
      </c>
      <c r="U45" s="90">
        <v>254</v>
      </c>
      <c r="V45" s="90">
        <v>1518</v>
      </c>
      <c r="W45" s="90">
        <v>1795</v>
      </c>
      <c r="X45" s="90">
        <v>153</v>
      </c>
      <c r="Y45" s="90">
        <v>97</v>
      </c>
      <c r="Z45" s="90">
        <v>250</v>
      </c>
      <c r="AA45" s="90">
        <v>0</v>
      </c>
      <c r="AB45" s="90">
        <v>280</v>
      </c>
      <c r="AC45" s="90">
        <v>226</v>
      </c>
      <c r="AD45" s="90">
        <v>150</v>
      </c>
      <c r="AE45" s="90">
        <v>118</v>
      </c>
      <c r="AF45" s="90">
        <v>104</v>
      </c>
      <c r="AG45" s="90">
        <v>878</v>
      </c>
      <c r="AH45" s="90">
        <v>1128</v>
      </c>
      <c r="AI45" s="90">
        <v>0</v>
      </c>
      <c r="AJ45" s="90">
        <v>0</v>
      </c>
      <c r="AK45" s="90">
        <v>0</v>
      </c>
      <c r="AL45" s="90">
        <v>0</v>
      </c>
      <c r="AM45" s="90">
        <v>0</v>
      </c>
      <c r="AN45" s="90">
        <v>2</v>
      </c>
      <c r="AO45" s="90">
        <v>5</v>
      </c>
      <c r="AP45" s="90">
        <v>8</v>
      </c>
      <c r="AQ45" s="90">
        <v>36</v>
      </c>
      <c r="AR45" s="90">
        <v>51</v>
      </c>
      <c r="AS45" s="90">
        <v>51</v>
      </c>
      <c r="AT45" s="90">
        <v>5</v>
      </c>
      <c r="AU45" s="90">
        <v>6</v>
      </c>
      <c r="AV45" s="90">
        <v>11</v>
      </c>
      <c r="AW45" s="90">
        <v>0</v>
      </c>
      <c r="AX45" s="90">
        <v>51</v>
      </c>
      <c r="AY45" s="90">
        <v>60</v>
      </c>
      <c r="AZ45" s="90">
        <v>56</v>
      </c>
      <c r="BA45" s="90">
        <v>61</v>
      </c>
      <c r="BB45" s="90">
        <v>65</v>
      </c>
      <c r="BC45" s="90">
        <v>293</v>
      </c>
      <c r="BD45" s="90">
        <v>304</v>
      </c>
      <c r="BE45" s="90">
        <v>1</v>
      </c>
      <c r="BF45" s="90">
        <v>1</v>
      </c>
      <c r="BG45" s="90">
        <v>2</v>
      </c>
      <c r="BH45" s="90">
        <v>0</v>
      </c>
      <c r="BI45" s="90">
        <v>0</v>
      </c>
      <c r="BJ45" s="90">
        <v>6</v>
      </c>
      <c r="BK45" s="90">
        <v>3</v>
      </c>
      <c r="BL45" s="90">
        <v>1</v>
      </c>
      <c r="BM45" s="90">
        <v>1</v>
      </c>
      <c r="BN45" s="90">
        <v>11</v>
      </c>
      <c r="BO45" s="90">
        <v>13</v>
      </c>
      <c r="BP45" s="90">
        <v>5</v>
      </c>
      <c r="BQ45" s="90">
        <v>9</v>
      </c>
      <c r="BR45" s="90">
        <v>14</v>
      </c>
      <c r="BS45" s="90">
        <v>0</v>
      </c>
      <c r="BT45" s="90">
        <v>46</v>
      </c>
      <c r="BU45" s="90">
        <v>66</v>
      </c>
      <c r="BV45" s="90">
        <v>69</v>
      </c>
      <c r="BW45" s="90">
        <v>56</v>
      </c>
      <c r="BX45" s="90">
        <v>48</v>
      </c>
      <c r="BY45" s="90">
        <v>285</v>
      </c>
      <c r="BZ45" s="90">
        <v>299</v>
      </c>
      <c r="CA45" s="90">
        <v>35</v>
      </c>
      <c r="CB45" s="90">
        <v>64</v>
      </c>
      <c r="CC45" s="90">
        <v>99</v>
      </c>
      <c r="CD45" s="90">
        <v>0</v>
      </c>
      <c r="CE45" s="90">
        <v>268</v>
      </c>
      <c r="CF45" s="90">
        <v>272</v>
      </c>
      <c r="CG45" s="90">
        <v>183</v>
      </c>
      <c r="CH45" s="90">
        <v>127</v>
      </c>
      <c r="CI45" s="90">
        <v>54</v>
      </c>
      <c r="CJ45" s="90">
        <v>904</v>
      </c>
      <c r="CK45" s="90">
        <v>1003</v>
      </c>
      <c r="CL45" s="90">
        <v>34</v>
      </c>
      <c r="CM45" s="90">
        <v>44</v>
      </c>
      <c r="CN45" s="90">
        <v>78</v>
      </c>
      <c r="CO45" s="90">
        <v>0</v>
      </c>
      <c r="CP45" s="90">
        <v>190</v>
      </c>
      <c r="CQ45" s="90">
        <v>188</v>
      </c>
      <c r="CR45" s="90">
        <v>122</v>
      </c>
      <c r="CS45" s="90">
        <v>93</v>
      </c>
      <c r="CT45" s="90">
        <v>38</v>
      </c>
      <c r="CU45" s="90">
        <v>631</v>
      </c>
      <c r="CV45" s="90">
        <v>709</v>
      </c>
      <c r="CW45" s="90">
        <v>1</v>
      </c>
      <c r="CX45" s="90">
        <v>20</v>
      </c>
      <c r="CY45" s="90">
        <v>21</v>
      </c>
      <c r="CZ45" s="90">
        <v>0</v>
      </c>
      <c r="DA45" s="90">
        <v>78</v>
      </c>
      <c r="DB45" s="90">
        <v>84</v>
      </c>
      <c r="DC45" s="90">
        <v>61</v>
      </c>
      <c r="DD45" s="90">
        <v>34</v>
      </c>
      <c r="DE45" s="90">
        <v>16</v>
      </c>
      <c r="DF45" s="90">
        <v>273</v>
      </c>
      <c r="DG45" s="93">
        <v>294</v>
      </c>
      <c r="DH45" s="137">
        <v>2</v>
      </c>
      <c r="DI45" s="90">
        <v>0</v>
      </c>
      <c r="DJ45" s="90">
        <v>2</v>
      </c>
      <c r="DK45" s="90">
        <v>0</v>
      </c>
      <c r="DL45" s="90">
        <v>23</v>
      </c>
      <c r="DM45" s="90">
        <v>37</v>
      </c>
      <c r="DN45" s="90">
        <v>43</v>
      </c>
      <c r="DO45" s="90">
        <v>37</v>
      </c>
      <c r="DP45" s="90">
        <v>35</v>
      </c>
      <c r="DQ45" s="90">
        <v>175</v>
      </c>
      <c r="DR45" s="90">
        <v>177</v>
      </c>
      <c r="DS45" s="137">
        <v>2</v>
      </c>
      <c r="DT45" s="90">
        <v>0</v>
      </c>
      <c r="DU45" s="90">
        <v>2</v>
      </c>
      <c r="DV45" s="90">
        <v>0</v>
      </c>
      <c r="DW45" s="90">
        <v>13</v>
      </c>
      <c r="DX45" s="90">
        <v>29</v>
      </c>
      <c r="DY45" s="90">
        <v>36</v>
      </c>
      <c r="DZ45" s="90">
        <v>28</v>
      </c>
      <c r="EA45" s="90">
        <v>27</v>
      </c>
      <c r="EB45" s="90">
        <v>133</v>
      </c>
      <c r="EC45" s="90">
        <v>135</v>
      </c>
      <c r="ED45" s="90">
        <v>0</v>
      </c>
      <c r="EE45" s="90">
        <v>0</v>
      </c>
      <c r="EF45" s="90">
        <v>0</v>
      </c>
      <c r="EG45" s="90">
        <v>0</v>
      </c>
      <c r="EH45" s="90">
        <v>9</v>
      </c>
      <c r="EI45" s="90">
        <v>7</v>
      </c>
      <c r="EJ45" s="90">
        <v>6</v>
      </c>
      <c r="EK45" s="90">
        <v>9</v>
      </c>
      <c r="EL45" s="90">
        <v>6</v>
      </c>
      <c r="EM45" s="90">
        <v>37</v>
      </c>
      <c r="EN45" s="90">
        <v>37</v>
      </c>
      <c r="EO45" s="90">
        <v>0</v>
      </c>
      <c r="EP45" s="90">
        <v>0</v>
      </c>
      <c r="EQ45" s="90">
        <v>0</v>
      </c>
      <c r="ER45" s="90">
        <v>0</v>
      </c>
      <c r="ES45" s="90">
        <v>1</v>
      </c>
      <c r="ET45" s="90">
        <v>1</v>
      </c>
      <c r="EU45" s="90">
        <v>1</v>
      </c>
      <c r="EV45" s="90">
        <v>0</v>
      </c>
      <c r="EW45" s="90">
        <v>2</v>
      </c>
      <c r="EX45" s="138">
        <v>5</v>
      </c>
      <c r="EY45" s="93">
        <v>5</v>
      </c>
      <c r="EZ45" s="137">
        <v>12</v>
      </c>
      <c r="FA45" s="90">
        <v>32</v>
      </c>
      <c r="FB45" s="90">
        <v>44</v>
      </c>
      <c r="FC45" s="90">
        <v>0</v>
      </c>
      <c r="FD45" s="90">
        <v>91</v>
      </c>
      <c r="FE45" s="90">
        <v>237</v>
      </c>
      <c r="FF45" s="90">
        <v>166</v>
      </c>
      <c r="FG45" s="90">
        <v>167</v>
      </c>
      <c r="FH45" s="90">
        <v>127</v>
      </c>
      <c r="FI45" s="90">
        <v>788</v>
      </c>
      <c r="FJ45" s="90">
        <v>832</v>
      </c>
      <c r="FK45" s="90">
        <v>11</v>
      </c>
      <c r="FL45" s="90">
        <v>22</v>
      </c>
      <c r="FM45" s="90">
        <v>33</v>
      </c>
      <c r="FN45" s="90">
        <v>0</v>
      </c>
      <c r="FO45" s="90">
        <v>83</v>
      </c>
      <c r="FP45" s="90">
        <v>230</v>
      </c>
      <c r="FQ45" s="90">
        <v>160</v>
      </c>
      <c r="FR45" s="90">
        <v>157</v>
      </c>
      <c r="FS45" s="90">
        <v>126</v>
      </c>
      <c r="FT45" s="90">
        <v>756</v>
      </c>
      <c r="FU45" s="90">
        <v>789</v>
      </c>
      <c r="FV45" s="90">
        <v>1</v>
      </c>
      <c r="FW45" s="90">
        <v>5</v>
      </c>
      <c r="FX45" s="90">
        <v>6</v>
      </c>
      <c r="FY45" s="90">
        <v>0</v>
      </c>
      <c r="FZ45" s="90">
        <v>3</v>
      </c>
      <c r="GA45" s="90">
        <v>5</v>
      </c>
      <c r="GB45" s="90">
        <v>4</v>
      </c>
      <c r="GC45" s="90">
        <v>5</v>
      </c>
      <c r="GD45" s="90">
        <v>1</v>
      </c>
      <c r="GE45" s="90">
        <v>18</v>
      </c>
      <c r="GF45" s="90">
        <v>24</v>
      </c>
      <c r="GG45" s="90">
        <v>0</v>
      </c>
      <c r="GH45" s="90">
        <v>5</v>
      </c>
      <c r="GI45" s="90">
        <v>5</v>
      </c>
      <c r="GJ45" s="90">
        <v>0</v>
      </c>
      <c r="GK45" s="90">
        <v>5</v>
      </c>
      <c r="GL45" s="90">
        <v>2</v>
      </c>
      <c r="GM45" s="90">
        <v>2</v>
      </c>
      <c r="GN45" s="90">
        <v>5</v>
      </c>
      <c r="GO45" s="90">
        <v>0</v>
      </c>
      <c r="GP45" s="90">
        <v>14</v>
      </c>
      <c r="GQ45" s="138">
        <v>19</v>
      </c>
      <c r="GR45" s="89">
        <v>8</v>
      </c>
      <c r="GS45" s="90">
        <v>12</v>
      </c>
      <c r="GT45" s="90">
        <v>20</v>
      </c>
      <c r="GU45" s="90">
        <v>0</v>
      </c>
      <c r="GV45" s="90">
        <v>37</v>
      </c>
      <c r="GW45" s="90">
        <v>32</v>
      </c>
      <c r="GX45" s="90">
        <v>27</v>
      </c>
      <c r="GY45" s="90">
        <v>25</v>
      </c>
      <c r="GZ45" s="90">
        <v>14</v>
      </c>
      <c r="HA45" s="138">
        <v>135</v>
      </c>
      <c r="HB45" s="93">
        <v>155</v>
      </c>
      <c r="HC45" s="137">
        <v>181</v>
      </c>
      <c r="HD45" s="90">
        <v>148</v>
      </c>
      <c r="HE45" s="90">
        <v>329</v>
      </c>
      <c r="HF45" s="90">
        <v>0</v>
      </c>
      <c r="HG45" s="90">
        <v>463</v>
      </c>
      <c r="HH45" s="90">
        <v>389</v>
      </c>
      <c r="HI45" s="90">
        <v>241</v>
      </c>
      <c r="HJ45" s="90">
        <v>157</v>
      </c>
      <c r="HK45" s="90">
        <v>111</v>
      </c>
      <c r="HL45" s="138">
        <v>1361</v>
      </c>
      <c r="HM45" s="139">
        <v>1690</v>
      </c>
    </row>
    <row r="46" spans="1:221" s="75" customFormat="1" ht="18" customHeight="1">
      <c r="A46" s="89" t="s">
        <v>51</v>
      </c>
      <c r="B46" s="137">
        <v>492</v>
      </c>
      <c r="C46" s="137">
        <v>509</v>
      </c>
      <c r="D46" s="137">
        <v>1001</v>
      </c>
      <c r="E46" s="90">
        <v>0</v>
      </c>
      <c r="F46" s="90">
        <v>506</v>
      </c>
      <c r="G46" s="90">
        <v>816</v>
      </c>
      <c r="H46" s="90">
        <v>540</v>
      </c>
      <c r="I46" s="90">
        <v>409</v>
      </c>
      <c r="J46" s="90">
        <v>423</v>
      </c>
      <c r="K46" s="138">
        <v>2694</v>
      </c>
      <c r="L46" s="93">
        <v>3695</v>
      </c>
      <c r="M46" s="89">
        <v>164</v>
      </c>
      <c r="N46" s="90">
        <v>169</v>
      </c>
      <c r="O46" s="90">
        <v>333</v>
      </c>
      <c r="P46" s="90">
        <v>0</v>
      </c>
      <c r="Q46" s="90">
        <v>143</v>
      </c>
      <c r="R46" s="90">
        <v>225</v>
      </c>
      <c r="S46" s="90">
        <v>175</v>
      </c>
      <c r="T46" s="90">
        <v>158</v>
      </c>
      <c r="U46" s="90">
        <v>210</v>
      </c>
      <c r="V46" s="90">
        <v>911</v>
      </c>
      <c r="W46" s="90">
        <v>1244</v>
      </c>
      <c r="X46" s="90">
        <v>145</v>
      </c>
      <c r="Y46" s="90">
        <v>108</v>
      </c>
      <c r="Z46" s="90">
        <v>253</v>
      </c>
      <c r="AA46" s="90">
        <v>0</v>
      </c>
      <c r="AB46" s="90">
        <v>89</v>
      </c>
      <c r="AC46" s="90">
        <v>134</v>
      </c>
      <c r="AD46" s="90">
        <v>75</v>
      </c>
      <c r="AE46" s="90">
        <v>57</v>
      </c>
      <c r="AF46" s="90">
        <v>79</v>
      </c>
      <c r="AG46" s="90">
        <v>434</v>
      </c>
      <c r="AH46" s="90">
        <v>687</v>
      </c>
      <c r="AI46" s="90">
        <v>1</v>
      </c>
      <c r="AJ46" s="90">
        <v>0</v>
      </c>
      <c r="AK46" s="90">
        <v>1</v>
      </c>
      <c r="AL46" s="90">
        <v>0</v>
      </c>
      <c r="AM46" s="90">
        <v>0</v>
      </c>
      <c r="AN46" s="90">
        <v>3</v>
      </c>
      <c r="AO46" s="90">
        <v>3</v>
      </c>
      <c r="AP46" s="90">
        <v>10</v>
      </c>
      <c r="AQ46" s="90">
        <v>29</v>
      </c>
      <c r="AR46" s="90">
        <v>45</v>
      </c>
      <c r="AS46" s="90">
        <v>46</v>
      </c>
      <c r="AT46" s="90">
        <v>8</v>
      </c>
      <c r="AU46" s="90">
        <v>42</v>
      </c>
      <c r="AV46" s="90">
        <v>50</v>
      </c>
      <c r="AW46" s="90">
        <v>0</v>
      </c>
      <c r="AX46" s="90">
        <v>22</v>
      </c>
      <c r="AY46" s="90">
        <v>39</v>
      </c>
      <c r="AZ46" s="90">
        <v>27</v>
      </c>
      <c r="BA46" s="90">
        <v>37</v>
      </c>
      <c r="BB46" s="90">
        <v>31</v>
      </c>
      <c r="BC46" s="90">
        <v>156</v>
      </c>
      <c r="BD46" s="90">
        <v>206</v>
      </c>
      <c r="BE46" s="90">
        <v>1</v>
      </c>
      <c r="BF46" s="90">
        <v>7</v>
      </c>
      <c r="BG46" s="90">
        <v>8</v>
      </c>
      <c r="BH46" s="90">
        <v>0</v>
      </c>
      <c r="BI46" s="90">
        <v>1</v>
      </c>
      <c r="BJ46" s="90">
        <v>4</v>
      </c>
      <c r="BK46" s="90">
        <v>8</v>
      </c>
      <c r="BL46" s="90">
        <v>5</v>
      </c>
      <c r="BM46" s="90">
        <v>9</v>
      </c>
      <c r="BN46" s="90">
        <v>27</v>
      </c>
      <c r="BO46" s="90">
        <v>35</v>
      </c>
      <c r="BP46" s="90">
        <v>9</v>
      </c>
      <c r="BQ46" s="90">
        <v>12</v>
      </c>
      <c r="BR46" s="90">
        <v>21</v>
      </c>
      <c r="BS46" s="90">
        <v>0</v>
      </c>
      <c r="BT46" s="90">
        <v>31</v>
      </c>
      <c r="BU46" s="90">
        <v>45</v>
      </c>
      <c r="BV46" s="90">
        <v>62</v>
      </c>
      <c r="BW46" s="90">
        <v>49</v>
      </c>
      <c r="BX46" s="90">
        <v>62</v>
      </c>
      <c r="BY46" s="90">
        <v>249</v>
      </c>
      <c r="BZ46" s="90">
        <v>270</v>
      </c>
      <c r="CA46" s="90">
        <v>82</v>
      </c>
      <c r="CB46" s="90">
        <v>86</v>
      </c>
      <c r="CC46" s="90">
        <v>168</v>
      </c>
      <c r="CD46" s="90">
        <v>0</v>
      </c>
      <c r="CE46" s="90">
        <v>121</v>
      </c>
      <c r="CF46" s="90">
        <v>166</v>
      </c>
      <c r="CG46" s="90">
        <v>92</v>
      </c>
      <c r="CH46" s="90">
        <v>49</v>
      </c>
      <c r="CI46" s="90">
        <v>24</v>
      </c>
      <c r="CJ46" s="90">
        <v>452</v>
      </c>
      <c r="CK46" s="90">
        <v>620</v>
      </c>
      <c r="CL46" s="90">
        <v>64</v>
      </c>
      <c r="CM46" s="90">
        <v>50</v>
      </c>
      <c r="CN46" s="90">
        <v>114</v>
      </c>
      <c r="CO46" s="90">
        <v>0</v>
      </c>
      <c r="CP46" s="90">
        <v>83</v>
      </c>
      <c r="CQ46" s="90">
        <v>95</v>
      </c>
      <c r="CR46" s="90">
        <v>49</v>
      </c>
      <c r="CS46" s="90">
        <v>25</v>
      </c>
      <c r="CT46" s="90">
        <v>11</v>
      </c>
      <c r="CU46" s="90">
        <v>263</v>
      </c>
      <c r="CV46" s="90">
        <v>377</v>
      </c>
      <c r="CW46" s="90">
        <v>18</v>
      </c>
      <c r="CX46" s="90">
        <v>36</v>
      </c>
      <c r="CY46" s="90">
        <v>54</v>
      </c>
      <c r="CZ46" s="90">
        <v>0</v>
      </c>
      <c r="DA46" s="90">
        <v>38</v>
      </c>
      <c r="DB46" s="90">
        <v>71</v>
      </c>
      <c r="DC46" s="90">
        <v>43</v>
      </c>
      <c r="DD46" s="90">
        <v>24</v>
      </c>
      <c r="DE46" s="90">
        <v>13</v>
      </c>
      <c r="DF46" s="90">
        <v>189</v>
      </c>
      <c r="DG46" s="93">
        <v>243</v>
      </c>
      <c r="DH46" s="137">
        <v>5</v>
      </c>
      <c r="DI46" s="90">
        <v>5</v>
      </c>
      <c r="DJ46" s="90">
        <v>10</v>
      </c>
      <c r="DK46" s="90">
        <v>0</v>
      </c>
      <c r="DL46" s="90">
        <v>18</v>
      </c>
      <c r="DM46" s="90">
        <v>24</v>
      </c>
      <c r="DN46" s="90">
        <v>33</v>
      </c>
      <c r="DO46" s="90">
        <v>29</v>
      </c>
      <c r="DP46" s="90">
        <v>22</v>
      </c>
      <c r="DQ46" s="90">
        <v>126</v>
      </c>
      <c r="DR46" s="90">
        <v>136</v>
      </c>
      <c r="DS46" s="137">
        <v>5</v>
      </c>
      <c r="DT46" s="90">
        <v>3</v>
      </c>
      <c r="DU46" s="90">
        <v>8</v>
      </c>
      <c r="DV46" s="90">
        <v>0</v>
      </c>
      <c r="DW46" s="90">
        <v>8</v>
      </c>
      <c r="DX46" s="90">
        <v>14</v>
      </c>
      <c r="DY46" s="90">
        <v>20</v>
      </c>
      <c r="DZ46" s="90">
        <v>19</v>
      </c>
      <c r="EA46" s="90">
        <v>16</v>
      </c>
      <c r="EB46" s="90">
        <v>77</v>
      </c>
      <c r="EC46" s="90">
        <v>85</v>
      </c>
      <c r="ED46" s="90">
        <v>0</v>
      </c>
      <c r="EE46" s="90">
        <v>2</v>
      </c>
      <c r="EF46" s="90">
        <v>2</v>
      </c>
      <c r="EG46" s="90">
        <v>0</v>
      </c>
      <c r="EH46" s="90">
        <v>10</v>
      </c>
      <c r="EI46" s="90">
        <v>10</v>
      </c>
      <c r="EJ46" s="90">
        <v>13</v>
      </c>
      <c r="EK46" s="90">
        <v>10</v>
      </c>
      <c r="EL46" s="90">
        <v>6</v>
      </c>
      <c r="EM46" s="90">
        <v>49</v>
      </c>
      <c r="EN46" s="90">
        <v>51</v>
      </c>
      <c r="EO46" s="90">
        <v>0</v>
      </c>
      <c r="EP46" s="90">
        <v>0</v>
      </c>
      <c r="EQ46" s="90">
        <v>0</v>
      </c>
      <c r="ER46" s="90">
        <v>0</v>
      </c>
      <c r="ES46" s="90">
        <v>0</v>
      </c>
      <c r="ET46" s="90">
        <v>0</v>
      </c>
      <c r="EU46" s="90">
        <v>0</v>
      </c>
      <c r="EV46" s="90">
        <v>0</v>
      </c>
      <c r="EW46" s="90">
        <v>0</v>
      </c>
      <c r="EX46" s="138">
        <v>0</v>
      </c>
      <c r="EY46" s="93">
        <v>0</v>
      </c>
      <c r="EZ46" s="137">
        <v>26</v>
      </c>
      <c r="FA46" s="90">
        <v>51</v>
      </c>
      <c r="FB46" s="90">
        <v>77</v>
      </c>
      <c r="FC46" s="90">
        <v>0</v>
      </c>
      <c r="FD46" s="90">
        <v>43</v>
      </c>
      <c r="FE46" s="90">
        <v>151</v>
      </c>
      <c r="FF46" s="90">
        <v>102</v>
      </c>
      <c r="FG46" s="90">
        <v>78</v>
      </c>
      <c r="FH46" s="90">
        <v>85</v>
      </c>
      <c r="FI46" s="90">
        <v>459</v>
      </c>
      <c r="FJ46" s="90">
        <v>536</v>
      </c>
      <c r="FK46" s="90">
        <v>21</v>
      </c>
      <c r="FL46" s="90">
        <v>48</v>
      </c>
      <c r="FM46" s="90">
        <v>69</v>
      </c>
      <c r="FN46" s="90">
        <v>0</v>
      </c>
      <c r="FO46" s="90">
        <v>35</v>
      </c>
      <c r="FP46" s="90">
        <v>148</v>
      </c>
      <c r="FQ46" s="90">
        <v>94</v>
      </c>
      <c r="FR46" s="90">
        <v>75</v>
      </c>
      <c r="FS46" s="90">
        <v>85</v>
      </c>
      <c r="FT46" s="90">
        <v>437</v>
      </c>
      <c r="FU46" s="90">
        <v>506</v>
      </c>
      <c r="FV46" s="90">
        <v>3</v>
      </c>
      <c r="FW46" s="90">
        <v>2</v>
      </c>
      <c r="FX46" s="90">
        <v>5</v>
      </c>
      <c r="FY46" s="90">
        <v>0</v>
      </c>
      <c r="FZ46" s="90">
        <v>5</v>
      </c>
      <c r="GA46" s="90">
        <v>3</v>
      </c>
      <c r="GB46" s="90">
        <v>4</v>
      </c>
      <c r="GC46" s="90">
        <v>3</v>
      </c>
      <c r="GD46" s="90">
        <v>0</v>
      </c>
      <c r="GE46" s="90">
        <v>15</v>
      </c>
      <c r="GF46" s="90">
        <v>20</v>
      </c>
      <c r="GG46" s="90">
        <v>2</v>
      </c>
      <c r="GH46" s="90">
        <v>1</v>
      </c>
      <c r="GI46" s="90">
        <v>3</v>
      </c>
      <c r="GJ46" s="90">
        <v>0</v>
      </c>
      <c r="GK46" s="90">
        <v>3</v>
      </c>
      <c r="GL46" s="90">
        <v>0</v>
      </c>
      <c r="GM46" s="90">
        <v>4</v>
      </c>
      <c r="GN46" s="90">
        <v>0</v>
      </c>
      <c r="GO46" s="90">
        <v>0</v>
      </c>
      <c r="GP46" s="90">
        <v>7</v>
      </c>
      <c r="GQ46" s="138">
        <v>10</v>
      </c>
      <c r="GR46" s="89">
        <v>5</v>
      </c>
      <c r="GS46" s="90">
        <v>5</v>
      </c>
      <c r="GT46" s="90">
        <v>10</v>
      </c>
      <c r="GU46" s="90">
        <v>0</v>
      </c>
      <c r="GV46" s="90">
        <v>18</v>
      </c>
      <c r="GW46" s="90">
        <v>14</v>
      </c>
      <c r="GX46" s="90">
        <v>14</v>
      </c>
      <c r="GY46" s="90">
        <v>11</v>
      </c>
      <c r="GZ46" s="90">
        <v>10</v>
      </c>
      <c r="HA46" s="138">
        <v>67</v>
      </c>
      <c r="HB46" s="93">
        <v>77</v>
      </c>
      <c r="HC46" s="137">
        <v>210</v>
      </c>
      <c r="HD46" s="90">
        <v>193</v>
      </c>
      <c r="HE46" s="90">
        <v>403</v>
      </c>
      <c r="HF46" s="90">
        <v>0</v>
      </c>
      <c r="HG46" s="90">
        <v>163</v>
      </c>
      <c r="HH46" s="90">
        <v>236</v>
      </c>
      <c r="HI46" s="90">
        <v>124</v>
      </c>
      <c r="HJ46" s="90">
        <v>84</v>
      </c>
      <c r="HK46" s="90">
        <v>72</v>
      </c>
      <c r="HL46" s="138">
        <v>679</v>
      </c>
      <c r="HM46" s="139">
        <v>1082</v>
      </c>
    </row>
    <row r="47" spans="1:221" s="75" customFormat="1" ht="18" customHeight="1">
      <c r="A47" s="89" t="s">
        <v>52</v>
      </c>
      <c r="B47" s="137">
        <v>38</v>
      </c>
      <c r="C47" s="137">
        <v>279</v>
      </c>
      <c r="D47" s="137">
        <v>317</v>
      </c>
      <c r="E47" s="90">
        <v>0</v>
      </c>
      <c r="F47" s="90">
        <v>461</v>
      </c>
      <c r="G47" s="90">
        <v>596</v>
      </c>
      <c r="H47" s="90">
        <v>484</v>
      </c>
      <c r="I47" s="90">
        <v>250</v>
      </c>
      <c r="J47" s="90">
        <v>213</v>
      </c>
      <c r="K47" s="138">
        <v>2004</v>
      </c>
      <c r="L47" s="93">
        <v>2321</v>
      </c>
      <c r="M47" s="89">
        <v>15</v>
      </c>
      <c r="N47" s="90">
        <v>72</v>
      </c>
      <c r="O47" s="90">
        <v>87</v>
      </c>
      <c r="P47" s="90">
        <v>0</v>
      </c>
      <c r="Q47" s="90">
        <v>150</v>
      </c>
      <c r="R47" s="90">
        <v>152</v>
      </c>
      <c r="S47" s="90">
        <v>106</v>
      </c>
      <c r="T47" s="90">
        <v>75</v>
      </c>
      <c r="U47" s="90">
        <v>87</v>
      </c>
      <c r="V47" s="90">
        <v>570</v>
      </c>
      <c r="W47" s="90">
        <v>657</v>
      </c>
      <c r="X47" s="90">
        <v>15</v>
      </c>
      <c r="Y47" s="90">
        <v>62</v>
      </c>
      <c r="Z47" s="90">
        <v>77</v>
      </c>
      <c r="AA47" s="90">
        <v>0</v>
      </c>
      <c r="AB47" s="90">
        <v>116</v>
      </c>
      <c r="AC47" s="90">
        <v>110</v>
      </c>
      <c r="AD47" s="90">
        <v>76</v>
      </c>
      <c r="AE47" s="90">
        <v>34</v>
      </c>
      <c r="AF47" s="90">
        <v>34</v>
      </c>
      <c r="AG47" s="90">
        <v>370</v>
      </c>
      <c r="AH47" s="90">
        <v>447</v>
      </c>
      <c r="AI47" s="90">
        <v>0</v>
      </c>
      <c r="AJ47" s="90">
        <v>0</v>
      </c>
      <c r="AK47" s="90">
        <v>0</v>
      </c>
      <c r="AL47" s="90">
        <v>0</v>
      </c>
      <c r="AM47" s="90">
        <v>0</v>
      </c>
      <c r="AN47" s="90">
        <v>3</v>
      </c>
      <c r="AO47" s="90">
        <v>2</v>
      </c>
      <c r="AP47" s="90">
        <v>5</v>
      </c>
      <c r="AQ47" s="90">
        <v>11</v>
      </c>
      <c r="AR47" s="90">
        <v>21</v>
      </c>
      <c r="AS47" s="90">
        <v>21</v>
      </c>
      <c r="AT47" s="90">
        <v>0</v>
      </c>
      <c r="AU47" s="90">
        <v>4</v>
      </c>
      <c r="AV47" s="90">
        <v>4</v>
      </c>
      <c r="AW47" s="90">
        <v>0</v>
      </c>
      <c r="AX47" s="90">
        <v>9</v>
      </c>
      <c r="AY47" s="90">
        <v>10</v>
      </c>
      <c r="AZ47" s="90">
        <v>9</v>
      </c>
      <c r="BA47" s="90">
        <v>9</v>
      </c>
      <c r="BB47" s="90">
        <v>16</v>
      </c>
      <c r="BC47" s="90">
        <v>53</v>
      </c>
      <c r="BD47" s="90">
        <v>57</v>
      </c>
      <c r="BE47" s="90">
        <v>0</v>
      </c>
      <c r="BF47" s="90">
        <v>1</v>
      </c>
      <c r="BG47" s="90">
        <v>1</v>
      </c>
      <c r="BH47" s="90">
        <v>0</v>
      </c>
      <c r="BI47" s="90">
        <v>7</v>
      </c>
      <c r="BJ47" s="90">
        <v>4</v>
      </c>
      <c r="BK47" s="90">
        <v>4</v>
      </c>
      <c r="BL47" s="90">
        <v>8</v>
      </c>
      <c r="BM47" s="90">
        <v>5</v>
      </c>
      <c r="BN47" s="90">
        <v>28</v>
      </c>
      <c r="BO47" s="90">
        <v>29</v>
      </c>
      <c r="BP47" s="90">
        <v>0</v>
      </c>
      <c r="BQ47" s="90">
        <v>5</v>
      </c>
      <c r="BR47" s="90">
        <v>5</v>
      </c>
      <c r="BS47" s="90">
        <v>0</v>
      </c>
      <c r="BT47" s="90">
        <v>18</v>
      </c>
      <c r="BU47" s="90">
        <v>25</v>
      </c>
      <c r="BV47" s="90">
        <v>15</v>
      </c>
      <c r="BW47" s="90">
        <v>19</v>
      </c>
      <c r="BX47" s="90">
        <v>21</v>
      </c>
      <c r="BY47" s="90">
        <v>98</v>
      </c>
      <c r="BZ47" s="90">
        <v>103</v>
      </c>
      <c r="CA47" s="90">
        <v>2</v>
      </c>
      <c r="CB47" s="90">
        <v>65</v>
      </c>
      <c r="CC47" s="90">
        <v>67</v>
      </c>
      <c r="CD47" s="90">
        <v>0</v>
      </c>
      <c r="CE47" s="90">
        <v>86</v>
      </c>
      <c r="CF47" s="90">
        <v>117</v>
      </c>
      <c r="CG47" s="90">
        <v>96</v>
      </c>
      <c r="CH47" s="90">
        <v>31</v>
      </c>
      <c r="CI47" s="90">
        <v>15</v>
      </c>
      <c r="CJ47" s="90">
        <v>345</v>
      </c>
      <c r="CK47" s="90">
        <v>412</v>
      </c>
      <c r="CL47" s="90">
        <v>1</v>
      </c>
      <c r="CM47" s="90">
        <v>42</v>
      </c>
      <c r="CN47" s="90">
        <v>43</v>
      </c>
      <c r="CO47" s="90">
        <v>0</v>
      </c>
      <c r="CP47" s="90">
        <v>55</v>
      </c>
      <c r="CQ47" s="90">
        <v>66</v>
      </c>
      <c r="CR47" s="90">
        <v>49</v>
      </c>
      <c r="CS47" s="90">
        <v>16</v>
      </c>
      <c r="CT47" s="90">
        <v>4</v>
      </c>
      <c r="CU47" s="90">
        <v>190</v>
      </c>
      <c r="CV47" s="90">
        <v>233</v>
      </c>
      <c r="CW47" s="90">
        <v>1</v>
      </c>
      <c r="CX47" s="90">
        <v>23</v>
      </c>
      <c r="CY47" s="90">
        <v>24</v>
      </c>
      <c r="CZ47" s="90">
        <v>0</v>
      </c>
      <c r="DA47" s="90">
        <v>31</v>
      </c>
      <c r="DB47" s="90">
        <v>51</v>
      </c>
      <c r="DC47" s="90">
        <v>47</v>
      </c>
      <c r="DD47" s="90">
        <v>15</v>
      </c>
      <c r="DE47" s="90">
        <v>11</v>
      </c>
      <c r="DF47" s="90">
        <v>155</v>
      </c>
      <c r="DG47" s="93">
        <v>179</v>
      </c>
      <c r="DH47" s="137">
        <v>0</v>
      </c>
      <c r="DI47" s="90">
        <v>1</v>
      </c>
      <c r="DJ47" s="90">
        <v>1</v>
      </c>
      <c r="DK47" s="90">
        <v>0</v>
      </c>
      <c r="DL47" s="90">
        <v>4</v>
      </c>
      <c r="DM47" s="90">
        <v>18</v>
      </c>
      <c r="DN47" s="90">
        <v>32</v>
      </c>
      <c r="DO47" s="90">
        <v>20</v>
      </c>
      <c r="DP47" s="90">
        <v>11</v>
      </c>
      <c r="DQ47" s="90">
        <v>85</v>
      </c>
      <c r="DR47" s="90">
        <v>86</v>
      </c>
      <c r="DS47" s="137">
        <v>0</v>
      </c>
      <c r="DT47" s="90">
        <v>1</v>
      </c>
      <c r="DU47" s="90">
        <v>1</v>
      </c>
      <c r="DV47" s="90">
        <v>0</v>
      </c>
      <c r="DW47" s="90">
        <v>4</v>
      </c>
      <c r="DX47" s="90">
        <v>11</v>
      </c>
      <c r="DY47" s="90">
        <v>20</v>
      </c>
      <c r="DZ47" s="90">
        <v>11</v>
      </c>
      <c r="EA47" s="90">
        <v>10</v>
      </c>
      <c r="EB47" s="90">
        <v>56</v>
      </c>
      <c r="EC47" s="90">
        <v>57</v>
      </c>
      <c r="ED47" s="90">
        <v>0</v>
      </c>
      <c r="EE47" s="90">
        <v>0</v>
      </c>
      <c r="EF47" s="90">
        <v>0</v>
      </c>
      <c r="EG47" s="90">
        <v>0</v>
      </c>
      <c r="EH47" s="90">
        <v>0</v>
      </c>
      <c r="EI47" s="90">
        <v>7</v>
      </c>
      <c r="EJ47" s="90">
        <v>12</v>
      </c>
      <c r="EK47" s="90">
        <v>9</v>
      </c>
      <c r="EL47" s="90">
        <v>1</v>
      </c>
      <c r="EM47" s="90">
        <v>29</v>
      </c>
      <c r="EN47" s="90">
        <v>29</v>
      </c>
      <c r="EO47" s="90">
        <v>0</v>
      </c>
      <c r="EP47" s="90">
        <v>0</v>
      </c>
      <c r="EQ47" s="90">
        <v>0</v>
      </c>
      <c r="ER47" s="90">
        <v>0</v>
      </c>
      <c r="ES47" s="90">
        <v>0</v>
      </c>
      <c r="ET47" s="90">
        <v>0</v>
      </c>
      <c r="EU47" s="90">
        <v>0</v>
      </c>
      <c r="EV47" s="90">
        <v>0</v>
      </c>
      <c r="EW47" s="90">
        <v>0</v>
      </c>
      <c r="EX47" s="138">
        <v>0</v>
      </c>
      <c r="EY47" s="93">
        <v>0</v>
      </c>
      <c r="EZ47" s="137">
        <v>3</v>
      </c>
      <c r="FA47" s="90">
        <v>12</v>
      </c>
      <c r="FB47" s="90">
        <v>15</v>
      </c>
      <c r="FC47" s="90">
        <v>0</v>
      </c>
      <c r="FD47" s="90">
        <v>29</v>
      </c>
      <c r="FE47" s="90">
        <v>102</v>
      </c>
      <c r="FF47" s="90">
        <v>98</v>
      </c>
      <c r="FG47" s="90">
        <v>56</v>
      </c>
      <c r="FH47" s="90">
        <v>48</v>
      </c>
      <c r="FI47" s="90">
        <v>333</v>
      </c>
      <c r="FJ47" s="90">
        <v>348</v>
      </c>
      <c r="FK47" s="90">
        <v>2</v>
      </c>
      <c r="FL47" s="90">
        <v>11</v>
      </c>
      <c r="FM47" s="90">
        <v>13</v>
      </c>
      <c r="FN47" s="90">
        <v>0</v>
      </c>
      <c r="FO47" s="90">
        <v>25</v>
      </c>
      <c r="FP47" s="90">
        <v>95</v>
      </c>
      <c r="FQ47" s="90">
        <v>93</v>
      </c>
      <c r="FR47" s="90">
        <v>56</v>
      </c>
      <c r="FS47" s="90">
        <v>47</v>
      </c>
      <c r="FT47" s="90">
        <v>316</v>
      </c>
      <c r="FU47" s="90">
        <v>329</v>
      </c>
      <c r="FV47" s="90">
        <v>1</v>
      </c>
      <c r="FW47" s="90">
        <v>1</v>
      </c>
      <c r="FX47" s="90">
        <v>2</v>
      </c>
      <c r="FY47" s="90">
        <v>0</v>
      </c>
      <c r="FZ47" s="90">
        <v>2</v>
      </c>
      <c r="GA47" s="90">
        <v>5</v>
      </c>
      <c r="GB47" s="90">
        <v>4</v>
      </c>
      <c r="GC47" s="90">
        <v>0</v>
      </c>
      <c r="GD47" s="90">
        <v>1</v>
      </c>
      <c r="GE47" s="90">
        <v>12</v>
      </c>
      <c r="GF47" s="90">
        <v>14</v>
      </c>
      <c r="GG47" s="90">
        <v>0</v>
      </c>
      <c r="GH47" s="90">
        <v>0</v>
      </c>
      <c r="GI47" s="90">
        <v>0</v>
      </c>
      <c r="GJ47" s="90">
        <v>0</v>
      </c>
      <c r="GK47" s="90">
        <v>2</v>
      </c>
      <c r="GL47" s="90">
        <v>2</v>
      </c>
      <c r="GM47" s="90">
        <v>1</v>
      </c>
      <c r="GN47" s="90">
        <v>0</v>
      </c>
      <c r="GO47" s="90">
        <v>0</v>
      </c>
      <c r="GP47" s="90">
        <v>5</v>
      </c>
      <c r="GQ47" s="138">
        <v>5</v>
      </c>
      <c r="GR47" s="89">
        <v>0</v>
      </c>
      <c r="GS47" s="90">
        <v>5</v>
      </c>
      <c r="GT47" s="90">
        <v>5</v>
      </c>
      <c r="GU47" s="90">
        <v>0</v>
      </c>
      <c r="GV47" s="90">
        <v>14</v>
      </c>
      <c r="GW47" s="90">
        <v>9</v>
      </c>
      <c r="GX47" s="90">
        <v>3</v>
      </c>
      <c r="GY47" s="90">
        <v>7</v>
      </c>
      <c r="GZ47" s="90">
        <v>3</v>
      </c>
      <c r="HA47" s="138">
        <v>36</v>
      </c>
      <c r="HB47" s="93">
        <v>41</v>
      </c>
      <c r="HC47" s="137">
        <v>18</v>
      </c>
      <c r="HD47" s="90">
        <v>124</v>
      </c>
      <c r="HE47" s="90">
        <v>142</v>
      </c>
      <c r="HF47" s="90">
        <v>0</v>
      </c>
      <c r="HG47" s="90">
        <v>178</v>
      </c>
      <c r="HH47" s="90">
        <v>198</v>
      </c>
      <c r="HI47" s="90">
        <v>149</v>
      </c>
      <c r="HJ47" s="90">
        <v>61</v>
      </c>
      <c r="HK47" s="90">
        <v>49</v>
      </c>
      <c r="HL47" s="138">
        <v>635</v>
      </c>
      <c r="HM47" s="139">
        <v>777</v>
      </c>
    </row>
    <row r="48" spans="1:221" s="75" customFormat="1" ht="18" customHeight="1">
      <c r="A48" s="89" t="s">
        <v>53</v>
      </c>
      <c r="B48" s="137">
        <v>275</v>
      </c>
      <c r="C48" s="137">
        <v>551</v>
      </c>
      <c r="D48" s="137">
        <v>826</v>
      </c>
      <c r="E48" s="90">
        <v>0</v>
      </c>
      <c r="F48" s="90">
        <v>609</v>
      </c>
      <c r="G48" s="90">
        <v>876</v>
      </c>
      <c r="H48" s="90">
        <v>686</v>
      </c>
      <c r="I48" s="90">
        <v>539</v>
      </c>
      <c r="J48" s="90">
        <v>577</v>
      </c>
      <c r="K48" s="138">
        <v>3287</v>
      </c>
      <c r="L48" s="93">
        <v>4113</v>
      </c>
      <c r="M48" s="89">
        <v>99</v>
      </c>
      <c r="N48" s="90">
        <v>181</v>
      </c>
      <c r="O48" s="90">
        <v>280</v>
      </c>
      <c r="P48" s="90">
        <v>0</v>
      </c>
      <c r="Q48" s="90">
        <v>185</v>
      </c>
      <c r="R48" s="90">
        <v>269</v>
      </c>
      <c r="S48" s="90">
        <v>207</v>
      </c>
      <c r="T48" s="90">
        <v>184</v>
      </c>
      <c r="U48" s="90">
        <v>290</v>
      </c>
      <c r="V48" s="90">
        <v>1135</v>
      </c>
      <c r="W48" s="90">
        <v>1415</v>
      </c>
      <c r="X48" s="90">
        <v>87</v>
      </c>
      <c r="Y48" s="90">
        <v>146</v>
      </c>
      <c r="Z48" s="90">
        <v>233</v>
      </c>
      <c r="AA48" s="90">
        <v>0</v>
      </c>
      <c r="AB48" s="90">
        <v>116</v>
      </c>
      <c r="AC48" s="90">
        <v>181</v>
      </c>
      <c r="AD48" s="90">
        <v>107</v>
      </c>
      <c r="AE48" s="90">
        <v>74</v>
      </c>
      <c r="AF48" s="90">
        <v>93</v>
      </c>
      <c r="AG48" s="90">
        <v>571</v>
      </c>
      <c r="AH48" s="90">
        <v>804</v>
      </c>
      <c r="AI48" s="90">
        <v>0</v>
      </c>
      <c r="AJ48" s="90">
        <v>0</v>
      </c>
      <c r="AK48" s="90">
        <v>0</v>
      </c>
      <c r="AL48" s="90">
        <v>0</v>
      </c>
      <c r="AM48" s="90">
        <v>0</v>
      </c>
      <c r="AN48" s="90">
        <v>2</v>
      </c>
      <c r="AO48" s="90">
        <v>4</v>
      </c>
      <c r="AP48" s="90">
        <v>18</v>
      </c>
      <c r="AQ48" s="90">
        <v>38</v>
      </c>
      <c r="AR48" s="90">
        <v>62</v>
      </c>
      <c r="AS48" s="90">
        <v>62</v>
      </c>
      <c r="AT48" s="90">
        <v>4</v>
      </c>
      <c r="AU48" s="90">
        <v>18</v>
      </c>
      <c r="AV48" s="90">
        <v>22</v>
      </c>
      <c r="AW48" s="90">
        <v>0</v>
      </c>
      <c r="AX48" s="90">
        <v>25</v>
      </c>
      <c r="AY48" s="90">
        <v>38</v>
      </c>
      <c r="AZ48" s="90">
        <v>24</v>
      </c>
      <c r="BA48" s="90">
        <v>28</v>
      </c>
      <c r="BB48" s="90">
        <v>45</v>
      </c>
      <c r="BC48" s="90">
        <v>160</v>
      </c>
      <c r="BD48" s="90">
        <v>182</v>
      </c>
      <c r="BE48" s="90">
        <v>0</v>
      </c>
      <c r="BF48" s="90">
        <v>5</v>
      </c>
      <c r="BG48" s="90">
        <v>5</v>
      </c>
      <c r="BH48" s="90">
        <v>0</v>
      </c>
      <c r="BI48" s="90">
        <v>3</v>
      </c>
      <c r="BJ48" s="90">
        <v>10</v>
      </c>
      <c r="BK48" s="90">
        <v>16</v>
      </c>
      <c r="BL48" s="90">
        <v>9</v>
      </c>
      <c r="BM48" s="90">
        <v>21</v>
      </c>
      <c r="BN48" s="90">
        <v>59</v>
      </c>
      <c r="BO48" s="90">
        <v>64</v>
      </c>
      <c r="BP48" s="90">
        <v>8</v>
      </c>
      <c r="BQ48" s="90">
        <v>12</v>
      </c>
      <c r="BR48" s="90">
        <v>20</v>
      </c>
      <c r="BS48" s="90">
        <v>0</v>
      </c>
      <c r="BT48" s="90">
        <v>41</v>
      </c>
      <c r="BU48" s="90">
        <v>38</v>
      </c>
      <c r="BV48" s="90">
        <v>56</v>
      </c>
      <c r="BW48" s="90">
        <v>55</v>
      </c>
      <c r="BX48" s="90">
        <v>93</v>
      </c>
      <c r="BY48" s="90">
        <v>283</v>
      </c>
      <c r="BZ48" s="90">
        <v>303</v>
      </c>
      <c r="CA48" s="90">
        <v>39</v>
      </c>
      <c r="CB48" s="90">
        <v>91</v>
      </c>
      <c r="CC48" s="90">
        <v>130</v>
      </c>
      <c r="CD48" s="90">
        <v>0</v>
      </c>
      <c r="CE48" s="90">
        <v>131</v>
      </c>
      <c r="CF48" s="90">
        <v>155</v>
      </c>
      <c r="CG48" s="90">
        <v>102</v>
      </c>
      <c r="CH48" s="90">
        <v>57</v>
      </c>
      <c r="CI48" s="90">
        <v>32</v>
      </c>
      <c r="CJ48" s="90">
        <v>477</v>
      </c>
      <c r="CK48" s="90">
        <v>607</v>
      </c>
      <c r="CL48" s="90">
        <v>28</v>
      </c>
      <c r="CM48" s="90">
        <v>68</v>
      </c>
      <c r="CN48" s="90">
        <v>96</v>
      </c>
      <c r="CO48" s="90">
        <v>0</v>
      </c>
      <c r="CP48" s="90">
        <v>113</v>
      </c>
      <c r="CQ48" s="90">
        <v>129</v>
      </c>
      <c r="CR48" s="90">
        <v>89</v>
      </c>
      <c r="CS48" s="90">
        <v>49</v>
      </c>
      <c r="CT48" s="90">
        <v>28</v>
      </c>
      <c r="CU48" s="90">
        <v>408</v>
      </c>
      <c r="CV48" s="90">
        <v>504</v>
      </c>
      <c r="CW48" s="90">
        <v>11</v>
      </c>
      <c r="CX48" s="90">
        <v>23</v>
      </c>
      <c r="CY48" s="90">
        <v>34</v>
      </c>
      <c r="CZ48" s="90">
        <v>0</v>
      </c>
      <c r="DA48" s="90">
        <v>18</v>
      </c>
      <c r="DB48" s="90">
        <v>26</v>
      </c>
      <c r="DC48" s="90">
        <v>13</v>
      </c>
      <c r="DD48" s="90">
        <v>8</v>
      </c>
      <c r="DE48" s="90">
        <v>4</v>
      </c>
      <c r="DF48" s="90">
        <v>69</v>
      </c>
      <c r="DG48" s="93">
        <v>103</v>
      </c>
      <c r="DH48" s="137">
        <v>0</v>
      </c>
      <c r="DI48" s="90">
        <v>2</v>
      </c>
      <c r="DJ48" s="90">
        <v>2</v>
      </c>
      <c r="DK48" s="90">
        <v>0</v>
      </c>
      <c r="DL48" s="90">
        <v>6</v>
      </c>
      <c r="DM48" s="90">
        <v>14</v>
      </c>
      <c r="DN48" s="90">
        <v>27</v>
      </c>
      <c r="DO48" s="90">
        <v>37</v>
      </c>
      <c r="DP48" s="90">
        <v>24</v>
      </c>
      <c r="DQ48" s="90">
        <v>108</v>
      </c>
      <c r="DR48" s="90">
        <v>110</v>
      </c>
      <c r="DS48" s="137">
        <v>0</v>
      </c>
      <c r="DT48" s="90">
        <v>2</v>
      </c>
      <c r="DU48" s="90">
        <v>2</v>
      </c>
      <c r="DV48" s="90">
        <v>0</v>
      </c>
      <c r="DW48" s="90">
        <v>6</v>
      </c>
      <c r="DX48" s="90">
        <v>14</v>
      </c>
      <c r="DY48" s="90">
        <v>25</v>
      </c>
      <c r="DZ48" s="90">
        <v>34</v>
      </c>
      <c r="EA48" s="90">
        <v>21</v>
      </c>
      <c r="EB48" s="90">
        <v>100</v>
      </c>
      <c r="EC48" s="90">
        <v>102</v>
      </c>
      <c r="ED48" s="90">
        <v>0</v>
      </c>
      <c r="EE48" s="90">
        <v>0</v>
      </c>
      <c r="EF48" s="90">
        <v>0</v>
      </c>
      <c r="EG48" s="90">
        <v>0</v>
      </c>
      <c r="EH48" s="90">
        <v>0</v>
      </c>
      <c r="EI48" s="90">
        <v>0</v>
      </c>
      <c r="EJ48" s="90">
        <v>2</v>
      </c>
      <c r="EK48" s="90">
        <v>3</v>
      </c>
      <c r="EL48" s="90">
        <v>3</v>
      </c>
      <c r="EM48" s="90">
        <v>8</v>
      </c>
      <c r="EN48" s="90">
        <v>8</v>
      </c>
      <c r="EO48" s="90">
        <v>0</v>
      </c>
      <c r="EP48" s="90">
        <v>0</v>
      </c>
      <c r="EQ48" s="90">
        <v>0</v>
      </c>
      <c r="ER48" s="90">
        <v>0</v>
      </c>
      <c r="ES48" s="90">
        <v>0</v>
      </c>
      <c r="ET48" s="90">
        <v>0</v>
      </c>
      <c r="EU48" s="90">
        <v>0</v>
      </c>
      <c r="EV48" s="90">
        <v>0</v>
      </c>
      <c r="EW48" s="90">
        <v>0</v>
      </c>
      <c r="EX48" s="138">
        <v>0</v>
      </c>
      <c r="EY48" s="93">
        <v>0</v>
      </c>
      <c r="EZ48" s="137">
        <v>10</v>
      </c>
      <c r="FA48" s="90">
        <v>32</v>
      </c>
      <c r="FB48" s="90">
        <v>42</v>
      </c>
      <c r="FC48" s="90">
        <v>0</v>
      </c>
      <c r="FD48" s="90">
        <v>42</v>
      </c>
      <c r="FE48" s="90">
        <v>145</v>
      </c>
      <c r="FF48" s="90">
        <v>145</v>
      </c>
      <c r="FG48" s="90">
        <v>117</v>
      </c>
      <c r="FH48" s="90">
        <v>107</v>
      </c>
      <c r="FI48" s="90">
        <v>556</v>
      </c>
      <c r="FJ48" s="90">
        <v>598</v>
      </c>
      <c r="FK48" s="90">
        <v>7</v>
      </c>
      <c r="FL48" s="90">
        <v>27</v>
      </c>
      <c r="FM48" s="90">
        <v>34</v>
      </c>
      <c r="FN48" s="90">
        <v>0</v>
      </c>
      <c r="FO48" s="90">
        <v>33</v>
      </c>
      <c r="FP48" s="90">
        <v>139</v>
      </c>
      <c r="FQ48" s="90">
        <v>136</v>
      </c>
      <c r="FR48" s="90">
        <v>109</v>
      </c>
      <c r="FS48" s="90">
        <v>106</v>
      </c>
      <c r="FT48" s="90">
        <v>523</v>
      </c>
      <c r="FU48" s="90">
        <v>557</v>
      </c>
      <c r="FV48" s="90">
        <v>2</v>
      </c>
      <c r="FW48" s="90">
        <v>4</v>
      </c>
      <c r="FX48" s="90">
        <v>6</v>
      </c>
      <c r="FY48" s="90">
        <v>0</v>
      </c>
      <c r="FZ48" s="90">
        <v>6</v>
      </c>
      <c r="GA48" s="90">
        <v>5</v>
      </c>
      <c r="GB48" s="90">
        <v>8</v>
      </c>
      <c r="GC48" s="90">
        <v>5</v>
      </c>
      <c r="GD48" s="90">
        <v>1</v>
      </c>
      <c r="GE48" s="90">
        <v>25</v>
      </c>
      <c r="GF48" s="90">
        <v>31</v>
      </c>
      <c r="GG48" s="90">
        <v>1</v>
      </c>
      <c r="GH48" s="90">
        <v>1</v>
      </c>
      <c r="GI48" s="90">
        <v>2</v>
      </c>
      <c r="GJ48" s="90">
        <v>0</v>
      </c>
      <c r="GK48" s="90">
        <v>3</v>
      </c>
      <c r="GL48" s="90">
        <v>1</v>
      </c>
      <c r="GM48" s="90">
        <v>1</v>
      </c>
      <c r="GN48" s="90">
        <v>3</v>
      </c>
      <c r="GO48" s="90">
        <v>0</v>
      </c>
      <c r="GP48" s="90">
        <v>8</v>
      </c>
      <c r="GQ48" s="138">
        <v>10</v>
      </c>
      <c r="GR48" s="89">
        <v>4</v>
      </c>
      <c r="GS48" s="90">
        <v>11</v>
      </c>
      <c r="GT48" s="90">
        <v>15</v>
      </c>
      <c r="GU48" s="90">
        <v>0</v>
      </c>
      <c r="GV48" s="90">
        <v>26</v>
      </c>
      <c r="GW48" s="90">
        <v>22</v>
      </c>
      <c r="GX48" s="90">
        <v>31</v>
      </c>
      <c r="GY48" s="90">
        <v>25</v>
      </c>
      <c r="GZ48" s="90">
        <v>28</v>
      </c>
      <c r="HA48" s="138">
        <v>132</v>
      </c>
      <c r="HB48" s="93">
        <v>147</v>
      </c>
      <c r="HC48" s="137">
        <v>123</v>
      </c>
      <c r="HD48" s="90">
        <v>234</v>
      </c>
      <c r="HE48" s="90">
        <v>357</v>
      </c>
      <c r="HF48" s="90">
        <v>0</v>
      </c>
      <c r="HG48" s="90">
        <v>219</v>
      </c>
      <c r="HH48" s="90">
        <v>271</v>
      </c>
      <c r="HI48" s="90">
        <v>174</v>
      </c>
      <c r="HJ48" s="90">
        <v>119</v>
      </c>
      <c r="HK48" s="90">
        <v>96</v>
      </c>
      <c r="HL48" s="138">
        <v>879</v>
      </c>
      <c r="HM48" s="139">
        <v>1236</v>
      </c>
    </row>
    <row r="49" spans="1:221" s="75" customFormat="1" ht="18" customHeight="1">
      <c r="A49" s="89" t="s">
        <v>54</v>
      </c>
      <c r="B49" s="137">
        <v>369</v>
      </c>
      <c r="C49" s="137">
        <v>466</v>
      </c>
      <c r="D49" s="137">
        <v>835</v>
      </c>
      <c r="E49" s="90">
        <v>0</v>
      </c>
      <c r="F49" s="90">
        <v>417</v>
      </c>
      <c r="G49" s="90">
        <v>829</v>
      </c>
      <c r="H49" s="90">
        <v>572</v>
      </c>
      <c r="I49" s="90">
        <v>420</v>
      </c>
      <c r="J49" s="90">
        <v>280</v>
      </c>
      <c r="K49" s="138">
        <v>2518</v>
      </c>
      <c r="L49" s="93">
        <v>3353</v>
      </c>
      <c r="M49" s="89">
        <v>104</v>
      </c>
      <c r="N49" s="90">
        <v>112</v>
      </c>
      <c r="O49" s="90">
        <v>216</v>
      </c>
      <c r="P49" s="90">
        <v>0</v>
      </c>
      <c r="Q49" s="90">
        <v>96</v>
      </c>
      <c r="R49" s="90">
        <v>180</v>
      </c>
      <c r="S49" s="90">
        <v>125</v>
      </c>
      <c r="T49" s="90">
        <v>90</v>
      </c>
      <c r="U49" s="90">
        <v>122</v>
      </c>
      <c r="V49" s="90">
        <v>613</v>
      </c>
      <c r="W49" s="90">
        <v>829</v>
      </c>
      <c r="X49" s="90">
        <v>99</v>
      </c>
      <c r="Y49" s="90">
        <v>102</v>
      </c>
      <c r="Z49" s="90">
        <v>201</v>
      </c>
      <c r="AA49" s="90">
        <v>0</v>
      </c>
      <c r="AB49" s="90">
        <v>83</v>
      </c>
      <c r="AC49" s="90">
        <v>136</v>
      </c>
      <c r="AD49" s="90">
        <v>72</v>
      </c>
      <c r="AE49" s="90">
        <v>41</v>
      </c>
      <c r="AF49" s="90">
        <v>44</v>
      </c>
      <c r="AG49" s="90">
        <v>376</v>
      </c>
      <c r="AH49" s="90">
        <v>577</v>
      </c>
      <c r="AI49" s="90">
        <v>0</v>
      </c>
      <c r="AJ49" s="90">
        <v>0</v>
      </c>
      <c r="AK49" s="90">
        <v>0</v>
      </c>
      <c r="AL49" s="90">
        <v>0</v>
      </c>
      <c r="AM49" s="90">
        <v>0</v>
      </c>
      <c r="AN49" s="90">
        <v>2</v>
      </c>
      <c r="AO49" s="90">
        <v>7</v>
      </c>
      <c r="AP49" s="90">
        <v>14</v>
      </c>
      <c r="AQ49" s="90">
        <v>16</v>
      </c>
      <c r="AR49" s="90">
        <v>39</v>
      </c>
      <c r="AS49" s="90">
        <v>39</v>
      </c>
      <c r="AT49" s="90">
        <v>3</v>
      </c>
      <c r="AU49" s="90">
        <v>7</v>
      </c>
      <c r="AV49" s="90">
        <v>10</v>
      </c>
      <c r="AW49" s="90">
        <v>0</v>
      </c>
      <c r="AX49" s="90">
        <v>8</v>
      </c>
      <c r="AY49" s="90">
        <v>16</v>
      </c>
      <c r="AZ49" s="90">
        <v>26</v>
      </c>
      <c r="BA49" s="90">
        <v>16</v>
      </c>
      <c r="BB49" s="90">
        <v>32</v>
      </c>
      <c r="BC49" s="90">
        <v>98</v>
      </c>
      <c r="BD49" s="90">
        <v>108</v>
      </c>
      <c r="BE49" s="90">
        <v>0</v>
      </c>
      <c r="BF49" s="90">
        <v>0</v>
      </c>
      <c r="BG49" s="90">
        <v>0</v>
      </c>
      <c r="BH49" s="90">
        <v>0</v>
      </c>
      <c r="BI49" s="90">
        <v>0</v>
      </c>
      <c r="BJ49" s="90">
        <v>4</v>
      </c>
      <c r="BK49" s="90">
        <v>1</v>
      </c>
      <c r="BL49" s="90">
        <v>1</v>
      </c>
      <c r="BM49" s="90">
        <v>2</v>
      </c>
      <c r="BN49" s="90">
        <v>8</v>
      </c>
      <c r="BO49" s="90">
        <v>8</v>
      </c>
      <c r="BP49" s="90">
        <v>2</v>
      </c>
      <c r="BQ49" s="90">
        <v>3</v>
      </c>
      <c r="BR49" s="90">
        <v>5</v>
      </c>
      <c r="BS49" s="90">
        <v>0</v>
      </c>
      <c r="BT49" s="90">
        <v>5</v>
      </c>
      <c r="BU49" s="90">
        <v>22</v>
      </c>
      <c r="BV49" s="90">
        <v>19</v>
      </c>
      <c r="BW49" s="90">
        <v>18</v>
      </c>
      <c r="BX49" s="90">
        <v>28</v>
      </c>
      <c r="BY49" s="90">
        <v>92</v>
      </c>
      <c r="BZ49" s="90">
        <v>97</v>
      </c>
      <c r="CA49" s="90">
        <v>80</v>
      </c>
      <c r="CB49" s="90">
        <v>115</v>
      </c>
      <c r="CC49" s="90">
        <v>195</v>
      </c>
      <c r="CD49" s="90">
        <v>0</v>
      </c>
      <c r="CE49" s="90">
        <v>117</v>
      </c>
      <c r="CF49" s="90">
        <v>185</v>
      </c>
      <c r="CG49" s="90">
        <v>118</v>
      </c>
      <c r="CH49" s="90">
        <v>79</v>
      </c>
      <c r="CI49" s="90">
        <v>19</v>
      </c>
      <c r="CJ49" s="90">
        <v>518</v>
      </c>
      <c r="CK49" s="90">
        <v>713</v>
      </c>
      <c r="CL49" s="90">
        <v>72</v>
      </c>
      <c r="CM49" s="90">
        <v>100</v>
      </c>
      <c r="CN49" s="90">
        <v>172</v>
      </c>
      <c r="CO49" s="90">
        <v>0</v>
      </c>
      <c r="CP49" s="90">
        <v>102</v>
      </c>
      <c r="CQ49" s="90">
        <v>140</v>
      </c>
      <c r="CR49" s="90">
        <v>90</v>
      </c>
      <c r="CS49" s="90">
        <v>63</v>
      </c>
      <c r="CT49" s="90">
        <v>14</v>
      </c>
      <c r="CU49" s="90">
        <v>409</v>
      </c>
      <c r="CV49" s="90">
        <v>581</v>
      </c>
      <c r="CW49" s="90">
        <v>8</v>
      </c>
      <c r="CX49" s="90">
        <v>15</v>
      </c>
      <c r="CY49" s="90">
        <v>23</v>
      </c>
      <c r="CZ49" s="90">
        <v>0</v>
      </c>
      <c r="DA49" s="90">
        <v>15</v>
      </c>
      <c r="DB49" s="90">
        <v>45</v>
      </c>
      <c r="DC49" s="90">
        <v>28</v>
      </c>
      <c r="DD49" s="90">
        <v>16</v>
      </c>
      <c r="DE49" s="90">
        <v>5</v>
      </c>
      <c r="DF49" s="90">
        <v>109</v>
      </c>
      <c r="DG49" s="93">
        <v>132</v>
      </c>
      <c r="DH49" s="137">
        <v>3</v>
      </c>
      <c r="DI49" s="90">
        <v>3</v>
      </c>
      <c r="DJ49" s="90">
        <v>6</v>
      </c>
      <c r="DK49" s="90">
        <v>0</v>
      </c>
      <c r="DL49" s="90">
        <v>14</v>
      </c>
      <c r="DM49" s="90">
        <v>29</v>
      </c>
      <c r="DN49" s="90">
        <v>33</v>
      </c>
      <c r="DO49" s="90">
        <v>38</v>
      </c>
      <c r="DP49" s="90">
        <v>13</v>
      </c>
      <c r="DQ49" s="90">
        <v>127</v>
      </c>
      <c r="DR49" s="90">
        <v>133</v>
      </c>
      <c r="DS49" s="137">
        <v>3</v>
      </c>
      <c r="DT49" s="90">
        <v>1</v>
      </c>
      <c r="DU49" s="90">
        <v>4</v>
      </c>
      <c r="DV49" s="90">
        <v>0</v>
      </c>
      <c r="DW49" s="90">
        <v>11</v>
      </c>
      <c r="DX49" s="90">
        <v>24</v>
      </c>
      <c r="DY49" s="90">
        <v>25</v>
      </c>
      <c r="DZ49" s="90">
        <v>31</v>
      </c>
      <c r="EA49" s="90">
        <v>11</v>
      </c>
      <c r="EB49" s="90">
        <v>102</v>
      </c>
      <c r="EC49" s="90">
        <v>106</v>
      </c>
      <c r="ED49" s="90">
        <v>0</v>
      </c>
      <c r="EE49" s="90">
        <v>2</v>
      </c>
      <c r="EF49" s="90">
        <v>2</v>
      </c>
      <c r="EG49" s="90">
        <v>0</v>
      </c>
      <c r="EH49" s="90">
        <v>3</v>
      </c>
      <c r="EI49" s="90">
        <v>5</v>
      </c>
      <c r="EJ49" s="90">
        <v>8</v>
      </c>
      <c r="EK49" s="90">
        <v>7</v>
      </c>
      <c r="EL49" s="90">
        <v>2</v>
      </c>
      <c r="EM49" s="90">
        <v>25</v>
      </c>
      <c r="EN49" s="90">
        <v>27</v>
      </c>
      <c r="EO49" s="90">
        <v>0</v>
      </c>
      <c r="EP49" s="90">
        <v>0</v>
      </c>
      <c r="EQ49" s="90">
        <v>0</v>
      </c>
      <c r="ER49" s="90">
        <v>0</v>
      </c>
      <c r="ES49" s="90">
        <v>0</v>
      </c>
      <c r="ET49" s="90">
        <v>0</v>
      </c>
      <c r="EU49" s="90">
        <v>0</v>
      </c>
      <c r="EV49" s="90">
        <v>0</v>
      </c>
      <c r="EW49" s="90">
        <v>0</v>
      </c>
      <c r="EX49" s="138">
        <v>0</v>
      </c>
      <c r="EY49" s="93">
        <v>0</v>
      </c>
      <c r="EZ49" s="137">
        <v>14</v>
      </c>
      <c r="FA49" s="90">
        <v>39</v>
      </c>
      <c r="FB49" s="90">
        <v>53</v>
      </c>
      <c r="FC49" s="90">
        <v>0</v>
      </c>
      <c r="FD49" s="90">
        <v>20</v>
      </c>
      <c r="FE49" s="90">
        <v>149</v>
      </c>
      <c r="FF49" s="90">
        <v>115</v>
      </c>
      <c r="FG49" s="90">
        <v>96</v>
      </c>
      <c r="FH49" s="90">
        <v>63</v>
      </c>
      <c r="FI49" s="90">
        <v>443</v>
      </c>
      <c r="FJ49" s="90">
        <v>496</v>
      </c>
      <c r="FK49" s="90">
        <v>11</v>
      </c>
      <c r="FL49" s="90">
        <v>36</v>
      </c>
      <c r="FM49" s="90">
        <v>47</v>
      </c>
      <c r="FN49" s="90">
        <v>0</v>
      </c>
      <c r="FO49" s="90">
        <v>16</v>
      </c>
      <c r="FP49" s="90">
        <v>143</v>
      </c>
      <c r="FQ49" s="90">
        <v>108</v>
      </c>
      <c r="FR49" s="90">
        <v>92</v>
      </c>
      <c r="FS49" s="90">
        <v>63</v>
      </c>
      <c r="FT49" s="90">
        <v>422</v>
      </c>
      <c r="FU49" s="90">
        <v>469</v>
      </c>
      <c r="FV49" s="90">
        <v>2</v>
      </c>
      <c r="FW49" s="90">
        <v>3</v>
      </c>
      <c r="FX49" s="90">
        <v>5</v>
      </c>
      <c r="FY49" s="90">
        <v>0</v>
      </c>
      <c r="FZ49" s="90">
        <v>3</v>
      </c>
      <c r="GA49" s="90">
        <v>4</v>
      </c>
      <c r="GB49" s="90">
        <v>3</v>
      </c>
      <c r="GC49" s="90">
        <v>0</v>
      </c>
      <c r="GD49" s="90">
        <v>0</v>
      </c>
      <c r="GE49" s="90">
        <v>10</v>
      </c>
      <c r="GF49" s="90">
        <v>15</v>
      </c>
      <c r="GG49" s="90">
        <v>1</v>
      </c>
      <c r="GH49" s="90">
        <v>0</v>
      </c>
      <c r="GI49" s="90">
        <v>1</v>
      </c>
      <c r="GJ49" s="90">
        <v>0</v>
      </c>
      <c r="GK49" s="90">
        <v>1</v>
      </c>
      <c r="GL49" s="90">
        <v>2</v>
      </c>
      <c r="GM49" s="90">
        <v>4</v>
      </c>
      <c r="GN49" s="90">
        <v>4</v>
      </c>
      <c r="GO49" s="90">
        <v>0</v>
      </c>
      <c r="GP49" s="90">
        <v>11</v>
      </c>
      <c r="GQ49" s="138">
        <v>12</v>
      </c>
      <c r="GR49" s="89">
        <v>2</v>
      </c>
      <c r="GS49" s="90">
        <v>4</v>
      </c>
      <c r="GT49" s="90">
        <v>6</v>
      </c>
      <c r="GU49" s="90">
        <v>0</v>
      </c>
      <c r="GV49" s="90">
        <v>1</v>
      </c>
      <c r="GW49" s="90">
        <v>5</v>
      </c>
      <c r="GX49" s="90">
        <v>3</v>
      </c>
      <c r="GY49" s="90">
        <v>3</v>
      </c>
      <c r="GZ49" s="90">
        <v>4</v>
      </c>
      <c r="HA49" s="138">
        <v>16</v>
      </c>
      <c r="HB49" s="93">
        <v>22</v>
      </c>
      <c r="HC49" s="137">
        <v>166</v>
      </c>
      <c r="HD49" s="90">
        <v>193</v>
      </c>
      <c r="HE49" s="90">
        <v>359</v>
      </c>
      <c r="HF49" s="90">
        <v>0</v>
      </c>
      <c r="HG49" s="90">
        <v>169</v>
      </c>
      <c r="HH49" s="90">
        <v>281</v>
      </c>
      <c r="HI49" s="90">
        <v>178</v>
      </c>
      <c r="HJ49" s="90">
        <v>114</v>
      </c>
      <c r="HK49" s="90">
        <v>59</v>
      </c>
      <c r="HL49" s="138">
        <v>801</v>
      </c>
      <c r="HM49" s="139">
        <v>1160</v>
      </c>
    </row>
    <row r="50" spans="1:221" s="75" customFormat="1" ht="18" customHeight="1">
      <c r="A50" s="89" t="s">
        <v>55</v>
      </c>
      <c r="B50" s="137">
        <v>368</v>
      </c>
      <c r="C50" s="137">
        <v>467</v>
      </c>
      <c r="D50" s="137">
        <v>835</v>
      </c>
      <c r="E50" s="90">
        <v>0</v>
      </c>
      <c r="F50" s="90">
        <v>817</v>
      </c>
      <c r="G50" s="90">
        <v>923</v>
      </c>
      <c r="H50" s="90">
        <v>785</v>
      </c>
      <c r="I50" s="90">
        <v>537</v>
      </c>
      <c r="J50" s="90">
        <v>345</v>
      </c>
      <c r="K50" s="138">
        <v>3407</v>
      </c>
      <c r="L50" s="93">
        <v>4242</v>
      </c>
      <c r="M50" s="89">
        <v>154</v>
      </c>
      <c r="N50" s="90">
        <v>167</v>
      </c>
      <c r="O50" s="90">
        <v>321</v>
      </c>
      <c r="P50" s="90">
        <v>0</v>
      </c>
      <c r="Q50" s="90">
        <v>319</v>
      </c>
      <c r="R50" s="90">
        <v>315</v>
      </c>
      <c r="S50" s="90">
        <v>250</v>
      </c>
      <c r="T50" s="90">
        <v>203</v>
      </c>
      <c r="U50" s="90">
        <v>197</v>
      </c>
      <c r="V50" s="90">
        <v>1284</v>
      </c>
      <c r="W50" s="90">
        <v>1605</v>
      </c>
      <c r="X50" s="90">
        <v>137</v>
      </c>
      <c r="Y50" s="90">
        <v>119</v>
      </c>
      <c r="Z50" s="90">
        <v>256</v>
      </c>
      <c r="AA50" s="90">
        <v>0</v>
      </c>
      <c r="AB50" s="90">
        <v>217</v>
      </c>
      <c r="AC50" s="90">
        <v>171</v>
      </c>
      <c r="AD50" s="90">
        <v>125</v>
      </c>
      <c r="AE50" s="90">
        <v>71</v>
      </c>
      <c r="AF50" s="90">
        <v>55</v>
      </c>
      <c r="AG50" s="90">
        <v>639</v>
      </c>
      <c r="AH50" s="90">
        <v>895</v>
      </c>
      <c r="AI50" s="90">
        <v>0</v>
      </c>
      <c r="AJ50" s="90">
        <v>0</v>
      </c>
      <c r="AK50" s="90">
        <v>0</v>
      </c>
      <c r="AL50" s="90">
        <v>0</v>
      </c>
      <c r="AM50" s="90">
        <v>0</v>
      </c>
      <c r="AN50" s="90">
        <v>5</v>
      </c>
      <c r="AO50" s="90">
        <v>3</v>
      </c>
      <c r="AP50" s="90">
        <v>11</v>
      </c>
      <c r="AQ50" s="90">
        <v>25</v>
      </c>
      <c r="AR50" s="90">
        <v>44</v>
      </c>
      <c r="AS50" s="90">
        <v>44</v>
      </c>
      <c r="AT50" s="90">
        <v>7</v>
      </c>
      <c r="AU50" s="90">
        <v>21</v>
      </c>
      <c r="AV50" s="90">
        <v>28</v>
      </c>
      <c r="AW50" s="90">
        <v>0</v>
      </c>
      <c r="AX50" s="90">
        <v>33</v>
      </c>
      <c r="AY50" s="90">
        <v>64</v>
      </c>
      <c r="AZ50" s="90">
        <v>48</v>
      </c>
      <c r="BA50" s="90">
        <v>36</v>
      </c>
      <c r="BB50" s="90">
        <v>33</v>
      </c>
      <c r="BC50" s="90">
        <v>214</v>
      </c>
      <c r="BD50" s="90">
        <v>242</v>
      </c>
      <c r="BE50" s="90">
        <v>0</v>
      </c>
      <c r="BF50" s="90">
        <v>0</v>
      </c>
      <c r="BG50" s="90">
        <v>0</v>
      </c>
      <c r="BH50" s="90">
        <v>0</v>
      </c>
      <c r="BI50" s="90">
        <v>2</v>
      </c>
      <c r="BJ50" s="90">
        <v>4</v>
      </c>
      <c r="BK50" s="90">
        <v>2</v>
      </c>
      <c r="BL50" s="90">
        <v>2</v>
      </c>
      <c r="BM50" s="90">
        <v>3</v>
      </c>
      <c r="BN50" s="90">
        <v>13</v>
      </c>
      <c r="BO50" s="90">
        <v>13</v>
      </c>
      <c r="BP50" s="90">
        <v>10</v>
      </c>
      <c r="BQ50" s="90">
        <v>27</v>
      </c>
      <c r="BR50" s="90">
        <v>37</v>
      </c>
      <c r="BS50" s="90">
        <v>0</v>
      </c>
      <c r="BT50" s="90">
        <v>67</v>
      </c>
      <c r="BU50" s="90">
        <v>71</v>
      </c>
      <c r="BV50" s="90">
        <v>72</v>
      </c>
      <c r="BW50" s="90">
        <v>83</v>
      </c>
      <c r="BX50" s="90">
        <v>81</v>
      </c>
      <c r="BY50" s="90">
        <v>374</v>
      </c>
      <c r="BZ50" s="90">
        <v>411</v>
      </c>
      <c r="CA50" s="90">
        <v>36</v>
      </c>
      <c r="CB50" s="90">
        <v>78</v>
      </c>
      <c r="CC50" s="90">
        <v>114</v>
      </c>
      <c r="CD50" s="90">
        <v>0</v>
      </c>
      <c r="CE50" s="90">
        <v>122</v>
      </c>
      <c r="CF50" s="90">
        <v>146</v>
      </c>
      <c r="CG50" s="90">
        <v>121</v>
      </c>
      <c r="CH50" s="90">
        <v>70</v>
      </c>
      <c r="CI50" s="90">
        <v>16</v>
      </c>
      <c r="CJ50" s="90">
        <v>475</v>
      </c>
      <c r="CK50" s="90">
        <v>589</v>
      </c>
      <c r="CL50" s="90">
        <v>32</v>
      </c>
      <c r="CM50" s="90">
        <v>58</v>
      </c>
      <c r="CN50" s="90">
        <v>90</v>
      </c>
      <c r="CO50" s="90">
        <v>0</v>
      </c>
      <c r="CP50" s="90">
        <v>88</v>
      </c>
      <c r="CQ50" s="90">
        <v>103</v>
      </c>
      <c r="CR50" s="90">
        <v>83</v>
      </c>
      <c r="CS50" s="90">
        <v>48</v>
      </c>
      <c r="CT50" s="90">
        <v>13</v>
      </c>
      <c r="CU50" s="90">
        <v>335</v>
      </c>
      <c r="CV50" s="90">
        <v>425</v>
      </c>
      <c r="CW50" s="90">
        <v>4</v>
      </c>
      <c r="CX50" s="90">
        <v>20</v>
      </c>
      <c r="CY50" s="90">
        <v>24</v>
      </c>
      <c r="CZ50" s="90">
        <v>0</v>
      </c>
      <c r="DA50" s="90">
        <v>34</v>
      </c>
      <c r="DB50" s="90">
        <v>43</v>
      </c>
      <c r="DC50" s="90">
        <v>38</v>
      </c>
      <c r="DD50" s="90">
        <v>22</v>
      </c>
      <c r="DE50" s="90">
        <v>3</v>
      </c>
      <c r="DF50" s="90">
        <v>140</v>
      </c>
      <c r="DG50" s="93">
        <v>164</v>
      </c>
      <c r="DH50" s="137">
        <v>2</v>
      </c>
      <c r="DI50" s="90">
        <v>5</v>
      </c>
      <c r="DJ50" s="90">
        <v>7</v>
      </c>
      <c r="DK50" s="90">
        <v>0</v>
      </c>
      <c r="DL50" s="90">
        <v>18</v>
      </c>
      <c r="DM50" s="90">
        <v>33</v>
      </c>
      <c r="DN50" s="90">
        <v>41</v>
      </c>
      <c r="DO50" s="90">
        <v>36</v>
      </c>
      <c r="DP50" s="90">
        <v>18</v>
      </c>
      <c r="DQ50" s="90">
        <v>146</v>
      </c>
      <c r="DR50" s="90">
        <v>153</v>
      </c>
      <c r="DS50" s="137">
        <v>2</v>
      </c>
      <c r="DT50" s="90">
        <v>4</v>
      </c>
      <c r="DU50" s="90">
        <v>6</v>
      </c>
      <c r="DV50" s="90">
        <v>0</v>
      </c>
      <c r="DW50" s="90">
        <v>16</v>
      </c>
      <c r="DX50" s="90">
        <v>28</v>
      </c>
      <c r="DY50" s="90">
        <v>36</v>
      </c>
      <c r="DZ50" s="90">
        <v>28</v>
      </c>
      <c r="EA50" s="90">
        <v>17</v>
      </c>
      <c r="EB50" s="90">
        <v>125</v>
      </c>
      <c r="EC50" s="90">
        <v>131</v>
      </c>
      <c r="ED50" s="90">
        <v>0</v>
      </c>
      <c r="EE50" s="90">
        <v>1</v>
      </c>
      <c r="EF50" s="90">
        <v>1</v>
      </c>
      <c r="EG50" s="90">
        <v>0</v>
      </c>
      <c r="EH50" s="90">
        <v>2</v>
      </c>
      <c r="EI50" s="90">
        <v>5</v>
      </c>
      <c r="EJ50" s="90">
        <v>5</v>
      </c>
      <c r="EK50" s="90">
        <v>8</v>
      </c>
      <c r="EL50" s="90">
        <v>1</v>
      </c>
      <c r="EM50" s="90">
        <v>21</v>
      </c>
      <c r="EN50" s="90">
        <v>22</v>
      </c>
      <c r="EO50" s="90">
        <v>0</v>
      </c>
      <c r="EP50" s="90">
        <v>0</v>
      </c>
      <c r="EQ50" s="90">
        <v>0</v>
      </c>
      <c r="ER50" s="90">
        <v>0</v>
      </c>
      <c r="ES50" s="90">
        <v>0</v>
      </c>
      <c r="ET50" s="90">
        <v>0</v>
      </c>
      <c r="EU50" s="90">
        <v>0</v>
      </c>
      <c r="EV50" s="90">
        <v>0</v>
      </c>
      <c r="EW50" s="90">
        <v>0</v>
      </c>
      <c r="EX50" s="138">
        <v>0</v>
      </c>
      <c r="EY50" s="93">
        <v>0</v>
      </c>
      <c r="EZ50" s="137">
        <v>4</v>
      </c>
      <c r="FA50" s="90">
        <v>27</v>
      </c>
      <c r="FB50" s="90">
        <v>31</v>
      </c>
      <c r="FC50" s="90">
        <v>0</v>
      </c>
      <c r="FD50" s="90">
        <v>64</v>
      </c>
      <c r="FE50" s="90">
        <v>143</v>
      </c>
      <c r="FF50" s="90">
        <v>145</v>
      </c>
      <c r="FG50" s="90">
        <v>95</v>
      </c>
      <c r="FH50" s="90">
        <v>53</v>
      </c>
      <c r="FI50" s="90">
        <v>500</v>
      </c>
      <c r="FJ50" s="90">
        <v>531</v>
      </c>
      <c r="FK50" s="90">
        <v>4</v>
      </c>
      <c r="FL50" s="90">
        <v>27</v>
      </c>
      <c r="FM50" s="90">
        <v>31</v>
      </c>
      <c r="FN50" s="90">
        <v>0</v>
      </c>
      <c r="FO50" s="90">
        <v>64</v>
      </c>
      <c r="FP50" s="90">
        <v>143</v>
      </c>
      <c r="FQ50" s="90">
        <v>145</v>
      </c>
      <c r="FR50" s="90">
        <v>95</v>
      </c>
      <c r="FS50" s="90">
        <v>53</v>
      </c>
      <c r="FT50" s="90">
        <v>500</v>
      </c>
      <c r="FU50" s="90">
        <v>531</v>
      </c>
      <c r="FV50" s="90">
        <v>0</v>
      </c>
      <c r="FW50" s="90">
        <v>0</v>
      </c>
      <c r="FX50" s="90">
        <v>0</v>
      </c>
      <c r="FY50" s="90">
        <v>0</v>
      </c>
      <c r="FZ50" s="90">
        <v>0</v>
      </c>
      <c r="GA50" s="90">
        <v>0</v>
      </c>
      <c r="GB50" s="90">
        <v>0</v>
      </c>
      <c r="GC50" s="90">
        <v>0</v>
      </c>
      <c r="GD50" s="90">
        <v>0</v>
      </c>
      <c r="GE50" s="90">
        <v>0</v>
      </c>
      <c r="GF50" s="90">
        <v>0</v>
      </c>
      <c r="GG50" s="90">
        <v>0</v>
      </c>
      <c r="GH50" s="90">
        <v>0</v>
      </c>
      <c r="GI50" s="90">
        <v>0</v>
      </c>
      <c r="GJ50" s="90">
        <v>0</v>
      </c>
      <c r="GK50" s="90">
        <v>0</v>
      </c>
      <c r="GL50" s="90">
        <v>0</v>
      </c>
      <c r="GM50" s="90">
        <v>0</v>
      </c>
      <c r="GN50" s="90">
        <v>0</v>
      </c>
      <c r="GO50" s="90">
        <v>0</v>
      </c>
      <c r="GP50" s="90">
        <v>0</v>
      </c>
      <c r="GQ50" s="138">
        <v>0</v>
      </c>
      <c r="GR50" s="89">
        <v>2</v>
      </c>
      <c r="GS50" s="90">
        <v>2</v>
      </c>
      <c r="GT50" s="90">
        <v>4</v>
      </c>
      <c r="GU50" s="90">
        <v>0</v>
      </c>
      <c r="GV50" s="90">
        <v>10</v>
      </c>
      <c r="GW50" s="90">
        <v>13</v>
      </c>
      <c r="GX50" s="90">
        <v>9</v>
      </c>
      <c r="GY50" s="90">
        <v>15</v>
      </c>
      <c r="GZ50" s="90">
        <v>3</v>
      </c>
      <c r="HA50" s="138">
        <v>50</v>
      </c>
      <c r="HB50" s="93">
        <v>54</v>
      </c>
      <c r="HC50" s="137">
        <v>170</v>
      </c>
      <c r="HD50" s="90">
        <v>188</v>
      </c>
      <c r="HE50" s="90">
        <v>358</v>
      </c>
      <c r="HF50" s="90">
        <v>0</v>
      </c>
      <c r="HG50" s="90">
        <v>284</v>
      </c>
      <c r="HH50" s="90">
        <v>273</v>
      </c>
      <c r="HI50" s="90">
        <v>219</v>
      </c>
      <c r="HJ50" s="90">
        <v>118</v>
      </c>
      <c r="HK50" s="90">
        <v>58</v>
      </c>
      <c r="HL50" s="138">
        <v>952</v>
      </c>
      <c r="HM50" s="139">
        <v>1310</v>
      </c>
    </row>
    <row r="51" spans="1:221" s="75" customFormat="1" ht="18" customHeight="1">
      <c r="A51" s="89" t="s">
        <v>56</v>
      </c>
      <c r="B51" s="137">
        <v>513</v>
      </c>
      <c r="C51" s="137">
        <v>621</v>
      </c>
      <c r="D51" s="137">
        <v>1134</v>
      </c>
      <c r="E51" s="90">
        <v>0</v>
      </c>
      <c r="F51" s="90">
        <v>1280</v>
      </c>
      <c r="G51" s="90">
        <v>1110</v>
      </c>
      <c r="H51" s="90">
        <v>975</v>
      </c>
      <c r="I51" s="90">
        <v>555</v>
      </c>
      <c r="J51" s="90">
        <v>528</v>
      </c>
      <c r="K51" s="138">
        <v>4448</v>
      </c>
      <c r="L51" s="93">
        <v>5582</v>
      </c>
      <c r="M51" s="89">
        <v>163</v>
      </c>
      <c r="N51" s="90">
        <v>176</v>
      </c>
      <c r="O51" s="90">
        <v>339</v>
      </c>
      <c r="P51" s="90">
        <v>0</v>
      </c>
      <c r="Q51" s="90">
        <v>409</v>
      </c>
      <c r="R51" s="90">
        <v>338</v>
      </c>
      <c r="S51" s="90">
        <v>284</v>
      </c>
      <c r="T51" s="90">
        <v>205</v>
      </c>
      <c r="U51" s="90">
        <v>261</v>
      </c>
      <c r="V51" s="90">
        <v>1497</v>
      </c>
      <c r="W51" s="90">
        <v>1836</v>
      </c>
      <c r="X51" s="90">
        <v>150</v>
      </c>
      <c r="Y51" s="90">
        <v>139</v>
      </c>
      <c r="Z51" s="90">
        <v>289</v>
      </c>
      <c r="AA51" s="90">
        <v>0</v>
      </c>
      <c r="AB51" s="90">
        <v>269</v>
      </c>
      <c r="AC51" s="90">
        <v>171</v>
      </c>
      <c r="AD51" s="90">
        <v>131</v>
      </c>
      <c r="AE51" s="90">
        <v>85</v>
      </c>
      <c r="AF51" s="90">
        <v>81</v>
      </c>
      <c r="AG51" s="90">
        <v>737</v>
      </c>
      <c r="AH51" s="90">
        <v>1026</v>
      </c>
      <c r="AI51" s="90">
        <v>0</v>
      </c>
      <c r="AJ51" s="90">
        <v>0</v>
      </c>
      <c r="AK51" s="90">
        <v>0</v>
      </c>
      <c r="AL51" s="90">
        <v>0</v>
      </c>
      <c r="AM51" s="90">
        <v>1</v>
      </c>
      <c r="AN51" s="90">
        <v>2</v>
      </c>
      <c r="AO51" s="90">
        <v>2</v>
      </c>
      <c r="AP51" s="90">
        <v>8</v>
      </c>
      <c r="AQ51" s="90">
        <v>30</v>
      </c>
      <c r="AR51" s="90">
        <v>43</v>
      </c>
      <c r="AS51" s="90">
        <v>43</v>
      </c>
      <c r="AT51" s="90">
        <v>5</v>
      </c>
      <c r="AU51" s="90">
        <v>11</v>
      </c>
      <c r="AV51" s="90">
        <v>16</v>
      </c>
      <c r="AW51" s="90">
        <v>0</v>
      </c>
      <c r="AX51" s="90">
        <v>42</v>
      </c>
      <c r="AY51" s="90">
        <v>46</v>
      </c>
      <c r="AZ51" s="90">
        <v>43</v>
      </c>
      <c r="BA51" s="90">
        <v>29</v>
      </c>
      <c r="BB51" s="90">
        <v>51</v>
      </c>
      <c r="BC51" s="90">
        <v>211</v>
      </c>
      <c r="BD51" s="90">
        <v>227</v>
      </c>
      <c r="BE51" s="90">
        <v>0</v>
      </c>
      <c r="BF51" s="90">
        <v>2</v>
      </c>
      <c r="BG51" s="90">
        <v>2</v>
      </c>
      <c r="BH51" s="90">
        <v>0</v>
      </c>
      <c r="BI51" s="90">
        <v>3</v>
      </c>
      <c r="BJ51" s="90">
        <v>10</v>
      </c>
      <c r="BK51" s="90">
        <v>8</v>
      </c>
      <c r="BL51" s="90">
        <v>9</v>
      </c>
      <c r="BM51" s="90">
        <v>12</v>
      </c>
      <c r="BN51" s="90">
        <v>42</v>
      </c>
      <c r="BO51" s="90">
        <v>44</v>
      </c>
      <c r="BP51" s="90">
        <v>8</v>
      </c>
      <c r="BQ51" s="90">
        <v>24</v>
      </c>
      <c r="BR51" s="90">
        <v>32</v>
      </c>
      <c r="BS51" s="90">
        <v>0</v>
      </c>
      <c r="BT51" s="90">
        <v>94</v>
      </c>
      <c r="BU51" s="90">
        <v>109</v>
      </c>
      <c r="BV51" s="90">
        <v>100</v>
      </c>
      <c r="BW51" s="90">
        <v>74</v>
      </c>
      <c r="BX51" s="90">
        <v>87</v>
      </c>
      <c r="BY51" s="90">
        <v>464</v>
      </c>
      <c r="BZ51" s="90">
        <v>496</v>
      </c>
      <c r="CA51" s="90">
        <v>87</v>
      </c>
      <c r="CB51" s="90">
        <v>133</v>
      </c>
      <c r="CC51" s="90">
        <v>220</v>
      </c>
      <c r="CD51" s="90">
        <v>0</v>
      </c>
      <c r="CE51" s="90">
        <v>286</v>
      </c>
      <c r="CF51" s="90">
        <v>219</v>
      </c>
      <c r="CG51" s="90">
        <v>197</v>
      </c>
      <c r="CH51" s="90">
        <v>76</v>
      </c>
      <c r="CI51" s="90">
        <v>39</v>
      </c>
      <c r="CJ51" s="90">
        <v>817</v>
      </c>
      <c r="CK51" s="90">
        <v>1037</v>
      </c>
      <c r="CL51" s="90">
        <v>70</v>
      </c>
      <c r="CM51" s="90">
        <v>100</v>
      </c>
      <c r="CN51" s="90">
        <v>170</v>
      </c>
      <c r="CO51" s="90">
        <v>0</v>
      </c>
      <c r="CP51" s="90">
        <v>222</v>
      </c>
      <c r="CQ51" s="90">
        <v>162</v>
      </c>
      <c r="CR51" s="90">
        <v>143</v>
      </c>
      <c r="CS51" s="90">
        <v>55</v>
      </c>
      <c r="CT51" s="90">
        <v>32</v>
      </c>
      <c r="CU51" s="90">
        <v>614</v>
      </c>
      <c r="CV51" s="90">
        <v>784</v>
      </c>
      <c r="CW51" s="90">
        <v>17</v>
      </c>
      <c r="CX51" s="90">
        <v>33</v>
      </c>
      <c r="CY51" s="90">
        <v>50</v>
      </c>
      <c r="CZ51" s="90">
        <v>0</v>
      </c>
      <c r="DA51" s="90">
        <v>64</v>
      </c>
      <c r="DB51" s="90">
        <v>57</v>
      </c>
      <c r="DC51" s="90">
        <v>54</v>
      </c>
      <c r="DD51" s="90">
        <v>21</v>
      </c>
      <c r="DE51" s="90">
        <v>7</v>
      </c>
      <c r="DF51" s="90">
        <v>203</v>
      </c>
      <c r="DG51" s="93">
        <v>253</v>
      </c>
      <c r="DH51" s="137">
        <v>1</v>
      </c>
      <c r="DI51" s="90">
        <v>2</v>
      </c>
      <c r="DJ51" s="90">
        <v>3</v>
      </c>
      <c r="DK51" s="90">
        <v>0</v>
      </c>
      <c r="DL51" s="90">
        <v>35</v>
      </c>
      <c r="DM51" s="90">
        <v>43</v>
      </c>
      <c r="DN51" s="90">
        <v>63</v>
      </c>
      <c r="DO51" s="90">
        <v>28</v>
      </c>
      <c r="DP51" s="90">
        <v>29</v>
      </c>
      <c r="DQ51" s="90">
        <v>198</v>
      </c>
      <c r="DR51" s="90">
        <v>201</v>
      </c>
      <c r="DS51" s="137">
        <v>1</v>
      </c>
      <c r="DT51" s="90">
        <v>2</v>
      </c>
      <c r="DU51" s="90">
        <v>3</v>
      </c>
      <c r="DV51" s="90">
        <v>0</v>
      </c>
      <c r="DW51" s="90">
        <v>32</v>
      </c>
      <c r="DX51" s="90">
        <v>41</v>
      </c>
      <c r="DY51" s="90">
        <v>57</v>
      </c>
      <c r="DZ51" s="90">
        <v>25</v>
      </c>
      <c r="EA51" s="90">
        <v>27</v>
      </c>
      <c r="EB51" s="90">
        <v>182</v>
      </c>
      <c r="EC51" s="90">
        <v>185</v>
      </c>
      <c r="ED51" s="90">
        <v>0</v>
      </c>
      <c r="EE51" s="90">
        <v>0</v>
      </c>
      <c r="EF51" s="90">
        <v>0</v>
      </c>
      <c r="EG51" s="90">
        <v>0</v>
      </c>
      <c r="EH51" s="90">
        <v>3</v>
      </c>
      <c r="EI51" s="90">
        <v>2</v>
      </c>
      <c r="EJ51" s="90">
        <v>6</v>
      </c>
      <c r="EK51" s="90">
        <v>3</v>
      </c>
      <c r="EL51" s="90">
        <v>2</v>
      </c>
      <c r="EM51" s="90">
        <v>16</v>
      </c>
      <c r="EN51" s="90">
        <v>16</v>
      </c>
      <c r="EO51" s="90">
        <v>0</v>
      </c>
      <c r="EP51" s="90">
        <v>0</v>
      </c>
      <c r="EQ51" s="90">
        <v>0</v>
      </c>
      <c r="ER51" s="90">
        <v>0</v>
      </c>
      <c r="ES51" s="90">
        <v>0</v>
      </c>
      <c r="ET51" s="90">
        <v>0</v>
      </c>
      <c r="EU51" s="90">
        <v>0</v>
      </c>
      <c r="EV51" s="90">
        <v>0</v>
      </c>
      <c r="EW51" s="90">
        <v>0</v>
      </c>
      <c r="EX51" s="138">
        <v>0</v>
      </c>
      <c r="EY51" s="93">
        <v>0</v>
      </c>
      <c r="EZ51" s="137">
        <v>19</v>
      </c>
      <c r="FA51" s="90">
        <v>60</v>
      </c>
      <c r="FB51" s="90">
        <v>79</v>
      </c>
      <c r="FC51" s="90">
        <v>0</v>
      </c>
      <c r="FD51" s="90">
        <v>95</v>
      </c>
      <c r="FE51" s="90">
        <v>185</v>
      </c>
      <c r="FF51" s="90">
        <v>166</v>
      </c>
      <c r="FG51" s="90">
        <v>109</v>
      </c>
      <c r="FH51" s="90">
        <v>90</v>
      </c>
      <c r="FI51" s="90">
        <v>645</v>
      </c>
      <c r="FJ51" s="90">
        <v>724</v>
      </c>
      <c r="FK51" s="90">
        <v>12</v>
      </c>
      <c r="FL51" s="90">
        <v>50</v>
      </c>
      <c r="FM51" s="90">
        <v>62</v>
      </c>
      <c r="FN51" s="90">
        <v>0</v>
      </c>
      <c r="FO51" s="90">
        <v>84</v>
      </c>
      <c r="FP51" s="90">
        <v>177</v>
      </c>
      <c r="FQ51" s="90">
        <v>161</v>
      </c>
      <c r="FR51" s="90">
        <v>107</v>
      </c>
      <c r="FS51" s="90">
        <v>86</v>
      </c>
      <c r="FT51" s="90">
        <v>615</v>
      </c>
      <c r="FU51" s="90">
        <v>677</v>
      </c>
      <c r="FV51" s="90">
        <v>4</v>
      </c>
      <c r="FW51" s="90">
        <v>4</v>
      </c>
      <c r="FX51" s="90">
        <v>8</v>
      </c>
      <c r="FY51" s="90">
        <v>0</v>
      </c>
      <c r="FZ51" s="90">
        <v>8</v>
      </c>
      <c r="GA51" s="90">
        <v>7</v>
      </c>
      <c r="GB51" s="90">
        <v>4</v>
      </c>
      <c r="GC51" s="90">
        <v>2</v>
      </c>
      <c r="GD51" s="90">
        <v>3</v>
      </c>
      <c r="GE51" s="90">
        <v>24</v>
      </c>
      <c r="GF51" s="90">
        <v>32</v>
      </c>
      <c r="GG51" s="90">
        <v>3</v>
      </c>
      <c r="GH51" s="90">
        <v>6</v>
      </c>
      <c r="GI51" s="90">
        <v>9</v>
      </c>
      <c r="GJ51" s="90">
        <v>0</v>
      </c>
      <c r="GK51" s="90">
        <v>3</v>
      </c>
      <c r="GL51" s="90">
        <v>1</v>
      </c>
      <c r="GM51" s="90">
        <v>1</v>
      </c>
      <c r="GN51" s="90">
        <v>0</v>
      </c>
      <c r="GO51" s="90">
        <v>1</v>
      </c>
      <c r="GP51" s="90">
        <v>6</v>
      </c>
      <c r="GQ51" s="138">
        <v>15</v>
      </c>
      <c r="GR51" s="89">
        <v>14</v>
      </c>
      <c r="GS51" s="90">
        <v>5</v>
      </c>
      <c r="GT51" s="90">
        <v>19</v>
      </c>
      <c r="GU51" s="90">
        <v>0</v>
      </c>
      <c r="GV51" s="90">
        <v>19</v>
      </c>
      <c r="GW51" s="90">
        <v>18</v>
      </c>
      <c r="GX51" s="90">
        <v>17</v>
      </c>
      <c r="GY51" s="90">
        <v>19</v>
      </c>
      <c r="GZ51" s="90">
        <v>22</v>
      </c>
      <c r="HA51" s="138">
        <v>95</v>
      </c>
      <c r="HB51" s="93">
        <v>114</v>
      </c>
      <c r="HC51" s="137">
        <v>229</v>
      </c>
      <c r="HD51" s="90">
        <v>245</v>
      </c>
      <c r="HE51" s="90">
        <v>474</v>
      </c>
      <c r="HF51" s="90">
        <v>0</v>
      </c>
      <c r="HG51" s="90">
        <v>436</v>
      </c>
      <c r="HH51" s="90">
        <v>307</v>
      </c>
      <c r="HI51" s="90">
        <v>248</v>
      </c>
      <c r="HJ51" s="90">
        <v>118</v>
      </c>
      <c r="HK51" s="90">
        <v>87</v>
      </c>
      <c r="HL51" s="138">
        <v>1196</v>
      </c>
      <c r="HM51" s="139">
        <v>1670</v>
      </c>
    </row>
    <row r="52" spans="1:221" s="75" customFormat="1" ht="18" customHeight="1">
      <c r="A52" s="89" t="s">
        <v>57</v>
      </c>
      <c r="B52" s="137">
        <v>347</v>
      </c>
      <c r="C52" s="137">
        <v>342</v>
      </c>
      <c r="D52" s="137">
        <v>689</v>
      </c>
      <c r="E52" s="90">
        <v>0</v>
      </c>
      <c r="F52" s="90">
        <v>378</v>
      </c>
      <c r="G52" s="90">
        <v>683</v>
      </c>
      <c r="H52" s="90">
        <v>488</v>
      </c>
      <c r="I52" s="90">
        <v>302</v>
      </c>
      <c r="J52" s="90">
        <v>225</v>
      </c>
      <c r="K52" s="138">
        <v>2076</v>
      </c>
      <c r="L52" s="93">
        <v>2765</v>
      </c>
      <c r="M52" s="89">
        <v>112</v>
      </c>
      <c r="N52" s="90">
        <v>104</v>
      </c>
      <c r="O52" s="90">
        <v>216</v>
      </c>
      <c r="P52" s="90">
        <v>0</v>
      </c>
      <c r="Q52" s="90">
        <v>100</v>
      </c>
      <c r="R52" s="90">
        <v>168</v>
      </c>
      <c r="S52" s="90">
        <v>124</v>
      </c>
      <c r="T52" s="90">
        <v>74</v>
      </c>
      <c r="U52" s="90">
        <v>97</v>
      </c>
      <c r="V52" s="90">
        <v>563</v>
      </c>
      <c r="W52" s="90">
        <v>779</v>
      </c>
      <c r="X52" s="90">
        <v>98</v>
      </c>
      <c r="Y52" s="90">
        <v>86</v>
      </c>
      <c r="Z52" s="90">
        <v>184</v>
      </c>
      <c r="AA52" s="90">
        <v>0</v>
      </c>
      <c r="AB52" s="90">
        <v>75</v>
      </c>
      <c r="AC52" s="90">
        <v>110</v>
      </c>
      <c r="AD52" s="90">
        <v>58</v>
      </c>
      <c r="AE52" s="90">
        <v>38</v>
      </c>
      <c r="AF52" s="90">
        <v>32</v>
      </c>
      <c r="AG52" s="90">
        <v>313</v>
      </c>
      <c r="AH52" s="90">
        <v>497</v>
      </c>
      <c r="AI52" s="90">
        <v>0</v>
      </c>
      <c r="AJ52" s="90">
        <v>0</v>
      </c>
      <c r="AK52" s="90">
        <v>0</v>
      </c>
      <c r="AL52" s="90">
        <v>0</v>
      </c>
      <c r="AM52" s="90">
        <v>0</v>
      </c>
      <c r="AN52" s="90">
        <v>1</v>
      </c>
      <c r="AO52" s="90">
        <v>5</v>
      </c>
      <c r="AP52" s="90">
        <v>4</v>
      </c>
      <c r="AQ52" s="90">
        <v>17</v>
      </c>
      <c r="AR52" s="90">
        <v>27</v>
      </c>
      <c r="AS52" s="90">
        <v>27</v>
      </c>
      <c r="AT52" s="90">
        <v>5</v>
      </c>
      <c r="AU52" s="90">
        <v>10</v>
      </c>
      <c r="AV52" s="90">
        <v>15</v>
      </c>
      <c r="AW52" s="90">
        <v>0</v>
      </c>
      <c r="AX52" s="90">
        <v>10</v>
      </c>
      <c r="AY52" s="90">
        <v>27</v>
      </c>
      <c r="AZ52" s="90">
        <v>25</v>
      </c>
      <c r="BA52" s="90">
        <v>15</v>
      </c>
      <c r="BB52" s="90">
        <v>28</v>
      </c>
      <c r="BC52" s="90">
        <v>105</v>
      </c>
      <c r="BD52" s="90">
        <v>120</v>
      </c>
      <c r="BE52" s="90">
        <v>0</v>
      </c>
      <c r="BF52" s="90">
        <v>2</v>
      </c>
      <c r="BG52" s="90">
        <v>2</v>
      </c>
      <c r="BH52" s="90">
        <v>0</v>
      </c>
      <c r="BI52" s="90">
        <v>3</v>
      </c>
      <c r="BJ52" s="90">
        <v>2</v>
      </c>
      <c r="BK52" s="90">
        <v>1</v>
      </c>
      <c r="BL52" s="90">
        <v>2</v>
      </c>
      <c r="BM52" s="90">
        <v>2</v>
      </c>
      <c r="BN52" s="90">
        <v>10</v>
      </c>
      <c r="BO52" s="90">
        <v>12</v>
      </c>
      <c r="BP52" s="90">
        <v>9</v>
      </c>
      <c r="BQ52" s="90">
        <v>6</v>
      </c>
      <c r="BR52" s="90">
        <v>15</v>
      </c>
      <c r="BS52" s="90">
        <v>0</v>
      </c>
      <c r="BT52" s="90">
        <v>12</v>
      </c>
      <c r="BU52" s="90">
        <v>28</v>
      </c>
      <c r="BV52" s="90">
        <v>35</v>
      </c>
      <c r="BW52" s="90">
        <v>15</v>
      </c>
      <c r="BX52" s="90">
        <v>18</v>
      </c>
      <c r="BY52" s="90">
        <v>108</v>
      </c>
      <c r="BZ52" s="90">
        <v>123</v>
      </c>
      <c r="CA52" s="90">
        <v>74</v>
      </c>
      <c r="CB52" s="90">
        <v>72</v>
      </c>
      <c r="CC52" s="90">
        <v>146</v>
      </c>
      <c r="CD52" s="90">
        <v>0</v>
      </c>
      <c r="CE52" s="90">
        <v>101</v>
      </c>
      <c r="CF52" s="90">
        <v>152</v>
      </c>
      <c r="CG52" s="90">
        <v>82</v>
      </c>
      <c r="CH52" s="90">
        <v>54</v>
      </c>
      <c r="CI52" s="90">
        <v>17</v>
      </c>
      <c r="CJ52" s="90">
        <v>406</v>
      </c>
      <c r="CK52" s="90">
        <v>552</v>
      </c>
      <c r="CL52" s="90">
        <v>69</v>
      </c>
      <c r="CM52" s="90">
        <v>69</v>
      </c>
      <c r="CN52" s="90">
        <v>138</v>
      </c>
      <c r="CO52" s="90">
        <v>0</v>
      </c>
      <c r="CP52" s="90">
        <v>75</v>
      </c>
      <c r="CQ52" s="90">
        <v>103</v>
      </c>
      <c r="CR52" s="90">
        <v>45</v>
      </c>
      <c r="CS52" s="90">
        <v>38</v>
      </c>
      <c r="CT52" s="90">
        <v>13</v>
      </c>
      <c r="CU52" s="90">
        <v>274</v>
      </c>
      <c r="CV52" s="90">
        <v>412</v>
      </c>
      <c r="CW52" s="90">
        <v>5</v>
      </c>
      <c r="CX52" s="90">
        <v>3</v>
      </c>
      <c r="CY52" s="90">
        <v>8</v>
      </c>
      <c r="CZ52" s="90">
        <v>0</v>
      </c>
      <c r="DA52" s="90">
        <v>26</v>
      </c>
      <c r="DB52" s="90">
        <v>49</v>
      </c>
      <c r="DC52" s="90">
        <v>37</v>
      </c>
      <c r="DD52" s="90">
        <v>16</v>
      </c>
      <c r="DE52" s="90">
        <v>4</v>
      </c>
      <c r="DF52" s="90">
        <v>132</v>
      </c>
      <c r="DG52" s="93">
        <v>140</v>
      </c>
      <c r="DH52" s="137">
        <v>2</v>
      </c>
      <c r="DI52" s="90">
        <v>1</v>
      </c>
      <c r="DJ52" s="90">
        <v>3</v>
      </c>
      <c r="DK52" s="90">
        <v>0</v>
      </c>
      <c r="DL52" s="90">
        <v>9</v>
      </c>
      <c r="DM52" s="90">
        <v>18</v>
      </c>
      <c r="DN52" s="90">
        <v>26</v>
      </c>
      <c r="DO52" s="90">
        <v>29</v>
      </c>
      <c r="DP52" s="90">
        <v>13</v>
      </c>
      <c r="DQ52" s="90">
        <v>95</v>
      </c>
      <c r="DR52" s="90">
        <v>98</v>
      </c>
      <c r="DS52" s="137">
        <v>1</v>
      </c>
      <c r="DT52" s="90">
        <v>1</v>
      </c>
      <c r="DU52" s="90">
        <v>2</v>
      </c>
      <c r="DV52" s="90">
        <v>0</v>
      </c>
      <c r="DW52" s="90">
        <v>5</v>
      </c>
      <c r="DX52" s="90">
        <v>14</v>
      </c>
      <c r="DY52" s="90">
        <v>17</v>
      </c>
      <c r="DZ52" s="90">
        <v>19</v>
      </c>
      <c r="EA52" s="90">
        <v>10</v>
      </c>
      <c r="EB52" s="90">
        <v>65</v>
      </c>
      <c r="EC52" s="90">
        <v>67</v>
      </c>
      <c r="ED52" s="90">
        <v>1</v>
      </c>
      <c r="EE52" s="90">
        <v>0</v>
      </c>
      <c r="EF52" s="90">
        <v>1</v>
      </c>
      <c r="EG52" s="90">
        <v>0</v>
      </c>
      <c r="EH52" s="90">
        <v>4</v>
      </c>
      <c r="EI52" s="90">
        <v>4</v>
      </c>
      <c r="EJ52" s="90">
        <v>9</v>
      </c>
      <c r="EK52" s="90">
        <v>10</v>
      </c>
      <c r="EL52" s="90">
        <v>3</v>
      </c>
      <c r="EM52" s="90">
        <v>30</v>
      </c>
      <c r="EN52" s="90">
        <v>31</v>
      </c>
      <c r="EO52" s="90">
        <v>0</v>
      </c>
      <c r="EP52" s="90">
        <v>0</v>
      </c>
      <c r="EQ52" s="90">
        <v>0</v>
      </c>
      <c r="ER52" s="90">
        <v>0</v>
      </c>
      <c r="ES52" s="90">
        <v>0</v>
      </c>
      <c r="ET52" s="90">
        <v>0</v>
      </c>
      <c r="EU52" s="90">
        <v>0</v>
      </c>
      <c r="EV52" s="90">
        <v>0</v>
      </c>
      <c r="EW52" s="90">
        <v>0</v>
      </c>
      <c r="EX52" s="138">
        <v>0</v>
      </c>
      <c r="EY52" s="93">
        <v>0</v>
      </c>
      <c r="EZ52" s="137">
        <v>5</v>
      </c>
      <c r="FA52" s="90">
        <v>22</v>
      </c>
      <c r="FB52" s="90">
        <v>27</v>
      </c>
      <c r="FC52" s="90">
        <v>0</v>
      </c>
      <c r="FD52" s="90">
        <v>19</v>
      </c>
      <c r="FE52" s="90">
        <v>122</v>
      </c>
      <c r="FF52" s="90">
        <v>99</v>
      </c>
      <c r="FG52" s="90">
        <v>66</v>
      </c>
      <c r="FH52" s="90">
        <v>48</v>
      </c>
      <c r="FI52" s="90">
        <v>354</v>
      </c>
      <c r="FJ52" s="90">
        <v>381</v>
      </c>
      <c r="FK52" s="90">
        <v>5</v>
      </c>
      <c r="FL52" s="90">
        <v>22</v>
      </c>
      <c r="FM52" s="90">
        <v>27</v>
      </c>
      <c r="FN52" s="90">
        <v>0</v>
      </c>
      <c r="FO52" s="90">
        <v>19</v>
      </c>
      <c r="FP52" s="90">
        <v>122</v>
      </c>
      <c r="FQ52" s="90">
        <v>99</v>
      </c>
      <c r="FR52" s="90">
        <v>66</v>
      </c>
      <c r="FS52" s="90">
        <v>48</v>
      </c>
      <c r="FT52" s="90">
        <v>354</v>
      </c>
      <c r="FU52" s="90">
        <v>381</v>
      </c>
      <c r="FV52" s="90">
        <v>0</v>
      </c>
      <c r="FW52" s="90">
        <v>0</v>
      </c>
      <c r="FX52" s="90">
        <v>0</v>
      </c>
      <c r="FY52" s="90">
        <v>0</v>
      </c>
      <c r="FZ52" s="90">
        <v>0</v>
      </c>
      <c r="GA52" s="90">
        <v>0</v>
      </c>
      <c r="GB52" s="90">
        <v>0</v>
      </c>
      <c r="GC52" s="90">
        <v>0</v>
      </c>
      <c r="GD52" s="90">
        <v>0</v>
      </c>
      <c r="GE52" s="90">
        <v>0</v>
      </c>
      <c r="GF52" s="90">
        <v>0</v>
      </c>
      <c r="GG52" s="90">
        <v>0</v>
      </c>
      <c r="GH52" s="90">
        <v>0</v>
      </c>
      <c r="GI52" s="90">
        <v>0</v>
      </c>
      <c r="GJ52" s="90">
        <v>0</v>
      </c>
      <c r="GK52" s="90">
        <v>0</v>
      </c>
      <c r="GL52" s="90">
        <v>0</v>
      </c>
      <c r="GM52" s="90">
        <v>0</v>
      </c>
      <c r="GN52" s="90">
        <v>0</v>
      </c>
      <c r="GO52" s="90">
        <v>0</v>
      </c>
      <c r="GP52" s="90">
        <v>0</v>
      </c>
      <c r="GQ52" s="138">
        <v>0</v>
      </c>
      <c r="GR52" s="89">
        <v>1</v>
      </c>
      <c r="GS52" s="90">
        <v>3</v>
      </c>
      <c r="GT52" s="90">
        <v>4</v>
      </c>
      <c r="GU52" s="90">
        <v>0</v>
      </c>
      <c r="GV52" s="90">
        <v>0</v>
      </c>
      <c r="GW52" s="90">
        <v>4</v>
      </c>
      <c r="GX52" s="90">
        <v>6</v>
      </c>
      <c r="GY52" s="90">
        <v>2</v>
      </c>
      <c r="GZ52" s="90">
        <v>1</v>
      </c>
      <c r="HA52" s="138">
        <v>13</v>
      </c>
      <c r="HB52" s="93">
        <v>17</v>
      </c>
      <c r="HC52" s="137">
        <v>153</v>
      </c>
      <c r="HD52" s="90">
        <v>140</v>
      </c>
      <c r="HE52" s="90">
        <v>293</v>
      </c>
      <c r="HF52" s="90">
        <v>0</v>
      </c>
      <c r="HG52" s="90">
        <v>149</v>
      </c>
      <c r="HH52" s="90">
        <v>219</v>
      </c>
      <c r="HI52" s="90">
        <v>151</v>
      </c>
      <c r="HJ52" s="90">
        <v>77</v>
      </c>
      <c r="HK52" s="90">
        <v>49</v>
      </c>
      <c r="HL52" s="138">
        <v>645</v>
      </c>
      <c r="HM52" s="139">
        <v>938</v>
      </c>
    </row>
    <row r="53" spans="1:221" s="75" customFormat="1" ht="18" customHeight="1">
      <c r="A53" s="89" t="s">
        <v>58</v>
      </c>
      <c r="B53" s="137">
        <v>277</v>
      </c>
      <c r="C53" s="137">
        <v>552</v>
      </c>
      <c r="D53" s="137">
        <v>829</v>
      </c>
      <c r="E53" s="90">
        <v>0</v>
      </c>
      <c r="F53" s="90">
        <v>1038</v>
      </c>
      <c r="G53" s="90">
        <v>1293</v>
      </c>
      <c r="H53" s="90">
        <v>964</v>
      </c>
      <c r="I53" s="90">
        <v>811</v>
      </c>
      <c r="J53" s="90">
        <v>616</v>
      </c>
      <c r="K53" s="138">
        <v>4722</v>
      </c>
      <c r="L53" s="93">
        <v>5551</v>
      </c>
      <c r="M53" s="89">
        <v>97</v>
      </c>
      <c r="N53" s="90">
        <v>158</v>
      </c>
      <c r="O53" s="90">
        <v>255</v>
      </c>
      <c r="P53" s="90">
        <v>0</v>
      </c>
      <c r="Q53" s="90">
        <v>325</v>
      </c>
      <c r="R53" s="90">
        <v>351</v>
      </c>
      <c r="S53" s="90">
        <v>292</v>
      </c>
      <c r="T53" s="90">
        <v>290</v>
      </c>
      <c r="U53" s="90">
        <v>266</v>
      </c>
      <c r="V53" s="90">
        <v>1524</v>
      </c>
      <c r="W53" s="90">
        <v>1779</v>
      </c>
      <c r="X53" s="90">
        <v>84</v>
      </c>
      <c r="Y53" s="90">
        <v>131</v>
      </c>
      <c r="Z53" s="90">
        <v>215</v>
      </c>
      <c r="AA53" s="90">
        <v>0</v>
      </c>
      <c r="AB53" s="90">
        <v>230</v>
      </c>
      <c r="AC53" s="90">
        <v>235</v>
      </c>
      <c r="AD53" s="90">
        <v>146</v>
      </c>
      <c r="AE53" s="90">
        <v>137</v>
      </c>
      <c r="AF53" s="90">
        <v>65</v>
      </c>
      <c r="AG53" s="90">
        <v>813</v>
      </c>
      <c r="AH53" s="90">
        <v>1028</v>
      </c>
      <c r="AI53" s="90">
        <v>0</v>
      </c>
      <c r="AJ53" s="90">
        <v>0</v>
      </c>
      <c r="AK53" s="90">
        <v>0</v>
      </c>
      <c r="AL53" s="90">
        <v>0</v>
      </c>
      <c r="AM53" s="90">
        <v>0</v>
      </c>
      <c r="AN53" s="90">
        <v>0</v>
      </c>
      <c r="AO53" s="90">
        <v>7</v>
      </c>
      <c r="AP53" s="90">
        <v>17</v>
      </c>
      <c r="AQ53" s="90">
        <v>52</v>
      </c>
      <c r="AR53" s="90">
        <v>76</v>
      </c>
      <c r="AS53" s="90">
        <v>76</v>
      </c>
      <c r="AT53" s="90">
        <v>8</v>
      </c>
      <c r="AU53" s="90">
        <v>6</v>
      </c>
      <c r="AV53" s="90">
        <v>14</v>
      </c>
      <c r="AW53" s="90">
        <v>0</v>
      </c>
      <c r="AX53" s="90">
        <v>41</v>
      </c>
      <c r="AY53" s="90">
        <v>43</v>
      </c>
      <c r="AZ53" s="90">
        <v>38</v>
      </c>
      <c r="BA53" s="90">
        <v>38</v>
      </c>
      <c r="BB53" s="90">
        <v>43</v>
      </c>
      <c r="BC53" s="90">
        <v>203</v>
      </c>
      <c r="BD53" s="90">
        <v>217</v>
      </c>
      <c r="BE53" s="90">
        <v>0</v>
      </c>
      <c r="BF53" s="90">
        <v>0</v>
      </c>
      <c r="BG53" s="90">
        <v>0</v>
      </c>
      <c r="BH53" s="90">
        <v>0</v>
      </c>
      <c r="BI53" s="90">
        <v>4</v>
      </c>
      <c r="BJ53" s="90">
        <v>3</v>
      </c>
      <c r="BK53" s="90">
        <v>9</v>
      </c>
      <c r="BL53" s="90">
        <v>1</v>
      </c>
      <c r="BM53" s="90">
        <v>4</v>
      </c>
      <c r="BN53" s="90">
        <v>21</v>
      </c>
      <c r="BO53" s="90">
        <v>21</v>
      </c>
      <c r="BP53" s="90">
        <v>5</v>
      </c>
      <c r="BQ53" s="90">
        <v>21</v>
      </c>
      <c r="BR53" s="90">
        <v>26</v>
      </c>
      <c r="BS53" s="90">
        <v>0</v>
      </c>
      <c r="BT53" s="90">
        <v>50</v>
      </c>
      <c r="BU53" s="90">
        <v>70</v>
      </c>
      <c r="BV53" s="90">
        <v>92</v>
      </c>
      <c r="BW53" s="90">
        <v>97</v>
      </c>
      <c r="BX53" s="90">
        <v>102</v>
      </c>
      <c r="BY53" s="90">
        <v>411</v>
      </c>
      <c r="BZ53" s="90">
        <v>437</v>
      </c>
      <c r="CA53" s="90">
        <v>40</v>
      </c>
      <c r="CB53" s="90">
        <v>103</v>
      </c>
      <c r="CC53" s="90">
        <v>143</v>
      </c>
      <c r="CD53" s="90">
        <v>0</v>
      </c>
      <c r="CE53" s="90">
        <v>204</v>
      </c>
      <c r="CF53" s="90">
        <v>245</v>
      </c>
      <c r="CG53" s="90">
        <v>159</v>
      </c>
      <c r="CH53" s="90">
        <v>110</v>
      </c>
      <c r="CI53" s="90">
        <v>41</v>
      </c>
      <c r="CJ53" s="90">
        <v>759</v>
      </c>
      <c r="CK53" s="90">
        <v>902</v>
      </c>
      <c r="CL53" s="90">
        <v>28</v>
      </c>
      <c r="CM53" s="90">
        <v>77</v>
      </c>
      <c r="CN53" s="90">
        <v>105</v>
      </c>
      <c r="CO53" s="90">
        <v>0</v>
      </c>
      <c r="CP53" s="90">
        <v>144</v>
      </c>
      <c r="CQ53" s="90">
        <v>159</v>
      </c>
      <c r="CR53" s="90">
        <v>94</v>
      </c>
      <c r="CS53" s="90">
        <v>56</v>
      </c>
      <c r="CT53" s="90">
        <v>21</v>
      </c>
      <c r="CU53" s="90">
        <v>474</v>
      </c>
      <c r="CV53" s="90">
        <v>579</v>
      </c>
      <c r="CW53" s="90">
        <v>12</v>
      </c>
      <c r="CX53" s="90">
        <v>26</v>
      </c>
      <c r="CY53" s="90">
        <v>38</v>
      </c>
      <c r="CZ53" s="90">
        <v>0</v>
      </c>
      <c r="DA53" s="90">
        <v>60</v>
      </c>
      <c r="DB53" s="90">
        <v>86</v>
      </c>
      <c r="DC53" s="90">
        <v>65</v>
      </c>
      <c r="DD53" s="90">
        <v>54</v>
      </c>
      <c r="DE53" s="90">
        <v>20</v>
      </c>
      <c r="DF53" s="90">
        <v>285</v>
      </c>
      <c r="DG53" s="93">
        <v>323</v>
      </c>
      <c r="DH53" s="137">
        <v>0</v>
      </c>
      <c r="DI53" s="90">
        <v>1</v>
      </c>
      <c r="DJ53" s="90">
        <v>1</v>
      </c>
      <c r="DK53" s="90">
        <v>0</v>
      </c>
      <c r="DL53" s="90">
        <v>19</v>
      </c>
      <c r="DM53" s="90">
        <v>47</v>
      </c>
      <c r="DN53" s="90">
        <v>49</v>
      </c>
      <c r="DO53" s="90">
        <v>50</v>
      </c>
      <c r="DP53" s="90">
        <v>37</v>
      </c>
      <c r="DQ53" s="90">
        <v>202</v>
      </c>
      <c r="DR53" s="90">
        <v>203</v>
      </c>
      <c r="DS53" s="137">
        <v>0</v>
      </c>
      <c r="DT53" s="90">
        <v>0</v>
      </c>
      <c r="DU53" s="90">
        <v>0</v>
      </c>
      <c r="DV53" s="90">
        <v>0</v>
      </c>
      <c r="DW53" s="90">
        <v>10</v>
      </c>
      <c r="DX53" s="90">
        <v>28</v>
      </c>
      <c r="DY53" s="90">
        <v>34</v>
      </c>
      <c r="DZ53" s="90">
        <v>28</v>
      </c>
      <c r="EA53" s="90">
        <v>18</v>
      </c>
      <c r="EB53" s="90">
        <v>118</v>
      </c>
      <c r="EC53" s="90">
        <v>118</v>
      </c>
      <c r="ED53" s="90">
        <v>0</v>
      </c>
      <c r="EE53" s="90">
        <v>1</v>
      </c>
      <c r="EF53" s="90">
        <v>1</v>
      </c>
      <c r="EG53" s="90">
        <v>0</v>
      </c>
      <c r="EH53" s="90">
        <v>9</v>
      </c>
      <c r="EI53" s="90">
        <v>19</v>
      </c>
      <c r="EJ53" s="90">
        <v>15</v>
      </c>
      <c r="EK53" s="90">
        <v>22</v>
      </c>
      <c r="EL53" s="90">
        <v>19</v>
      </c>
      <c r="EM53" s="90">
        <v>84</v>
      </c>
      <c r="EN53" s="90">
        <v>85</v>
      </c>
      <c r="EO53" s="90">
        <v>0</v>
      </c>
      <c r="EP53" s="90">
        <v>0</v>
      </c>
      <c r="EQ53" s="90">
        <v>0</v>
      </c>
      <c r="ER53" s="90">
        <v>0</v>
      </c>
      <c r="ES53" s="90">
        <v>0</v>
      </c>
      <c r="ET53" s="90">
        <v>0</v>
      </c>
      <c r="EU53" s="90">
        <v>0</v>
      </c>
      <c r="EV53" s="90">
        <v>0</v>
      </c>
      <c r="EW53" s="90">
        <v>0</v>
      </c>
      <c r="EX53" s="138">
        <v>0</v>
      </c>
      <c r="EY53" s="93">
        <v>0</v>
      </c>
      <c r="EZ53" s="137">
        <v>10</v>
      </c>
      <c r="FA53" s="90">
        <v>45</v>
      </c>
      <c r="FB53" s="90">
        <v>55</v>
      </c>
      <c r="FC53" s="90">
        <v>0</v>
      </c>
      <c r="FD53" s="90">
        <v>91</v>
      </c>
      <c r="FE53" s="90">
        <v>241</v>
      </c>
      <c r="FF53" s="90">
        <v>177</v>
      </c>
      <c r="FG53" s="90">
        <v>162</v>
      </c>
      <c r="FH53" s="90">
        <v>133</v>
      </c>
      <c r="FI53" s="90">
        <v>804</v>
      </c>
      <c r="FJ53" s="90">
        <v>859</v>
      </c>
      <c r="FK53" s="90">
        <v>7</v>
      </c>
      <c r="FL53" s="90">
        <v>33</v>
      </c>
      <c r="FM53" s="90">
        <v>40</v>
      </c>
      <c r="FN53" s="90">
        <v>0</v>
      </c>
      <c r="FO53" s="90">
        <v>75</v>
      </c>
      <c r="FP53" s="90">
        <v>230</v>
      </c>
      <c r="FQ53" s="90">
        <v>169</v>
      </c>
      <c r="FR53" s="90">
        <v>158</v>
      </c>
      <c r="FS53" s="90">
        <v>131</v>
      </c>
      <c r="FT53" s="90">
        <v>763</v>
      </c>
      <c r="FU53" s="90">
        <v>803</v>
      </c>
      <c r="FV53" s="90">
        <v>2</v>
      </c>
      <c r="FW53" s="90">
        <v>7</v>
      </c>
      <c r="FX53" s="90">
        <v>9</v>
      </c>
      <c r="FY53" s="90">
        <v>0</v>
      </c>
      <c r="FZ53" s="90">
        <v>9</v>
      </c>
      <c r="GA53" s="90">
        <v>5</v>
      </c>
      <c r="GB53" s="90">
        <v>6</v>
      </c>
      <c r="GC53" s="90">
        <v>2</v>
      </c>
      <c r="GD53" s="90">
        <v>1</v>
      </c>
      <c r="GE53" s="90">
        <v>23</v>
      </c>
      <c r="GF53" s="90">
        <v>32</v>
      </c>
      <c r="GG53" s="90">
        <v>1</v>
      </c>
      <c r="GH53" s="90">
        <v>5</v>
      </c>
      <c r="GI53" s="90">
        <v>6</v>
      </c>
      <c r="GJ53" s="90">
        <v>0</v>
      </c>
      <c r="GK53" s="90">
        <v>7</v>
      </c>
      <c r="GL53" s="90">
        <v>6</v>
      </c>
      <c r="GM53" s="90">
        <v>2</v>
      </c>
      <c r="GN53" s="90">
        <v>2</v>
      </c>
      <c r="GO53" s="90">
        <v>1</v>
      </c>
      <c r="GP53" s="90">
        <v>18</v>
      </c>
      <c r="GQ53" s="138">
        <v>24</v>
      </c>
      <c r="GR53" s="89">
        <v>12</v>
      </c>
      <c r="GS53" s="90">
        <v>26</v>
      </c>
      <c r="GT53" s="90">
        <v>38</v>
      </c>
      <c r="GU53" s="90">
        <v>0</v>
      </c>
      <c r="GV53" s="90">
        <v>39</v>
      </c>
      <c r="GW53" s="90">
        <v>29</v>
      </c>
      <c r="GX53" s="90">
        <v>37</v>
      </c>
      <c r="GY53" s="90">
        <v>27</v>
      </c>
      <c r="GZ53" s="90">
        <v>19</v>
      </c>
      <c r="HA53" s="138">
        <v>151</v>
      </c>
      <c r="HB53" s="93">
        <v>189</v>
      </c>
      <c r="HC53" s="137">
        <v>118</v>
      </c>
      <c r="HD53" s="90">
        <v>219</v>
      </c>
      <c r="HE53" s="90">
        <v>337</v>
      </c>
      <c r="HF53" s="90">
        <v>0</v>
      </c>
      <c r="HG53" s="90">
        <v>360</v>
      </c>
      <c r="HH53" s="90">
        <v>380</v>
      </c>
      <c r="HI53" s="90">
        <v>250</v>
      </c>
      <c r="HJ53" s="90">
        <v>172</v>
      </c>
      <c r="HK53" s="90">
        <v>120</v>
      </c>
      <c r="HL53" s="138">
        <v>1282</v>
      </c>
      <c r="HM53" s="139">
        <v>1619</v>
      </c>
    </row>
    <row r="54" spans="1:221" s="75" customFormat="1" ht="18" customHeight="1">
      <c r="A54" s="89" t="s">
        <v>59</v>
      </c>
      <c r="B54" s="137">
        <v>374</v>
      </c>
      <c r="C54" s="137">
        <v>372</v>
      </c>
      <c r="D54" s="137">
        <v>746</v>
      </c>
      <c r="E54" s="90">
        <v>2</v>
      </c>
      <c r="F54" s="90">
        <v>617</v>
      </c>
      <c r="G54" s="90">
        <v>425</v>
      </c>
      <c r="H54" s="90">
        <v>490</v>
      </c>
      <c r="I54" s="90">
        <v>267</v>
      </c>
      <c r="J54" s="90">
        <v>162</v>
      </c>
      <c r="K54" s="138">
        <v>1963</v>
      </c>
      <c r="L54" s="93">
        <v>2709</v>
      </c>
      <c r="M54" s="89">
        <v>100</v>
      </c>
      <c r="N54" s="90">
        <v>82</v>
      </c>
      <c r="O54" s="90">
        <v>182</v>
      </c>
      <c r="P54" s="90">
        <v>0</v>
      </c>
      <c r="Q54" s="90">
        <v>151</v>
      </c>
      <c r="R54" s="90">
        <v>107</v>
      </c>
      <c r="S54" s="90">
        <v>149</v>
      </c>
      <c r="T54" s="90">
        <v>94</v>
      </c>
      <c r="U54" s="90">
        <v>78</v>
      </c>
      <c r="V54" s="90">
        <v>579</v>
      </c>
      <c r="W54" s="90">
        <v>761</v>
      </c>
      <c r="X54" s="90">
        <v>75</v>
      </c>
      <c r="Y54" s="90">
        <v>54</v>
      </c>
      <c r="Z54" s="90">
        <v>129</v>
      </c>
      <c r="AA54" s="90">
        <v>0</v>
      </c>
      <c r="AB54" s="90">
        <v>85</v>
      </c>
      <c r="AC54" s="90">
        <v>53</v>
      </c>
      <c r="AD54" s="90">
        <v>57</v>
      </c>
      <c r="AE54" s="90">
        <v>46</v>
      </c>
      <c r="AF54" s="90">
        <v>16</v>
      </c>
      <c r="AG54" s="90">
        <v>257</v>
      </c>
      <c r="AH54" s="90">
        <v>386</v>
      </c>
      <c r="AI54" s="90">
        <v>1</v>
      </c>
      <c r="AJ54" s="90">
        <v>1</v>
      </c>
      <c r="AK54" s="90">
        <v>2</v>
      </c>
      <c r="AL54" s="90">
        <v>0</v>
      </c>
      <c r="AM54" s="90">
        <v>2</v>
      </c>
      <c r="AN54" s="90">
        <v>4</v>
      </c>
      <c r="AO54" s="90">
        <v>11</v>
      </c>
      <c r="AP54" s="90">
        <v>11</v>
      </c>
      <c r="AQ54" s="90">
        <v>19</v>
      </c>
      <c r="AR54" s="90">
        <v>47</v>
      </c>
      <c r="AS54" s="90">
        <v>49</v>
      </c>
      <c r="AT54" s="90">
        <v>7</v>
      </c>
      <c r="AU54" s="90">
        <v>15</v>
      </c>
      <c r="AV54" s="90">
        <v>22</v>
      </c>
      <c r="AW54" s="90">
        <v>0</v>
      </c>
      <c r="AX54" s="90">
        <v>27</v>
      </c>
      <c r="AY54" s="90">
        <v>25</v>
      </c>
      <c r="AZ54" s="90">
        <v>35</v>
      </c>
      <c r="BA54" s="90">
        <v>20</v>
      </c>
      <c r="BB54" s="90">
        <v>16</v>
      </c>
      <c r="BC54" s="90">
        <v>123</v>
      </c>
      <c r="BD54" s="90">
        <v>145</v>
      </c>
      <c r="BE54" s="90">
        <v>1</v>
      </c>
      <c r="BF54" s="90">
        <v>0</v>
      </c>
      <c r="BG54" s="90">
        <v>1</v>
      </c>
      <c r="BH54" s="90">
        <v>0</v>
      </c>
      <c r="BI54" s="90">
        <v>0</v>
      </c>
      <c r="BJ54" s="90">
        <v>0</v>
      </c>
      <c r="BK54" s="90">
        <v>0</v>
      </c>
      <c r="BL54" s="90">
        <v>0</v>
      </c>
      <c r="BM54" s="90">
        <v>0</v>
      </c>
      <c r="BN54" s="90">
        <v>0</v>
      </c>
      <c r="BO54" s="90">
        <v>1</v>
      </c>
      <c r="BP54" s="90">
        <v>16</v>
      </c>
      <c r="BQ54" s="90">
        <v>12</v>
      </c>
      <c r="BR54" s="90">
        <v>28</v>
      </c>
      <c r="BS54" s="90">
        <v>0</v>
      </c>
      <c r="BT54" s="90">
        <v>37</v>
      </c>
      <c r="BU54" s="90">
        <v>25</v>
      </c>
      <c r="BV54" s="90">
        <v>46</v>
      </c>
      <c r="BW54" s="90">
        <v>17</v>
      </c>
      <c r="BX54" s="90">
        <v>27</v>
      </c>
      <c r="BY54" s="90">
        <v>152</v>
      </c>
      <c r="BZ54" s="90">
        <v>180</v>
      </c>
      <c r="CA54" s="90">
        <v>95</v>
      </c>
      <c r="CB54" s="90">
        <v>99</v>
      </c>
      <c r="CC54" s="90">
        <v>194</v>
      </c>
      <c r="CD54" s="90">
        <v>1</v>
      </c>
      <c r="CE54" s="90">
        <v>160</v>
      </c>
      <c r="CF54" s="90">
        <v>90</v>
      </c>
      <c r="CG54" s="90">
        <v>83</v>
      </c>
      <c r="CH54" s="90">
        <v>30</v>
      </c>
      <c r="CI54" s="90">
        <v>6</v>
      </c>
      <c r="CJ54" s="90">
        <v>370</v>
      </c>
      <c r="CK54" s="90">
        <v>564</v>
      </c>
      <c r="CL54" s="90">
        <v>93</v>
      </c>
      <c r="CM54" s="90">
        <v>89</v>
      </c>
      <c r="CN54" s="90">
        <v>182</v>
      </c>
      <c r="CO54" s="90">
        <v>1</v>
      </c>
      <c r="CP54" s="90">
        <v>142</v>
      </c>
      <c r="CQ54" s="90">
        <v>80</v>
      </c>
      <c r="CR54" s="90">
        <v>72</v>
      </c>
      <c r="CS54" s="90">
        <v>24</v>
      </c>
      <c r="CT54" s="90">
        <v>4</v>
      </c>
      <c r="CU54" s="90">
        <v>323</v>
      </c>
      <c r="CV54" s="90">
        <v>505</v>
      </c>
      <c r="CW54" s="90">
        <v>2</v>
      </c>
      <c r="CX54" s="90">
        <v>10</v>
      </c>
      <c r="CY54" s="90">
        <v>12</v>
      </c>
      <c r="CZ54" s="90">
        <v>0</v>
      </c>
      <c r="DA54" s="90">
        <v>18</v>
      </c>
      <c r="DB54" s="90">
        <v>10</v>
      </c>
      <c r="DC54" s="90">
        <v>11</v>
      </c>
      <c r="DD54" s="90">
        <v>6</v>
      </c>
      <c r="DE54" s="90">
        <v>2</v>
      </c>
      <c r="DF54" s="90">
        <v>47</v>
      </c>
      <c r="DG54" s="93">
        <v>59</v>
      </c>
      <c r="DH54" s="137">
        <v>0</v>
      </c>
      <c r="DI54" s="90">
        <v>6</v>
      </c>
      <c r="DJ54" s="90">
        <v>6</v>
      </c>
      <c r="DK54" s="90">
        <v>0</v>
      </c>
      <c r="DL54" s="90">
        <v>28</v>
      </c>
      <c r="DM54" s="90">
        <v>18</v>
      </c>
      <c r="DN54" s="90">
        <v>25</v>
      </c>
      <c r="DO54" s="90">
        <v>17</v>
      </c>
      <c r="DP54" s="90">
        <v>3</v>
      </c>
      <c r="DQ54" s="90">
        <v>91</v>
      </c>
      <c r="DR54" s="90">
        <v>97</v>
      </c>
      <c r="DS54" s="137">
        <v>0</v>
      </c>
      <c r="DT54" s="90">
        <v>6</v>
      </c>
      <c r="DU54" s="90">
        <v>6</v>
      </c>
      <c r="DV54" s="90">
        <v>0</v>
      </c>
      <c r="DW54" s="90">
        <v>26</v>
      </c>
      <c r="DX54" s="90">
        <v>18</v>
      </c>
      <c r="DY54" s="90">
        <v>24</v>
      </c>
      <c r="DZ54" s="90">
        <v>17</v>
      </c>
      <c r="EA54" s="90">
        <v>3</v>
      </c>
      <c r="EB54" s="90">
        <v>88</v>
      </c>
      <c r="EC54" s="90">
        <v>94</v>
      </c>
      <c r="ED54" s="90">
        <v>0</v>
      </c>
      <c r="EE54" s="90">
        <v>0</v>
      </c>
      <c r="EF54" s="90">
        <v>0</v>
      </c>
      <c r="EG54" s="90">
        <v>0</v>
      </c>
      <c r="EH54" s="90">
        <v>2</v>
      </c>
      <c r="EI54" s="90">
        <v>0</v>
      </c>
      <c r="EJ54" s="90">
        <v>1</v>
      </c>
      <c r="EK54" s="90">
        <v>0</v>
      </c>
      <c r="EL54" s="90">
        <v>0</v>
      </c>
      <c r="EM54" s="90">
        <v>3</v>
      </c>
      <c r="EN54" s="90">
        <v>3</v>
      </c>
      <c r="EO54" s="90">
        <v>0</v>
      </c>
      <c r="EP54" s="90">
        <v>0</v>
      </c>
      <c r="EQ54" s="90">
        <v>0</v>
      </c>
      <c r="ER54" s="90">
        <v>0</v>
      </c>
      <c r="ES54" s="90">
        <v>0</v>
      </c>
      <c r="ET54" s="90">
        <v>0</v>
      </c>
      <c r="EU54" s="90">
        <v>0</v>
      </c>
      <c r="EV54" s="90">
        <v>0</v>
      </c>
      <c r="EW54" s="90">
        <v>0</v>
      </c>
      <c r="EX54" s="138">
        <v>0</v>
      </c>
      <c r="EY54" s="93">
        <v>0</v>
      </c>
      <c r="EZ54" s="137">
        <v>8</v>
      </c>
      <c r="FA54" s="90">
        <v>33</v>
      </c>
      <c r="FB54" s="90">
        <v>41</v>
      </c>
      <c r="FC54" s="90">
        <v>0</v>
      </c>
      <c r="FD54" s="90">
        <v>44</v>
      </c>
      <c r="FE54" s="90">
        <v>76</v>
      </c>
      <c r="FF54" s="90">
        <v>98</v>
      </c>
      <c r="FG54" s="90">
        <v>61</v>
      </c>
      <c r="FH54" s="90">
        <v>33</v>
      </c>
      <c r="FI54" s="90">
        <v>312</v>
      </c>
      <c r="FJ54" s="90">
        <v>353</v>
      </c>
      <c r="FK54" s="90">
        <v>7</v>
      </c>
      <c r="FL54" s="90">
        <v>30</v>
      </c>
      <c r="FM54" s="90">
        <v>37</v>
      </c>
      <c r="FN54" s="90">
        <v>0</v>
      </c>
      <c r="FO54" s="90">
        <v>42</v>
      </c>
      <c r="FP54" s="90">
        <v>70</v>
      </c>
      <c r="FQ54" s="90">
        <v>93</v>
      </c>
      <c r="FR54" s="90">
        <v>57</v>
      </c>
      <c r="FS54" s="90">
        <v>33</v>
      </c>
      <c r="FT54" s="90">
        <v>295</v>
      </c>
      <c r="FU54" s="90">
        <v>332</v>
      </c>
      <c r="FV54" s="90">
        <v>0</v>
      </c>
      <c r="FW54" s="90">
        <v>1</v>
      </c>
      <c r="FX54" s="90">
        <v>1</v>
      </c>
      <c r="FY54" s="90">
        <v>0</v>
      </c>
      <c r="FZ54" s="90">
        <v>1</v>
      </c>
      <c r="GA54" s="90">
        <v>4</v>
      </c>
      <c r="GB54" s="90">
        <v>5</v>
      </c>
      <c r="GC54" s="90">
        <v>2</v>
      </c>
      <c r="GD54" s="90">
        <v>0</v>
      </c>
      <c r="GE54" s="90">
        <v>12</v>
      </c>
      <c r="GF54" s="90">
        <v>13</v>
      </c>
      <c r="GG54" s="90">
        <v>1</v>
      </c>
      <c r="GH54" s="90">
        <v>2</v>
      </c>
      <c r="GI54" s="90">
        <v>3</v>
      </c>
      <c r="GJ54" s="90">
        <v>0</v>
      </c>
      <c r="GK54" s="90">
        <v>1</v>
      </c>
      <c r="GL54" s="90">
        <v>2</v>
      </c>
      <c r="GM54" s="90">
        <v>0</v>
      </c>
      <c r="GN54" s="90">
        <v>2</v>
      </c>
      <c r="GO54" s="90">
        <v>0</v>
      </c>
      <c r="GP54" s="90">
        <v>5</v>
      </c>
      <c r="GQ54" s="138">
        <v>8</v>
      </c>
      <c r="GR54" s="89">
        <v>13</v>
      </c>
      <c r="GS54" s="90">
        <v>7</v>
      </c>
      <c r="GT54" s="90">
        <v>20</v>
      </c>
      <c r="GU54" s="90">
        <v>0</v>
      </c>
      <c r="GV54" s="90">
        <v>19</v>
      </c>
      <c r="GW54" s="90">
        <v>10</v>
      </c>
      <c r="GX54" s="90">
        <v>17</v>
      </c>
      <c r="GY54" s="90">
        <v>8</v>
      </c>
      <c r="GZ54" s="90">
        <v>8</v>
      </c>
      <c r="HA54" s="138">
        <v>62</v>
      </c>
      <c r="HB54" s="93">
        <v>82</v>
      </c>
      <c r="HC54" s="137">
        <v>158</v>
      </c>
      <c r="HD54" s="90">
        <v>145</v>
      </c>
      <c r="HE54" s="90">
        <v>303</v>
      </c>
      <c r="HF54" s="90">
        <v>1</v>
      </c>
      <c r="HG54" s="90">
        <v>215</v>
      </c>
      <c r="HH54" s="90">
        <v>124</v>
      </c>
      <c r="HI54" s="90">
        <v>118</v>
      </c>
      <c r="HJ54" s="90">
        <v>57</v>
      </c>
      <c r="HK54" s="90">
        <v>34</v>
      </c>
      <c r="HL54" s="138">
        <v>549</v>
      </c>
      <c r="HM54" s="139">
        <v>852</v>
      </c>
    </row>
    <row r="55" spans="1:221" s="75" customFormat="1" ht="18" customHeight="1">
      <c r="A55" s="89" t="s">
        <v>60</v>
      </c>
      <c r="B55" s="137">
        <v>135</v>
      </c>
      <c r="C55" s="137">
        <v>226</v>
      </c>
      <c r="D55" s="137">
        <v>361</v>
      </c>
      <c r="E55" s="90">
        <v>0</v>
      </c>
      <c r="F55" s="90">
        <v>284</v>
      </c>
      <c r="G55" s="90">
        <v>380</v>
      </c>
      <c r="H55" s="90">
        <v>275</v>
      </c>
      <c r="I55" s="90">
        <v>266</v>
      </c>
      <c r="J55" s="90">
        <v>190</v>
      </c>
      <c r="K55" s="138">
        <v>1395</v>
      </c>
      <c r="L55" s="93">
        <v>1756</v>
      </c>
      <c r="M55" s="89">
        <v>29</v>
      </c>
      <c r="N55" s="90">
        <v>56</v>
      </c>
      <c r="O55" s="90">
        <v>85</v>
      </c>
      <c r="P55" s="90">
        <v>0</v>
      </c>
      <c r="Q55" s="90">
        <v>58</v>
      </c>
      <c r="R55" s="90">
        <v>91</v>
      </c>
      <c r="S55" s="90">
        <v>56</v>
      </c>
      <c r="T55" s="90">
        <v>74</v>
      </c>
      <c r="U55" s="90">
        <v>71</v>
      </c>
      <c r="V55" s="90">
        <v>350</v>
      </c>
      <c r="W55" s="90">
        <v>435</v>
      </c>
      <c r="X55" s="90">
        <v>24</v>
      </c>
      <c r="Y55" s="90">
        <v>46</v>
      </c>
      <c r="Z55" s="90">
        <v>70</v>
      </c>
      <c r="AA55" s="90">
        <v>0</v>
      </c>
      <c r="AB55" s="90">
        <v>36</v>
      </c>
      <c r="AC55" s="90">
        <v>47</v>
      </c>
      <c r="AD55" s="90">
        <v>33</v>
      </c>
      <c r="AE55" s="90">
        <v>28</v>
      </c>
      <c r="AF55" s="90">
        <v>15</v>
      </c>
      <c r="AG55" s="90">
        <v>159</v>
      </c>
      <c r="AH55" s="90">
        <v>229</v>
      </c>
      <c r="AI55" s="90">
        <v>0</v>
      </c>
      <c r="AJ55" s="90">
        <v>0</v>
      </c>
      <c r="AK55" s="90">
        <v>0</v>
      </c>
      <c r="AL55" s="90">
        <v>0</v>
      </c>
      <c r="AM55" s="90">
        <v>0</v>
      </c>
      <c r="AN55" s="90">
        <v>4</v>
      </c>
      <c r="AO55" s="90">
        <v>1</v>
      </c>
      <c r="AP55" s="90">
        <v>2</v>
      </c>
      <c r="AQ55" s="90">
        <v>13</v>
      </c>
      <c r="AR55" s="90">
        <v>20</v>
      </c>
      <c r="AS55" s="90">
        <v>20</v>
      </c>
      <c r="AT55" s="90">
        <v>1</v>
      </c>
      <c r="AU55" s="90">
        <v>6</v>
      </c>
      <c r="AV55" s="90">
        <v>7</v>
      </c>
      <c r="AW55" s="90">
        <v>0</v>
      </c>
      <c r="AX55" s="90">
        <v>11</v>
      </c>
      <c r="AY55" s="90">
        <v>14</v>
      </c>
      <c r="AZ55" s="90">
        <v>10</v>
      </c>
      <c r="BA55" s="90">
        <v>12</v>
      </c>
      <c r="BB55" s="90">
        <v>20</v>
      </c>
      <c r="BC55" s="90">
        <v>67</v>
      </c>
      <c r="BD55" s="90">
        <v>74</v>
      </c>
      <c r="BE55" s="90">
        <v>0</v>
      </c>
      <c r="BF55" s="90">
        <v>0</v>
      </c>
      <c r="BG55" s="90">
        <v>0</v>
      </c>
      <c r="BH55" s="90">
        <v>0</v>
      </c>
      <c r="BI55" s="90">
        <v>2</v>
      </c>
      <c r="BJ55" s="90">
        <v>5</v>
      </c>
      <c r="BK55" s="90">
        <v>7</v>
      </c>
      <c r="BL55" s="90">
        <v>8</v>
      </c>
      <c r="BM55" s="90">
        <v>3</v>
      </c>
      <c r="BN55" s="90">
        <v>25</v>
      </c>
      <c r="BO55" s="90">
        <v>25</v>
      </c>
      <c r="BP55" s="90">
        <v>4</v>
      </c>
      <c r="BQ55" s="90">
        <v>4</v>
      </c>
      <c r="BR55" s="90">
        <v>8</v>
      </c>
      <c r="BS55" s="90">
        <v>0</v>
      </c>
      <c r="BT55" s="90">
        <v>9</v>
      </c>
      <c r="BU55" s="90">
        <v>21</v>
      </c>
      <c r="BV55" s="90">
        <v>5</v>
      </c>
      <c r="BW55" s="90">
        <v>24</v>
      </c>
      <c r="BX55" s="90">
        <v>20</v>
      </c>
      <c r="BY55" s="90">
        <v>79</v>
      </c>
      <c r="BZ55" s="90">
        <v>87</v>
      </c>
      <c r="CA55" s="90">
        <v>37</v>
      </c>
      <c r="CB55" s="90">
        <v>49</v>
      </c>
      <c r="CC55" s="90">
        <v>86</v>
      </c>
      <c r="CD55" s="90">
        <v>0</v>
      </c>
      <c r="CE55" s="90">
        <v>70</v>
      </c>
      <c r="CF55" s="90">
        <v>83</v>
      </c>
      <c r="CG55" s="90">
        <v>56</v>
      </c>
      <c r="CH55" s="90">
        <v>41</v>
      </c>
      <c r="CI55" s="90">
        <v>13</v>
      </c>
      <c r="CJ55" s="90">
        <v>263</v>
      </c>
      <c r="CK55" s="90">
        <v>349</v>
      </c>
      <c r="CL55" s="90">
        <v>31</v>
      </c>
      <c r="CM55" s="90">
        <v>36</v>
      </c>
      <c r="CN55" s="90">
        <v>67</v>
      </c>
      <c r="CO55" s="90">
        <v>0</v>
      </c>
      <c r="CP55" s="90">
        <v>53</v>
      </c>
      <c r="CQ55" s="90">
        <v>50</v>
      </c>
      <c r="CR55" s="90">
        <v>30</v>
      </c>
      <c r="CS55" s="90">
        <v>23</v>
      </c>
      <c r="CT55" s="90">
        <v>10</v>
      </c>
      <c r="CU55" s="90">
        <v>166</v>
      </c>
      <c r="CV55" s="90">
        <v>233</v>
      </c>
      <c r="CW55" s="90">
        <v>6</v>
      </c>
      <c r="CX55" s="90">
        <v>13</v>
      </c>
      <c r="CY55" s="90">
        <v>19</v>
      </c>
      <c r="CZ55" s="90">
        <v>0</v>
      </c>
      <c r="DA55" s="90">
        <v>17</v>
      </c>
      <c r="DB55" s="90">
        <v>33</v>
      </c>
      <c r="DC55" s="90">
        <v>26</v>
      </c>
      <c r="DD55" s="90">
        <v>18</v>
      </c>
      <c r="DE55" s="90">
        <v>3</v>
      </c>
      <c r="DF55" s="90">
        <v>97</v>
      </c>
      <c r="DG55" s="93">
        <v>116</v>
      </c>
      <c r="DH55" s="137">
        <v>1</v>
      </c>
      <c r="DI55" s="90">
        <v>2</v>
      </c>
      <c r="DJ55" s="90">
        <v>3</v>
      </c>
      <c r="DK55" s="90">
        <v>0</v>
      </c>
      <c r="DL55" s="90">
        <v>10</v>
      </c>
      <c r="DM55" s="90">
        <v>13</v>
      </c>
      <c r="DN55" s="90">
        <v>17</v>
      </c>
      <c r="DO55" s="90">
        <v>13</v>
      </c>
      <c r="DP55" s="90">
        <v>14</v>
      </c>
      <c r="DQ55" s="90">
        <v>67</v>
      </c>
      <c r="DR55" s="90">
        <v>70</v>
      </c>
      <c r="DS55" s="137">
        <v>1</v>
      </c>
      <c r="DT55" s="90">
        <v>1</v>
      </c>
      <c r="DU55" s="90">
        <v>2</v>
      </c>
      <c r="DV55" s="90">
        <v>0</v>
      </c>
      <c r="DW55" s="90">
        <v>8</v>
      </c>
      <c r="DX55" s="90">
        <v>9</v>
      </c>
      <c r="DY55" s="90">
        <v>16</v>
      </c>
      <c r="DZ55" s="90">
        <v>11</v>
      </c>
      <c r="EA55" s="90">
        <v>13</v>
      </c>
      <c r="EB55" s="90">
        <v>57</v>
      </c>
      <c r="EC55" s="90">
        <v>59</v>
      </c>
      <c r="ED55" s="90">
        <v>0</v>
      </c>
      <c r="EE55" s="90">
        <v>1</v>
      </c>
      <c r="EF55" s="90">
        <v>1</v>
      </c>
      <c r="EG55" s="90">
        <v>0</v>
      </c>
      <c r="EH55" s="90">
        <v>2</v>
      </c>
      <c r="EI55" s="90">
        <v>4</v>
      </c>
      <c r="EJ55" s="90">
        <v>1</v>
      </c>
      <c r="EK55" s="90">
        <v>2</v>
      </c>
      <c r="EL55" s="90">
        <v>1</v>
      </c>
      <c r="EM55" s="90">
        <v>10</v>
      </c>
      <c r="EN55" s="90">
        <v>11</v>
      </c>
      <c r="EO55" s="90">
        <v>0</v>
      </c>
      <c r="EP55" s="90">
        <v>0</v>
      </c>
      <c r="EQ55" s="90">
        <v>0</v>
      </c>
      <c r="ER55" s="90">
        <v>0</v>
      </c>
      <c r="ES55" s="90">
        <v>0</v>
      </c>
      <c r="ET55" s="90">
        <v>0</v>
      </c>
      <c r="EU55" s="90">
        <v>0</v>
      </c>
      <c r="EV55" s="90">
        <v>0</v>
      </c>
      <c r="EW55" s="90">
        <v>0</v>
      </c>
      <c r="EX55" s="138">
        <v>0</v>
      </c>
      <c r="EY55" s="93">
        <v>0</v>
      </c>
      <c r="EZ55" s="137">
        <v>2</v>
      </c>
      <c r="FA55" s="90">
        <v>11</v>
      </c>
      <c r="FB55" s="90">
        <v>13</v>
      </c>
      <c r="FC55" s="90">
        <v>0</v>
      </c>
      <c r="FD55" s="90">
        <v>17</v>
      </c>
      <c r="FE55" s="90">
        <v>55</v>
      </c>
      <c r="FF55" s="90">
        <v>51</v>
      </c>
      <c r="FG55" s="90">
        <v>57</v>
      </c>
      <c r="FH55" s="90">
        <v>42</v>
      </c>
      <c r="FI55" s="90">
        <v>222</v>
      </c>
      <c r="FJ55" s="90">
        <v>235</v>
      </c>
      <c r="FK55" s="90">
        <v>2</v>
      </c>
      <c r="FL55" s="90">
        <v>9</v>
      </c>
      <c r="FM55" s="90">
        <v>11</v>
      </c>
      <c r="FN55" s="90">
        <v>0</v>
      </c>
      <c r="FO55" s="90">
        <v>17</v>
      </c>
      <c r="FP55" s="90">
        <v>52</v>
      </c>
      <c r="FQ55" s="90">
        <v>49</v>
      </c>
      <c r="FR55" s="90">
        <v>55</v>
      </c>
      <c r="FS55" s="90">
        <v>40</v>
      </c>
      <c r="FT55" s="90">
        <v>213</v>
      </c>
      <c r="FU55" s="90">
        <v>224</v>
      </c>
      <c r="FV55" s="90">
        <v>0</v>
      </c>
      <c r="FW55" s="90">
        <v>2</v>
      </c>
      <c r="FX55" s="90">
        <v>2</v>
      </c>
      <c r="FY55" s="90">
        <v>0</v>
      </c>
      <c r="FZ55" s="90">
        <v>0</v>
      </c>
      <c r="GA55" s="90">
        <v>3</v>
      </c>
      <c r="GB55" s="90">
        <v>0</v>
      </c>
      <c r="GC55" s="90">
        <v>2</v>
      </c>
      <c r="GD55" s="90">
        <v>0</v>
      </c>
      <c r="GE55" s="90">
        <v>5</v>
      </c>
      <c r="GF55" s="90">
        <v>7</v>
      </c>
      <c r="GG55" s="90">
        <v>0</v>
      </c>
      <c r="GH55" s="90">
        <v>0</v>
      </c>
      <c r="GI55" s="90">
        <v>0</v>
      </c>
      <c r="GJ55" s="90">
        <v>0</v>
      </c>
      <c r="GK55" s="90">
        <v>0</v>
      </c>
      <c r="GL55" s="90">
        <v>0</v>
      </c>
      <c r="GM55" s="90">
        <v>2</v>
      </c>
      <c r="GN55" s="90">
        <v>0</v>
      </c>
      <c r="GO55" s="90">
        <v>2</v>
      </c>
      <c r="GP55" s="90">
        <v>4</v>
      </c>
      <c r="GQ55" s="138">
        <v>4</v>
      </c>
      <c r="GR55" s="89">
        <v>10</v>
      </c>
      <c r="GS55" s="90">
        <v>13</v>
      </c>
      <c r="GT55" s="90">
        <v>23</v>
      </c>
      <c r="GU55" s="90">
        <v>0</v>
      </c>
      <c r="GV55" s="90">
        <v>16</v>
      </c>
      <c r="GW55" s="90">
        <v>13</v>
      </c>
      <c r="GX55" s="90">
        <v>6</v>
      </c>
      <c r="GY55" s="90">
        <v>16</v>
      </c>
      <c r="GZ55" s="90">
        <v>6</v>
      </c>
      <c r="HA55" s="138">
        <v>57</v>
      </c>
      <c r="HB55" s="93">
        <v>80</v>
      </c>
      <c r="HC55" s="137">
        <v>56</v>
      </c>
      <c r="HD55" s="90">
        <v>95</v>
      </c>
      <c r="HE55" s="90">
        <v>151</v>
      </c>
      <c r="HF55" s="90">
        <v>0</v>
      </c>
      <c r="HG55" s="90">
        <v>113</v>
      </c>
      <c r="HH55" s="90">
        <v>125</v>
      </c>
      <c r="HI55" s="90">
        <v>89</v>
      </c>
      <c r="HJ55" s="90">
        <v>65</v>
      </c>
      <c r="HK55" s="90">
        <v>44</v>
      </c>
      <c r="HL55" s="138">
        <v>436</v>
      </c>
      <c r="HM55" s="139">
        <v>587</v>
      </c>
    </row>
    <row r="56" spans="1:221" s="75" customFormat="1" ht="18" customHeight="1">
      <c r="A56" s="89" t="s">
        <v>61</v>
      </c>
      <c r="B56" s="137">
        <v>295</v>
      </c>
      <c r="C56" s="137">
        <v>385</v>
      </c>
      <c r="D56" s="137">
        <v>680</v>
      </c>
      <c r="E56" s="90">
        <v>0</v>
      </c>
      <c r="F56" s="90">
        <v>554</v>
      </c>
      <c r="G56" s="90">
        <v>746</v>
      </c>
      <c r="H56" s="90">
        <v>677</v>
      </c>
      <c r="I56" s="90">
        <v>387</v>
      </c>
      <c r="J56" s="90">
        <v>315</v>
      </c>
      <c r="K56" s="138">
        <v>2679</v>
      </c>
      <c r="L56" s="93">
        <v>3359</v>
      </c>
      <c r="M56" s="89">
        <v>74</v>
      </c>
      <c r="N56" s="90">
        <v>94</v>
      </c>
      <c r="O56" s="90">
        <v>168</v>
      </c>
      <c r="P56" s="90">
        <v>0</v>
      </c>
      <c r="Q56" s="90">
        <v>138</v>
      </c>
      <c r="R56" s="90">
        <v>154</v>
      </c>
      <c r="S56" s="90">
        <v>141</v>
      </c>
      <c r="T56" s="90">
        <v>117</v>
      </c>
      <c r="U56" s="90">
        <v>136</v>
      </c>
      <c r="V56" s="90">
        <v>686</v>
      </c>
      <c r="W56" s="90">
        <v>854</v>
      </c>
      <c r="X56" s="90">
        <v>54</v>
      </c>
      <c r="Y56" s="90">
        <v>61</v>
      </c>
      <c r="Z56" s="90">
        <v>115</v>
      </c>
      <c r="AA56" s="90">
        <v>0</v>
      </c>
      <c r="AB56" s="90">
        <v>95</v>
      </c>
      <c r="AC56" s="90">
        <v>100</v>
      </c>
      <c r="AD56" s="90">
        <v>79</v>
      </c>
      <c r="AE56" s="90">
        <v>49</v>
      </c>
      <c r="AF56" s="90">
        <v>45</v>
      </c>
      <c r="AG56" s="90">
        <v>368</v>
      </c>
      <c r="AH56" s="90">
        <v>483</v>
      </c>
      <c r="AI56" s="90">
        <v>0</v>
      </c>
      <c r="AJ56" s="90">
        <v>0</v>
      </c>
      <c r="AK56" s="90">
        <v>0</v>
      </c>
      <c r="AL56" s="90">
        <v>0</v>
      </c>
      <c r="AM56" s="90">
        <v>2</v>
      </c>
      <c r="AN56" s="90">
        <v>0</v>
      </c>
      <c r="AO56" s="90">
        <v>3</v>
      </c>
      <c r="AP56" s="90">
        <v>8</v>
      </c>
      <c r="AQ56" s="90">
        <v>20</v>
      </c>
      <c r="AR56" s="90">
        <v>33</v>
      </c>
      <c r="AS56" s="90">
        <v>33</v>
      </c>
      <c r="AT56" s="90">
        <v>2</v>
      </c>
      <c r="AU56" s="90">
        <v>6</v>
      </c>
      <c r="AV56" s="90">
        <v>8</v>
      </c>
      <c r="AW56" s="90">
        <v>0</v>
      </c>
      <c r="AX56" s="90">
        <v>15</v>
      </c>
      <c r="AY56" s="90">
        <v>18</v>
      </c>
      <c r="AZ56" s="90">
        <v>21</v>
      </c>
      <c r="BA56" s="90">
        <v>23</v>
      </c>
      <c r="BB56" s="90">
        <v>26</v>
      </c>
      <c r="BC56" s="90">
        <v>103</v>
      </c>
      <c r="BD56" s="90">
        <v>111</v>
      </c>
      <c r="BE56" s="90">
        <v>13</v>
      </c>
      <c r="BF56" s="90">
        <v>24</v>
      </c>
      <c r="BG56" s="90">
        <v>37</v>
      </c>
      <c r="BH56" s="90">
        <v>0</v>
      </c>
      <c r="BI56" s="90">
        <v>11</v>
      </c>
      <c r="BJ56" s="90">
        <v>27</v>
      </c>
      <c r="BK56" s="90">
        <v>21</v>
      </c>
      <c r="BL56" s="90">
        <v>19</v>
      </c>
      <c r="BM56" s="90">
        <v>12</v>
      </c>
      <c r="BN56" s="90">
        <v>90</v>
      </c>
      <c r="BO56" s="90">
        <v>127</v>
      </c>
      <c r="BP56" s="90">
        <v>5</v>
      </c>
      <c r="BQ56" s="90">
        <v>3</v>
      </c>
      <c r="BR56" s="90">
        <v>8</v>
      </c>
      <c r="BS56" s="90">
        <v>0</v>
      </c>
      <c r="BT56" s="90">
        <v>15</v>
      </c>
      <c r="BU56" s="90">
        <v>9</v>
      </c>
      <c r="BV56" s="90">
        <v>17</v>
      </c>
      <c r="BW56" s="90">
        <v>18</v>
      </c>
      <c r="BX56" s="90">
        <v>33</v>
      </c>
      <c r="BY56" s="90">
        <v>92</v>
      </c>
      <c r="BZ56" s="90">
        <v>100</v>
      </c>
      <c r="CA56" s="90">
        <v>71</v>
      </c>
      <c r="CB56" s="90">
        <v>90</v>
      </c>
      <c r="CC56" s="90">
        <v>161</v>
      </c>
      <c r="CD56" s="90">
        <v>0</v>
      </c>
      <c r="CE56" s="90">
        <v>150</v>
      </c>
      <c r="CF56" s="90">
        <v>183</v>
      </c>
      <c r="CG56" s="90">
        <v>162</v>
      </c>
      <c r="CH56" s="90">
        <v>71</v>
      </c>
      <c r="CI56" s="90">
        <v>26</v>
      </c>
      <c r="CJ56" s="90">
        <v>592</v>
      </c>
      <c r="CK56" s="90">
        <v>753</v>
      </c>
      <c r="CL56" s="90">
        <v>43</v>
      </c>
      <c r="CM56" s="90">
        <v>36</v>
      </c>
      <c r="CN56" s="90">
        <v>79</v>
      </c>
      <c r="CO56" s="90">
        <v>0</v>
      </c>
      <c r="CP56" s="90">
        <v>80</v>
      </c>
      <c r="CQ56" s="90">
        <v>90</v>
      </c>
      <c r="CR56" s="90">
        <v>79</v>
      </c>
      <c r="CS56" s="90">
        <v>37</v>
      </c>
      <c r="CT56" s="90">
        <v>15</v>
      </c>
      <c r="CU56" s="90">
        <v>301</v>
      </c>
      <c r="CV56" s="90">
        <v>380</v>
      </c>
      <c r="CW56" s="90">
        <v>28</v>
      </c>
      <c r="CX56" s="90">
        <v>54</v>
      </c>
      <c r="CY56" s="90">
        <v>82</v>
      </c>
      <c r="CZ56" s="90">
        <v>0</v>
      </c>
      <c r="DA56" s="90">
        <v>70</v>
      </c>
      <c r="DB56" s="90">
        <v>93</v>
      </c>
      <c r="DC56" s="90">
        <v>83</v>
      </c>
      <c r="DD56" s="90">
        <v>34</v>
      </c>
      <c r="DE56" s="90">
        <v>11</v>
      </c>
      <c r="DF56" s="90">
        <v>291</v>
      </c>
      <c r="DG56" s="93">
        <v>373</v>
      </c>
      <c r="DH56" s="137">
        <v>0</v>
      </c>
      <c r="DI56" s="90">
        <v>4</v>
      </c>
      <c r="DJ56" s="90">
        <v>4</v>
      </c>
      <c r="DK56" s="90">
        <v>0</v>
      </c>
      <c r="DL56" s="90">
        <v>14</v>
      </c>
      <c r="DM56" s="90">
        <v>31</v>
      </c>
      <c r="DN56" s="90">
        <v>40</v>
      </c>
      <c r="DO56" s="90">
        <v>23</v>
      </c>
      <c r="DP56" s="90">
        <v>20</v>
      </c>
      <c r="DQ56" s="90">
        <v>128</v>
      </c>
      <c r="DR56" s="90">
        <v>132</v>
      </c>
      <c r="DS56" s="137">
        <v>0</v>
      </c>
      <c r="DT56" s="90">
        <v>4</v>
      </c>
      <c r="DU56" s="90">
        <v>4</v>
      </c>
      <c r="DV56" s="90">
        <v>0</v>
      </c>
      <c r="DW56" s="90">
        <v>13</v>
      </c>
      <c r="DX56" s="90">
        <v>30</v>
      </c>
      <c r="DY56" s="90">
        <v>38</v>
      </c>
      <c r="DZ56" s="90">
        <v>22</v>
      </c>
      <c r="EA56" s="90">
        <v>16</v>
      </c>
      <c r="EB56" s="90">
        <v>119</v>
      </c>
      <c r="EC56" s="90">
        <v>123</v>
      </c>
      <c r="ED56" s="90">
        <v>0</v>
      </c>
      <c r="EE56" s="90">
        <v>0</v>
      </c>
      <c r="EF56" s="90">
        <v>0</v>
      </c>
      <c r="EG56" s="90">
        <v>0</v>
      </c>
      <c r="EH56" s="90">
        <v>1</v>
      </c>
      <c r="EI56" s="90">
        <v>1</v>
      </c>
      <c r="EJ56" s="90">
        <v>2</v>
      </c>
      <c r="EK56" s="90">
        <v>1</v>
      </c>
      <c r="EL56" s="90">
        <v>4</v>
      </c>
      <c r="EM56" s="90">
        <v>9</v>
      </c>
      <c r="EN56" s="90">
        <v>9</v>
      </c>
      <c r="EO56" s="90">
        <v>0</v>
      </c>
      <c r="EP56" s="90">
        <v>0</v>
      </c>
      <c r="EQ56" s="90">
        <v>0</v>
      </c>
      <c r="ER56" s="90">
        <v>0</v>
      </c>
      <c r="ES56" s="90">
        <v>0</v>
      </c>
      <c r="ET56" s="90">
        <v>0</v>
      </c>
      <c r="EU56" s="90">
        <v>0</v>
      </c>
      <c r="EV56" s="90">
        <v>0</v>
      </c>
      <c r="EW56" s="90">
        <v>0</v>
      </c>
      <c r="EX56" s="138">
        <v>0</v>
      </c>
      <c r="EY56" s="93">
        <v>0</v>
      </c>
      <c r="EZ56" s="137">
        <v>12</v>
      </c>
      <c r="FA56" s="90">
        <v>41</v>
      </c>
      <c r="FB56" s="90">
        <v>53</v>
      </c>
      <c r="FC56" s="90">
        <v>0</v>
      </c>
      <c r="FD56" s="90">
        <v>36</v>
      </c>
      <c r="FE56" s="90">
        <v>133</v>
      </c>
      <c r="FF56" s="90">
        <v>127</v>
      </c>
      <c r="FG56" s="90">
        <v>76</v>
      </c>
      <c r="FH56" s="90">
        <v>62</v>
      </c>
      <c r="FI56" s="90">
        <v>434</v>
      </c>
      <c r="FJ56" s="90">
        <v>487</v>
      </c>
      <c r="FK56" s="90">
        <v>11</v>
      </c>
      <c r="FL56" s="90">
        <v>36</v>
      </c>
      <c r="FM56" s="90">
        <v>47</v>
      </c>
      <c r="FN56" s="90">
        <v>0</v>
      </c>
      <c r="FO56" s="90">
        <v>34</v>
      </c>
      <c r="FP56" s="90">
        <v>123</v>
      </c>
      <c r="FQ56" s="90">
        <v>124</v>
      </c>
      <c r="FR56" s="90">
        <v>74</v>
      </c>
      <c r="FS56" s="90">
        <v>62</v>
      </c>
      <c r="FT56" s="90">
        <v>417</v>
      </c>
      <c r="FU56" s="90">
        <v>464</v>
      </c>
      <c r="FV56" s="90">
        <v>0</v>
      </c>
      <c r="FW56" s="90">
        <v>4</v>
      </c>
      <c r="FX56" s="90">
        <v>4</v>
      </c>
      <c r="FY56" s="90">
        <v>0</v>
      </c>
      <c r="FZ56" s="90">
        <v>2</v>
      </c>
      <c r="GA56" s="90">
        <v>7</v>
      </c>
      <c r="GB56" s="90">
        <v>1</v>
      </c>
      <c r="GC56" s="90">
        <v>2</v>
      </c>
      <c r="GD56" s="90">
        <v>0</v>
      </c>
      <c r="GE56" s="90">
        <v>12</v>
      </c>
      <c r="GF56" s="90">
        <v>16</v>
      </c>
      <c r="GG56" s="90">
        <v>1</v>
      </c>
      <c r="GH56" s="90">
        <v>1</v>
      </c>
      <c r="GI56" s="90">
        <v>2</v>
      </c>
      <c r="GJ56" s="90">
        <v>0</v>
      </c>
      <c r="GK56" s="90">
        <v>0</v>
      </c>
      <c r="GL56" s="90">
        <v>3</v>
      </c>
      <c r="GM56" s="90">
        <v>2</v>
      </c>
      <c r="GN56" s="90">
        <v>0</v>
      </c>
      <c r="GO56" s="90">
        <v>0</v>
      </c>
      <c r="GP56" s="90">
        <v>5</v>
      </c>
      <c r="GQ56" s="138">
        <v>7</v>
      </c>
      <c r="GR56" s="89">
        <v>6</v>
      </c>
      <c r="GS56" s="90">
        <v>1</v>
      </c>
      <c r="GT56" s="90">
        <v>7</v>
      </c>
      <c r="GU56" s="90">
        <v>0</v>
      </c>
      <c r="GV56" s="90">
        <v>7</v>
      </c>
      <c r="GW56" s="90">
        <v>3</v>
      </c>
      <c r="GX56" s="90">
        <v>5</v>
      </c>
      <c r="GY56" s="90">
        <v>4</v>
      </c>
      <c r="GZ56" s="90">
        <v>6</v>
      </c>
      <c r="HA56" s="138">
        <v>25</v>
      </c>
      <c r="HB56" s="93">
        <v>32</v>
      </c>
      <c r="HC56" s="137">
        <v>132</v>
      </c>
      <c r="HD56" s="90">
        <v>155</v>
      </c>
      <c r="HE56" s="90">
        <v>287</v>
      </c>
      <c r="HF56" s="90">
        <v>0</v>
      </c>
      <c r="HG56" s="90">
        <v>209</v>
      </c>
      <c r="HH56" s="90">
        <v>242</v>
      </c>
      <c r="HI56" s="90">
        <v>202</v>
      </c>
      <c r="HJ56" s="90">
        <v>96</v>
      </c>
      <c r="HK56" s="90">
        <v>65</v>
      </c>
      <c r="HL56" s="138">
        <v>814</v>
      </c>
      <c r="HM56" s="139">
        <v>1101</v>
      </c>
    </row>
    <row r="57" spans="1:221" s="75" customFormat="1" ht="18" customHeight="1">
      <c r="A57" s="89" t="s">
        <v>62</v>
      </c>
      <c r="B57" s="137">
        <v>733</v>
      </c>
      <c r="C57" s="137">
        <v>1028</v>
      </c>
      <c r="D57" s="137">
        <v>1761</v>
      </c>
      <c r="E57" s="90">
        <v>0</v>
      </c>
      <c r="F57" s="90">
        <v>1978</v>
      </c>
      <c r="G57" s="90">
        <v>2453</v>
      </c>
      <c r="H57" s="90">
        <v>1630</v>
      </c>
      <c r="I57" s="90">
        <v>1173</v>
      </c>
      <c r="J57" s="90">
        <v>1086</v>
      </c>
      <c r="K57" s="138">
        <v>8320</v>
      </c>
      <c r="L57" s="93">
        <v>10081</v>
      </c>
      <c r="M57" s="89">
        <v>244</v>
      </c>
      <c r="N57" s="90">
        <v>291</v>
      </c>
      <c r="O57" s="90">
        <v>535</v>
      </c>
      <c r="P57" s="90">
        <v>0</v>
      </c>
      <c r="Q57" s="90">
        <v>602</v>
      </c>
      <c r="R57" s="90">
        <v>617</v>
      </c>
      <c r="S57" s="90">
        <v>447</v>
      </c>
      <c r="T57" s="90">
        <v>388</v>
      </c>
      <c r="U57" s="90">
        <v>476</v>
      </c>
      <c r="V57" s="90">
        <v>2530</v>
      </c>
      <c r="W57" s="90">
        <v>3065</v>
      </c>
      <c r="X57" s="90">
        <v>225</v>
      </c>
      <c r="Y57" s="90">
        <v>254</v>
      </c>
      <c r="Z57" s="90">
        <v>479</v>
      </c>
      <c r="AA57" s="90">
        <v>0</v>
      </c>
      <c r="AB57" s="90">
        <v>502</v>
      </c>
      <c r="AC57" s="90">
        <v>442</v>
      </c>
      <c r="AD57" s="90">
        <v>260</v>
      </c>
      <c r="AE57" s="90">
        <v>185</v>
      </c>
      <c r="AF57" s="90">
        <v>185</v>
      </c>
      <c r="AG57" s="90">
        <v>1574</v>
      </c>
      <c r="AH57" s="90">
        <v>2053</v>
      </c>
      <c r="AI57" s="90">
        <v>0</v>
      </c>
      <c r="AJ57" s="90">
        <v>0</v>
      </c>
      <c r="AK57" s="90">
        <v>0</v>
      </c>
      <c r="AL57" s="90">
        <v>0</v>
      </c>
      <c r="AM57" s="90">
        <v>0</v>
      </c>
      <c r="AN57" s="90">
        <v>3</v>
      </c>
      <c r="AO57" s="90">
        <v>10</v>
      </c>
      <c r="AP57" s="90">
        <v>33</v>
      </c>
      <c r="AQ57" s="90">
        <v>102</v>
      </c>
      <c r="AR57" s="90">
        <v>148</v>
      </c>
      <c r="AS57" s="90">
        <v>148</v>
      </c>
      <c r="AT57" s="90">
        <v>8</v>
      </c>
      <c r="AU57" s="90">
        <v>15</v>
      </c>
      <c r="AV57" s="90">
        <v>23</v>
      </c>
      <c r="AW57" s="90">
        <v>0</v>
      </c>
      <c r="AX57" s="90">
        <v>53</v>
      </c>
      <c r="AY57" s="90">
        <v>75</v>
      </c>
      <c r="AZ57" s="90">
        <v>67</v>
      </c>
      <c r="BA57" s="90">
        <v>57</v>
      </c>
      <c r="BB57" s="90">
        <v>101</v>
      </c>
      <c r="BC57" s="90">
        <v>353</v>
      </c>
      <c r="BD57" s="90">
        <v>376</v>
      </c>
      <c r="BE57" s="90">
        <v>0</v>
      </c>
      <c r="BF57" s="90">
        <v>0</v>
      </c>
      <c r="BG57" s="90">
        <v>0</v>
      </c>
      <c r="BH57" s="90">
        <v>0</v>
      </c>
      <c r="BI57" s="90">
        <v>0</v>
      </c>
      <c r="BJ57" s="90">
        <v>2</v>
      </c>
      <c r="BK57" s="90">
        <v>5</v>
      </c>
      <c r="BL57" s="90">
        <v>1</v>
      </c>
      <c r="BM57" s="90">
        <v>0</v>
      </c>
      <c r="BN57" s="90">
        <v>8</v>
      </c>
      <c r="BO57" s="90">
        <v>8</v>
      </c>
      <c r="BP57" s="90">
        <v>11</v>
      </c>
      <c r="BQ57" s="90">
        <v>22</v>
      </c>
      <c r="BR57" s="90">
        <v>33</v>
      </c>
      <c r="BS57" s="90">
        <v>0</v>
      </c>
      <c r="BT57" s="90">
        <v>47</v>
      </c>
      <c r="BU57" s="90">
        <v>95</v>
      </c>
      <c r="BV57" s="90">
        <v>105</v>
      </c>
      <c r="BW57" s="90">
        <v>112</v>
      </c>
      <c r="BX57" s="90">
        <v>88</v>
      </c>
      <c r="BY57" s="90">
        <v>447</v>
      </c>
      <c r="BZ57" s="90">
        <v>480</v>
      </c>
      <c r="CA57" s="90">
        <v>103</v>
      </c>
      <c r="CB57" s="90">
        <v>183</v>
      </c>
      <c r="CC57" s="90">
        <v>286</v>
      </c>
      <c r="CD57" s="90">
        <v>0</v>
      </c>
      <c r="CE57" s="90">
        <v>390</v>
      </c>
      <c r="CF57" s="90">
        <v>474</v>
      </c>
      <c r="CG57" s="90">
        <v>272</v>
      </c>
      <c r="CH57" s="90">
        <v>159</v>
      </c>
      <c r="CI57" s="90">
        <v>77</v>
      </c>
      <c r="CJ57" s="90">
        <v>1372</v>
      </c>
      <c r="CK57" s="90">
        <v>1658</v>
      </c>
      <c r="CL57" s="90">
        <v>96</v>
      </c>
      <c r="CM57" s="90">
        <v>165</v>
      </c>
      <c r="CN57" s="90">
        <v>261</v>
      </c>
      <c r="CO57" s="90">
        <v>0</v>
      </c>
      <c r="CP57" s="90">
        <v>339</v>
      </c>
      <c r="CQ57" s="90">
        <v>378</v>
      </c>
      <c r="CR57" s="90">
        <v>219</v>
      </c>
      <c r="CS57" s="90">
        <v>120</v>
      </c>
      <c r="CT57" s="90">
        <v>52</v>
      </c>
      <c r="CU57" s="90">
        <v>1108</v>
      </c>
      <c r="CV57" s="90">
        <v>1369</v>
      </c>
      <c r="CW57" s="90">
        <v>7</v>
      </c>
      <c r="CX57" s="90">
        <v>18</v>
      </c>
      <c r="CY57" s="90">
        <v>25</v>
      </c>
      <c r="CZ57" s="90">
        <v>0</v>
      </c>
      <c r="DA57" s="90">
        <v>51</v>
      </c>
      <c r="DB57" s="90">
        <v>96</v>
      </c>
      <c r="DC57" s="90">
        <v>53</v>
      </c>
      <c r="DD57" s="90">
        <v>39</v>
      </c>
      <c r="DE57" s="90">
        <v>25</v>
      </c>
      <c r="DF57" s="90">
        <v>264</v>
      </c>
      <c r="DG57" s="93">
        <v>289</v>
      </c>
      <c r="DH57" s="137">
        <v>1</v>
      </c>
      <c r="DI57" s="90">
        <v>6</v>
      </c>
      <c r="DJ57" s="90">
        <v>7</v>
      </c>
      <c r="DK57" s="90">
        <v>0</v>
      </c>
      <c r="DL57" s="90">
        <v>31</v>
      </c>
      <c r="DM57" s="90">
        <v>87</v>
      </c>
      <c r="DN57" s="90">
        <v>83</v>
      </c>
      <c r="DO57" s="90">
        <v>79</v>
      </c>
      <c r="DP57" s="90">
        <v>72</v>
      </c>
      <c r="DQ57" s="90">
        <v>352</v>
      </c>
      <c r="DR57" s="90">
        <v>359</v>
      </c>
      <c r="DS57" s="137">
        <v>1</v>
      </c>
      <c r="DT57" s="90">
        <v>5</v>
      </c>
      <c r="DU57" s="90">
        <v>6</v>
      </c>
      <c r="DV57" s="90">
        <v>0</v>
      </c>
      <c r="DW57" s="90">
        <v>29</v>
      </c>
      <c r="DX57" s="90">
        <v>75</v>
      </c>
      <c r="DY57" s="90">
        <v>79</v>
      </c>
      <c r="DZ57" s="90">
        <v>73</v>
      </c>
      <c r="EA57" s="90">
        <v>65</v>
      </c>
      <c r="EB57" s="90">
        <v>321</v>
      </c>
      <c r="EC57" s="90">
        <v>327</v>
      </c>
      <c r="ED57" s="90">
        <v>0</v>
      </c>
      <c r="EE57" s="90">
        <v>1</v>
      </c>
      <c r="EF57" s="90">
        <v>1</v>
      </c>
      <c r="EG57" s="90">
        <v>0</v>
      </c>
      <c r="EH57" s="90">
        <v>2</v>
      </c>
      <c r="EI57" s="90">
        <v>12</v>
      </c>
      <c r="EJ57" s="90">
        <v>4</v>
      </c>
      <c r="EK57" s="90">
        <v>4</v>
      </c>
      <c r="EL57" s="90">
        <v>6</v>
      </c>
      <c r="EM57" s="90">
        <v>28</v>
      </c>
      <c r="EN57" s="90">
        <v>29</v>
      </c>
      <c r="EO57" s="90">
        <v>0</v>
      </c>
      <c r="EP57" s="90">
        <v>0</v>
      </c>
      <c r="EQ57" s="90">
        <v>0</v>
      </c>
      <c r="ER57" s="90">
        <v>0</v>
      </c>
      <c r="ES57" s="90">
        <v>0</v>
      </c>
      <c r="ET57" s="90">
        <v>0</v>
      </c>
      <c r="EU57" s="90">
        <v>0</v>
      </c>
      <c r="EV57" s="90">
        <v>2</v>
      </c>
      <c r="EW57" s="90">
        <v>1</v>
      </c>
      <c r="EX57" s="138">
        <v>3</v>
      </c>
      <c r="EY57" s="93">
        <v>3</v>
      </c>
      <c r="EZ57" s="137">
        <v>40</v>
      </c>
      <c r="FA57" s="90">
        <v>91</v>
      </c>
      <c r="FB57" s="90">
        <v>131</v>
      </c>
      <c r="FC57" s="90">
        <v>0</v>
      </c>
      <c r="FD57" s="90">
        <v>166</v>
      </c>
      <c r="FE57" s="90">
        <v>457</v>
      </c>
      <c r="FF57" s="90">
        <v>320</v>
      </c>
      <c r="FG57" s="90">
        <v>242</v>
      </c>
      <c r="FH57" s="90">
        <v>235</v>
      </c>
      <c r="FI57" s="90">
        <v>1420</v>
      </c>
      <c r="FJ57" s="90">
        <v>1551</v>
      </c>
      <c r="FK57" s="90">
        <v>27</v>
      </c>
      <c r="FL57" s="90">
        <v>74</v>
      </c>
      <c r="FM57" s="90">
        <v>101</v>
      </c>
      <c r="FN57" s="90">
        <v>0</v>
      </c>
      <c r="FO57" s="90">
        <v>157</v>
      </c>
      <c r="FP57" s="90">
        <v>435</v>
      </c>
      <c r="FQ57" s="90">
        <v>310</v>
      </c>
      <c r="FR57" s="90">
        <v>231</v>
      </c>
      <c r="FS57" s="90">
        <v>231</v>
      </c>
      <c r="FT57" s="90">
        <v>1364</v>
      </c>
      <c r="FU57" s="90">
        <v>1465</v>
      </c>
      <c r="FV57" s="90">
        <v>8</v>
      </c>
      <c r="FW57" s="90">
        <v>11</v>
      </c>
      <c r="FX57" s="90">
        <v>19</v>
      </c>
      <c r="FY57" s="90">
        <v>0</v>
      </c>
      <c r="FZ57" s="90">
        <v>5</v>
      </c>
      <c r="GA57" s="90">
        <v>19</v>
      </c>
      <c r="GB57" s="90">
        <v>7</v>
      </c>
      <c r="GC57" s="90">
        <v>7</v>
      </c>
      <c r="GD57" s="90">
        <v>3</v>
      </c>
      <c r="GE57" s="90">
        <v>41</v>
      </c>
      <c r="GF57" s="90">
        <v>60</v>
      </c>
      <c r="GG57" s="90">
        <v>5</v>
      </c>
      <c r="GH57" s="90">
        <v>6</v>
      </c>
      <c r="GI57" s="90">
        <v>11</v>
      </c>
      <c r="GJ57" s="90">
        <v>0</v>
      </c>
      <c r="GK57" s="90">
        <v>4</v>
      </c>
      <c r="GL57" s="90">
        <v>3</v>
      </c>
      <c r="GM57" s="90">
        <v>3</v>
      </c>
      <c r="GN57" s="90">
        <v>4</v>
      </c>
      <c r="GO57" s="90">
        <v>1</v>
      </c>
      <c r="GP57" s="90">
        <v>15</v>
      </c>
      <c r="GQ57" s="138">
        <v>26</v>
      </c>
      <c r="GR57" s="89">
        <v>12</v>
      </c>
      <c r="GS57" s="90">
        <v>19</v>
      </c>
      <c r="GT57" s="90">
        <v>31</v>
      </c>
      <c r="GU57" s="90">
        <v>0</v>
      </c>
      <c r="GV57" s="90">
        <v>34</v>
      </c>
      <c r="GW57" s="90">
        <v>56</v>
      </c>
      <c r="GX57" s="90">
        <v>54</v>
      </c>
      <c r="GY57" s="90">
        <v>43</v>
      </c>
      <c r="GZ57" s="90">
        <v>21</v>
      </c>
      <c r="HA57" s="138">
        <v>208</v>
      </c>
      <c r="HB57" s="93">
        <v>239</v>
      </c>
      <c r="HC57" s="137">
        <v>333</v>
      </c>
      <c r="HD57" s="90">
        <v>438</v>
      </c>
      <c r="HE57" s="90">
        <v>771</v>
      </c>
      <c r="HF57" s="90">
        <v>0</v>
      </c>
      <c r="HG57" s="90">
        <v>755</v>
      </c>
      <c r="HH57" s="90">
        <v>762</v>
      </c>
      <c r="HI57" s="90">
        <v>454</v>
      </c>
      <c r="HJ57" s="90">
        <v>262</v>
      </c>
      <c r="HK57" s="90">
        <v>205</v>
      </c>
      <c r="HL57" s="138">
        <v>2438</v>
      </c>
      <c r="HM57" s="139">
        <v>3209</v>
      </c>
    </row>
    <row r="58" spans="1:221" s="75" customFormat="1" ht="18" customHeight="1">
      <c r="A58" s="89" t="s">
        <v>63</v>
      </c>
      <c r="B58" s="137">
        <f aca="true" t="shared" si="9" ref="B58:L58">SUM(B32:B57)</f>
        <v>15204</v>
      </c>
      <c r="C58" s="90">
        <f>SUM(C32:C57)</f>
        <v>20707</v>
      </c>
      <c r="D58" s="90">
        <f>SUM(D32:D57)</f>
        <v>35911</v>
      </c>
      <c r="E58" s="90">
        <f t="shared" si="9"/>
        <v>0</v>
      </c>
      <c r="F58" s="90">
        <f t="shared" si="9"/>
        <v>36314</v>
      </c>
      <c r="G58" s="90">
        <f t="shared" si="9"/>
        <v>44312</v>
      </c>
      <c r="H58" s="90">
        <f t="shared" si="9"/>
        <v>34749</v>
      </c>
      <c r="I58" s="90">
        <f t="shared" si="9"/>
        <v>24615</v>
      </c>
      <c r="J58" s="90">
        <f t="shared" si="9"/>
        <v>20113</v>
      </c>
      <c r="K58" s="90">
        <f t="shared" si="9"/>
        <v>160103</v>
      </c>
      <c r="L58" s="93">
        <f t="shared" si="9"/>
        <v>196014</v>
      </c>
      <c r="M58" s="89">
        <f aca="true" t="shared" si="10" ref="M58:BX58">SUM(M32:M57)</f>
        <v>5037</v>
      </c>
      <c r="N58" s="90">
        <f t="shared" si="10"/>
        <v>6181</v>
      </c>
      <c r="O58" s="90">
        <f t="shared" si="10"/>
        <v>11218</v>
      </c>
      <c r="P58" s="90">
        <f t="shared" si="10"/>
        <v>0</v>
      </c>
      <c r="Q58" s="90">
        <f t="shared" si="10"/>
        <v>11147</v>
      </c>
      <c r="R58" s="90">
        <f t="shared" si="10"/>
        <v>12143</v>
      </c>
      <c r="S58" s="90">
        <f t="shared" si="10"/>
        <v>9816</v>
      </c>
      <c r="T58" s="90">
        <f t="shared" si="10"/>
        <v>8276</v>
      </c>
      <c r="U58" s="90">
        <f t="shared" si="10"/>
        <v>9294</v>
      </c>
      <c r="V58" s="90">
        <f t="shared" si="10"/>
        <v>50676</v>
      </c>
      <c r="W58" s="90">
        <f t="shared" si="10"/>
        <v>61894</v>
      </c>
      <c r="X58" s="90">
        <f t="shared" si="10"/>
        <v>4548</v>
      </c>
      <c r="Y58" s="90">
        <f t="shared" si="10"/>
        <v>5240</v>
      </c>
      <c r="Z58" s="90">
        <f t="shared" si="10"/>
        <v>9788</v>
      </c>
      <c r="AA58" s="90">
        <f t="shared" si="10"/>
        <v>1</v>
      </c>
      <c r="AB58" s="90">
        <f t="shared" si="10"/>
        <v>8458</v>
      </c>
      <c r="AC58" s="90">
        <f t="shared" si="10"/>
        <v>8039</v>
      </c>
      <c r="AD58" s="90">
        <f t="shared" si="10"/>
        <v>5277</v>
      </c>
      <c r="AE58" s="90">
        <f t="shared" si="10"/>
        <v>3649</v>
      </c>
      <c r="AF58" s="90">
        <f t="shared" si="10"/>
        <v>3235</v>
      </c>
      <c r="AG58" s="90">
        <f t="shared" si="10"/>
        <v>28659</v>
      </c>
      <c r="AH58" s="90">
        <f t="shared" si="10"/>
        <v>38447</v>
      </c>
      <c r="AI58" s="90">
        <f t="shared" si="10"/>
        <v>3</v>
      </c>
      <c r="AJ58" s="90">
        <f t="shared" si="10"/>
        <v>5</v>
      </c>
      <c r="AK58" s="90">
        <f t="shared" si="10"/>
        <v>8</v>
      </c>
      <c r="AL58" s="90">
        <f t="shared" si="10"/>
        <v>0</v>
      </c>
      <c r="AM58" s="90">
        <f t="shared" si="10"/>
        <v>20</v>
      </c>
      <c r="AN58" s="90">
        <f t="shared" si="10"/>
        <v>103</v>
      </c>
      <c r="AO58" s="90">
        <f t="shared" si="10"/>
        <v>261</v>
      </c>
      <c r="AP58" s="90">
        <f t="shared" si="10"/>
        <v>630</v>
      </c>
      <c r="AQ58" s="90">
        <f t="shared" si="10"/>
        <v>1463</v>
      </c>
      <c r="AR58" s="90">
        <f t="shared" si="10"/>
        <v>2477</v>
      </c>
      <c r="AS58" s="90">
        <f t="shared" si="10"/>
        <v>2485</v>
      </c>
      <c r="AT58" s="90">
        <f t="shared" si="10"/>
        <v>181</v>
      </c>
      <c r="AU58" s="90">
        <f t="shared" si="10"/>
        <v>438</v>
      </c>
      <c r="AV58" s="90">
        <f t="shared" si="10"/>
        <v>619</v>
      </c>
      <c r="AW58" s="90">
        <f t="shared" si="10"/>
        <v>-1</v>
      </c>
      <c r="AX58" s="90">
        <f t="shared" si="10"/>
        <v>1116</v>
      </c>
      <c r="AY58" s="90">
        <f t="shared" si="10"/>
        <v>1691</v>
      </c>
      <c r="AZ58" s="90">
        <f t="shared" si="10"/>
        <v>1661</v>
      </c>
      <c r="BA58" s="90">
        <f t="shared" si="10"/>
        <v>1526</v>
      </c>
      <c r="BB58" s="90">
        <f t="shared" si="10"/>
        <v>1891</v>
      </c>
      <c r="BC58" s="90">
        <f t="shared" si="10"/>
        <v>7884</v>
      </c>
      <c r="BD58" s="90">
        <f t="shared" si="10"/>
        <v>8503</v>
      </c>
      <c r="BE58" s="90">
        <f t="shared" si="10"/>
        <v>24</v>
      </c>
      <c r="BF58" s="90">
        <f t="shared" si="10"/>
        <v>70</v>
      </c>
      <c r="BG58" s="90">
        <f t="shared" si="10"/>
        <v>94</v>
      </c>
      <c r="BH58" s="90">
        <f t="shared" si="10"/>
        <v>0</v>
      </c>
      <c r="BI58" s="90">
        <f t="shared" si="10"/>
        <v>94</v>
      </c>
      <c r="BJ58" s="90">
        <f t="shared" si="10"/>
        <v>240</v>
      </c>
      <c r="BK58" s="90">
        <f t="shared" si="10"/>
        <v>247</v>
      </c>
      <c r="BL58" s="90">
        <f t="shared" si="10"/>
        <v>180</v>
      </c>
      <c r="BM58" s="90">
        <f t="shared" si="10"/>
        <v>193</v>
      </c>
      <c r="BN58" s="90">
        <f t="shared" si="10"/>
        <v>954</v>
      </c>
      <c r="BO58" s="90">
        <f t="shared" si="10"/>
        <v>1048</v>
      </c>
      <c r="BP58" s="90">
        <f t="shared" si="10"/>
        <v>281</v>
      </c>
      <c r="BQ58" s="90">
        <f t="shared" si="10"/>
        <v>428</v>
      </c>
      <c r="BR58" s="90">
        <f t="shared" si="10"/>
        <v>709</v>
      </c>
      <c r="BS58" s="90">
        <f t="shared" si="10"/>
        <v>0</v>
      </c>
      <c r="BT58" s="90">
        <f t="shared" si="10"/>
        <v>1459</v>
      </c>
      <c r="BU58" s="90">
        <f t="shared" si="10"/>
        <v>2070</v>
      </c>
      <c r="BV58" s="90">
        <f t="shared" si="10"/>
        <v>2370</v>
      </c>
      <c r="BW58" s="90">
        <f t="shared" si="10"/>
        <v>2291</v>
      </c>
      <c r="BX58" s="90">
        <f t="shared" si="10"/>
        <v>2512</v>
      </c>
      <c r="BY58" s="90">
        <f aca="true" t="shared" si="11" ref="BY58:EJ58">SUM(BY32:BY57)</f>
        <v>10702</v>
      </c>
      <c r="BZ58" s="90">
        <f t="shared" si="11"/>
        <v>11411</v>
      </c>
      <c r="CA58" s="90">
        <f t="shared" si="11"/>
        <v>2537</v>
      </c>
      <c r="CB58" s="90">
        <f t="shared" si="11"/>
        <v>4014</v>
      </c>
      <c r="CC58" s="90">
        <f t="shared" si="11"/>
        <v>6551</v>
      </c>
      <c r="CD58" s="90">
        <f t="shared" si="11"/>
        <v>-1</v>
      </c>
      <c r="CE58" s="90">
        <f t="shared" si="11"/>
        <v>7585</v>
      </c>
      <c r="CF58" s="90">
        <f t="shared" si="11"/>
        <v>8512</v>
      </c>
      <c r="CG58" s="90">
        <f t="shared" si="11"/>
        <v>6095</v>
      </c>
      <c r="CH58" s="90">
        <f t="shared" si="11"/>
        <v>3350</v>
      </c>
      <c r="CI58" s="90">
        <f t="shared" si="11"/>
        <v>1409</v>
      </c>
      <c r="CJ58" s="90">
        <f t="shared" si="11"/>
        <v>26950</v>
      </c>
      <c r="CK58" s="90">
        <f t="shared" si="11"/>
        <v>33501</v>
      </c>
      <c r="CL58" s="90">
        <f t="shared" si="11"/>
        <v>2130</v>
      </c>
      <c r="CM58" s="90">
        <f t="shared" si="11"/>
        <v>3105</v>
      </c>
      <c r="CN58" s="90">
        <f t="shared" si="11"/>
        <v>5235</v>
      </c>
      <c r="CO58" s="90">
        <f t="shared" si="11"/>
        <v>1</v>
      </c>
      <c r="CP58" s="90">
        <f t="shared" si="11"/>
        <v>5936</v>
      </c>
      <c r="CQ58" s="90">
        <f t="shared" si="11"/>
        <v>6092</v>
      </c>
      <c r="CR58" s="90">
        <f t="shared" si="11"/>
        <v>4214</v>
      </c>
      <c r="CS58" s="90">
        <f t="shared" si="11"/>
        <v>2301</v>
      </c>
      <c r="CT58" s="90">
        <f t="shared" si="11"/>
        <v>959</v>
      </c>
      <c r="CU58" s="90">
        <f t="shared" si="11"/>
        <v>19503</v>
      </c>
      <c r="CV58" s="90">
        <f t="shared" si="11"/>
        <v>24738</v>
      </c>
      <c r="CW58" s="90">
        <f t="shared" si="11"/>
        <v>407</v>
      </c>
      <c r="CX58" s="90">
        <f t="shared" si="11"/>
        <v>909</v>
      </c>
      <c r="CY58" s="90">
        <f t="shared" si="11"/>
        <v>1316</v>
      </c>
      <c r="CZ58" s="90">
        <f t="shared" si="11"/>
        <v>-2</v>
      </c>
      <c r="DA58" s="90">
        <f t="shared" si="11"/>
        <v>1649</v>
      </c>
      <c r="DB58" s="90">
        <f t="shared" si="11"/>
        <v>2420</v>
      </c>
      <c r="DC58" s="90">
        <f t="shared" si="11"/>
        <v>1881</v>
      </c>
      <c r="DD58" s="90">
        <f t="shared" si="11"/>
        <v>1049</v>
      </c>
      <c r="DE58" s="90">
        <f t="shared" si="11"/>
        <v>450</v>
      </c>
      <c r="DF58" s="90">
        <f t="shared" si="11"/>
        <v>7447</v>
      </c>
      <c r="DG58" s="93">
        <f t="shared" si="11"/>
        <v>8763</v>
      </c>
      <c r="DH58" s="137">
        <f t="shared" si="11"/>
        <v>51</v>
      </c>
      <c r="DI58" s="90">
        <f t="shared" si="11"/>
        <v>108</v>
      </c>
      <c r="DJ58" s="90">
        <f t="shared" si="11"/>
        <v>159</v>
      </c>
      <c r="DK58" s="90">
        <f t="shared" si="11"/>
        <v>0</v>
      </c>
      <c r="DL58" s="90">
        <f t="shared" si="11"/>
        <v>724</v>
      </c>
      <c r="DM58" s="90">
        <f t="shared" si="11"/>
        <v>1328</v>
      </c>
      <c r="DN58" s="90">
        <f t="shared" si="11"/>
        <v>1822</v>
      </c>
      <c r="DO58" s="90">
        <f t="shared" si="11"/>
        <v>1527</v>
      </c>
      <c r="DP58" s="90">
        <f t="shared" si="11"/>
        <v>1059</v>
      </c>
      <c r="DQ58" s="90">
        <f t="shared" si="11"/>
        <v>6460</v>
      </c>
      <c r="DR58" s="90">
        <f t="shared" si="11"/>
        <v>6619</v>
      </c>
      <c r="DS58" s="137">
        <f t="shared" si="11"/>
        <v>46</v>
      </c>
      <c r="DT58" s="90">
        <f t="shared" si="11"/>
        <v>81</v>
      </c>
      <c r="DU58" s="90">
        <f t="shared" si="11"/>
        <v>127</v>
      </c>
      <c r="DV58" s="90">
        <f t="shared" si="11"/>
        <v>0</v>
      </c>
      <c r="DW58" s="90">
        <f t="shared" si="11"/>
        <v>583</v>
      </c>
      <c r="DX58" s="90">
        <f t="shared" si="11"/>
        <v>1051</v>
      </c>
      <c r="DY58" s="90">
        <f t="shared" si="11"/>
        <v>1451</v>
      </c>
      <c r="DZ58" s="90">
        <f t="shared" si="11"/>
        <v>1168</v>
      </c>
      <c r="EA58" s="90">
        <f t="shared" si="11"/>
        <v>808</v>
      </c>
      <c r="EB58" s="90">
        <f t="shared" si="11"/>
        <v>5061</v>
      </c>
      <c r="EC58" s="90">
        <f t="shared" si="11"/>
        <v>5188</v>
      </c>
      <c r="ED58" s="90">
        <f t="shared" si="11"/>
        <v>5</v>
      </c>
      <c r="EE58" s="90">
        <f t="shared" si="11"/>
        <v>26</v>
      </c>
      <c r="EF58" s="90">
        <f t="shared" si="11"/>
        <v>31</v>
      </c>
      <c r="EG58" s="90">
        <f t="shared" si="11"/>
        <v>0</v>
      </c>
      <c r="EH58" s="90">
        <f t="shared" si="11"/>
        <v>138</v>
      </c>
      <c r="EI58" s="90">
        <f t="shared" si="11"/>
        <v>267</v>
      </c>
      <c r="EJ58" s="90">
        <f t="shared" si="11"/>
        <v>359</v>
      </c>
      <c r="EK58" s="90">
        <f aca="true" t="shared" si="12" ref="EK58:GV58">SUM(EK32:EK57)</f>
        <v>342</v>
      </c>
      <c r="EL58" s="90">
        <f t="shared" si="12"/>
        <v>217</v>
      </c>
      <c r="EM58" s="90">
        <f t="shared" si="12"/>
        <v>1323</v>
      </c>
      <c r="EN58" s="90">
        <f t="shared" si="12"/>
        <v>1354</v>
      </c>
      <c r="EO58" s="90">
        <f t="shared" si="12"/>
        <v>0</v>
      </c>
      <c r="EP58" s="90">
        <f t="shared" si="12"/>
        <v>1</v>
      </c>
      <c r="EQ58" s="90">
        <f t="shared" si="12"/>
        <v>1</v>
      </c>
      <c r="ER58" s="90">
        <f t="shared" si="12"/>
        <v>0</v>
      </c>
      <c r="ES58" s="90">
        <f t="shared" si="12"/>
        <v>3</v>
      </c>
      <c r="ET58" s="90">
        <f t="shared" si="12"/>
        <v>10</v>
      </c>
      <c r="EU58" s="90">
        <f t="shared" si="12"/>
        <v>12</v>
      </c>
      <c r="EV58" s="90">
        <f t="shared" si="12"/>
        <v>17</v>
      </c>
      <c r="EW58" s="90">
        <f t="shared" si="12"/>
        <v>34</v>
      </c>
      <c r="EX58" s="138">
        <f t="shared" si="12"/>
        <v>76</v>
      </c>
      <c r="EY58" s="93">
        <f t="shared" si="12"/>
        <v>77</v>
      </c>
      <c r="EZ58" s="137">
        <f t="shared" si="12"/>
        <v>553</v>
      </c>
      <c r="FA58" s="90">
        <f t="shared" si="12"/>
        <v>1406</v>
      </c>
      <c r="FB58" s="90">
        <f t="shared" si="12"/>
        <v>1959</v>
      </c>
      <c r="FC58" s="90">
        <f t="shared" si="12"/>
        <v>0</v>
      </c>
      <c r="FD58" s="90">
        <f t="shared" si="12"/>
        <v>2584</v>
      </c>
      <c r="FE58" s="90">
        <f t="shared" si="12"/>
        <v>7628</v>
      </c>
      <c r="FF58" s="90">
        <f t="shared" si="12"/>
        <v>6772</v>
      </c>
      <c r="FG58" s="90">
        <f t="shared" si="12"/>
        <v>5063</v>
      </c>
      <c r="FH58" s="90">
        <f t="shared" si="12"/>
        <v>4002</v>
      </c>
      <c r="FI58" s="90">
        <f t="shared" si="12"/>
        <v>26049</v>
      </c>
      <c r="FJ58" s="90">
        <f t="shared" si="12"/>
        <v>28008</v>
      </c>
      <c r="FK58" s="90">
        <f t="shared" si="12"/>
        <v>406</v>
      </c>
      <c r="FL58" s="90">
        <f t="shared" si="12"/>
        <v>1166</v>
      </c>
      <c r="FM58" s="90">
        <f t="shared" si="12"/>
        <v>1572</v>
      </c>
      <c r="FN58" s="90">
        <f t="shared" si="12"/>
        <v>0</v>
      </c>
      <c r="FO58" s="90">
        <f t="shared" si="12"/>
        <v>2265</v>
      </c>
      <c r="FP58" s="90">
        <f t="shared" si="12"/>
        <v>7275</v>
      </c>
      <c r="FQ58" s="90">
        <f t="shared" si="12"/>
        <v>6436</v>
      </c>
      <c r="FR58" s="90">
        <f t="shared" si="12"/>
        <v>4875</v>
      </c>
      <c r="FS58" s="90">
        <f t="shared" si="12"/>
        <v>3929</v>
      </c>
      <c r="FT58" s="90">
        <f t="shared" si="12"/>
        <v>24780</v>
      </c>
      <c r="FU58" s="90">
        <f t="shared" si="12"/>
        <v>26352</v>
      </c>
      <c r="FV58" s="90">
        <f t="shared" si="12"/>
        <v>75</v>
      </c>
      <c r="FW58" s="90">
        <f t="shared" si="12"/>
        <v>139</v>
      </c>
      <c r="FX58" s="90">
        <f t="shared" si="12"/>
        <v>214</v>
      </c>
      <c r="FY58" s="90">
        <f t="shared" si="12"/>
        <v>0</v>
      </c>
      <c r="FZ58" s="90">
        <f t="shared" si="12"/>
        <v>191</v>
      </c>
      <c r="GA58" s="90">
        <f t="shared" si="12"/>
        <v>224</v>
      </c>
      <c r="GB58" s="90">
        <f t="shared" si="12"/>
        <v>214</v>
      </c>
      <c r="GC58" s="90">
        <f t="shared" si="12"/>
        <v>119</v>
      </c>
      <c r="GD58" s="90">
        <f t="shared" si="12"/>
        <v>56</v>
      </c>
      <c r="GE58" s="90">
        <f t="shared" si="12"/>
        <v>804</v>
      </c>
      <c r="GF58" s="90">
        <f t="shared" si="12"/>
        <v>1018</v>
      </c>
      <c r="GG58" s="90">
        <f t="shared" si="12"/>
        <v>72</v>
      </c>
      <c r="GH58" s="90">
        <f t="shared" si="12"/>
        <v>101</v>
      </c>
      <c r="GI58" s="90">
        <f t="shared" si="12"/>
        <v>173</v>
      </c>
      <c r="GJ58" s="90">
        <f t="shared" si="12"/>
        <v>0</v>
      </c>
      <c r="GK58" s="90">
        <f t="shared" si="12"/>
        <v>128</v>
      </c>
      <c r="GL58" s="90">
        <f t="shared" si="12"/>
        <v>129</v>
      </c>
      <c r="GM58" s="90">
        <f t="shared" si="12"/>
        <v>122</v>
      </c>
      <c r="GN58" s="90">
        <f t="shared" si="12"/>
        <v>69</v>
      </c>
      <c r="GO58" s="90">
        <f t="shared" si="12"/>
        <v>17</v>
      </c>
      <c r="GP58" s="90">
        <f t="shared" si="12"/>
        <v>465</v>
      </c>
      <c r="GQ58" s="138">
        <f t="shared" si="12"/>
        <v>638</v>
      </c>
      <c r="GR58" s="89">
        <f t="shared" si="12"/>
        <v>370</v>
      </c>
      <c r="GS58" s="90">
        <f t="shared" si="12"/>
        <v>397</v>
      </c>
      <c r="GT58" s="90">
        <f t="shared" si="12"/>
        <v>767</v>
      </c>
      <c r="GU58" s="90">
        <f t="shared" si="12"/>
        <v>0</v>
      </c>
      <c r="GV58" s="90">
        <f t="shared" si="12"/>
        <v>922</v>
      </c>
      <c r="GW58" s="90">
        <f>SUM(GW32:GW57)</f>
        <v>885</v>
      </c>
      <c r="GX58" s="90">
        <f>SUM(GX32:GX57)</f>
        <v>858</v>
      </c>
      <c r="GY58" s="90">
        <f>SUM(GY32:GY57)</f>
        <v>826</v>
      </c>
      <c r="GZ58" s="90">
        <f>SUM(GZ32:GZ57)</f>
        <v>546</v>
      </c>
      <c r="HA58" s="138">
        <f>SUM(HA32:HA57)</f>
        <v>4037</v>
      </c>
      <c r="HB58" s="93">
        <f>SUM(HB32:HB57)</f>
        <v>4804</v>
      </c>
      <c r="HC58" s="137">
        <f>SUM(HC32:HC57)</f>
        <v>6656</v>
      </c>
      <c r="HD58" s="90">
        <f>SUM(HD32:HD57)</f>
        <v>8601</v>
      </c>
      <c r="HE58" s="90">
        <f>SUM(HE32:HE57)</f>
        <v>15257</v>
      </c>
      <c r="HF58" s="90">
        <f>SUM(HF32:HF57)</f>
        <v>1</v>
      </c>
      <c r="HG58" s="90">
        <f>SUM(HG32:HG57)</f>
        <v>13352</v>
      </c>
      <c r="HH58" s="90">
        <f>SUM(HH32:HH57)</f>
        <v>13816</v>
      </c>
      <c r="HI58" s="90">
        <f>SUM(HI32:HI57)</f>
        <v>9386</v>
      </c>
      <c r="HJ58" s="90">
        <f>SUM(HJ32:HJ57)</f>
        <v>5573</v>
      </c>
      <c r="HK58" s="90">
        <f>SUM(HK32:HK57)</f>
        <v>3803</v>
      </c>
      <c r="HL58" s="138">
        <f>SUM(HL32:HL57)</f>
        <v>45931</v>
      </c>
      <c r="HM58" s="139">
        <f>SUM(HM32:HM57)</f>
        <v>61188</v>
      </c>
    </row>
    <row r="59" spans="1:221" s="75" customFormat="1" ht="18" customHeight="1">
      <c r="A59" s="89" t="s">
        <v>64</v>
      </c>
      <c r="B59" s="137">
        <v>135</v>
      </c>
      <c r="C59" s="90">
        <v>192</v>
      </c>
      <c r="D59" s="90">
        <v>327</v>
      </c>
      <c r="E59" s="90">
        <v>0</v>
      </c>
      <c r="F59" s="90">
        <v>154</v>
      </c>
      <c r="G59" s="90">
        <v>224</v>
      </c>
      <c r="H59" s="90">
        <v>178</v>
      </c>
      <c r="I59" s="90">
        <v>106</v>
      </c>
      <c r="J59" s="90">
        <v>75</v>
      </c>
      <c r="K59" s="90">
        <v>737</v>
      </c>
      <c r="L59" s="93">
        <v>1064</v>
      </c>
      <c r="M59" s="89">
        <v>30</v>
      </c>
      <c r="N59" s="90">
        <v>27</v>
      </c>
      <c r="O59" s="90">
        <v>57</v>
      </c>
      <c r="P59" s="90">
        <v>0</v>
      </c>
      <c r="Q59" s="90">
        <v>32</v>
      </c>
      <c r="R59" s="90">
        <v>36</v>
      </c>
      <c r="S59" s="90">
        <v>35</v>
      </c>
      <c r="T59" s="90">
        <v>28</v>
      </c>
      <c r="U59" s="90">
        <v>33</v>
      </c>
      <c r="V59" s="90">
        <v>164</v>
      </c>
      <c r="W59" s="90">
        <v>221</v>
      </c>
      <c r="X59" s="90">
        <v>21</v>
      </c>
      <c r="Y59" s="90">
        <v>17</v>
      </c>
      <c r="Z59" s="90">
        <v>38</v>
      </c>
      <c r="AA59" s="90">
        <v>0</v>
      </c>
      <c r="AB59" s="90">
        <v>17</v>
      </c>
      <c r="AC59" s="90">
        <v>22</v>
      </c>
      <c r="AD59" s="90">
        <v>20</v>
      </c>
      <c r="AE59" s="90">
        <v>9</v>
      </c>
      <c r="AF59" s="90">
        <v>5</v>
      </c>
      <c r="AG59" s="90">
        <v>73</v>
      </c>
      <c r="AH59" s="90">
        <v>111</v>
      </c>
      <c r="AI59" s="90">
        <v>0</v>
      </c>
      <c r="AJ59" s="90">
        <v>0</v>
      </c>
      <c r="AK59" s="90">
        <v>0</v>
      </c>
      <c r="AL59" s="90">
        <v>0</v>
      </c>
      <c r="AM59" s="90">
        <v>0</v>
      </c>
      <c r="AN59" s="90">
        <v>0</v>
      </c>
      <c r="AO59" s="90">
        <v>1</v>
      </c>
      <c r="AP59" s="90">
        <v>4</v>
      </c>
      <c r="AQ59" s="90">
        <v>11</v>
      </c>
      <c r="AR59" s="90">
        <v>16</v>
      </c>
      <c r="AS59" s="90">
        <v>16</v>
      </c>
      <c r="AT59" s="90">
        <v>3</v>
      </c>
      <c r="AU59" s="90">
        <v>4</v>
      </c>
      <c r="AV59" s="90">
        <v>7</v>
      </c>
      <c r="AW59" s="90">
        <v>0</v>
      </c>
      <c r="AX59" s="90">
        <v>7</v>
      </c>
      <c r="AY59" s="90">
        <v>2</v>
      </c>
      <c r="AZ59" s="90">
        <v>5</v>
      </c>
      <c r="BA59" s="90">
        <v>9</v>
      </c>
      <c r="BB59" s="90">
        <v>9</v>
      </c>
      <c r="BC59" s="90">
        <v>32</v>
      </c>
      <c r="BD59" s="90">
        <v>39</v>
      </c>
      <c r="BE59" s="90">
        <v>1</v>
      </c>
      <c r="BF59" s="90">
        <v>1</v>
      </c>
      <c r="BG59" s="90">
        <v>2</v>
      </c>
      <c r="BH59" s="90">
        <v>0</v>
      </c>
      <c r="BI59" s="90">
        <v>1</v>
      </c>
      <c r="BJ59" s="90">
        <v>0</v>
      </c>
      <c r="BK59" s="90">
        <v>1</v>
      </c>
      <c r="BL59" s="90">
        <v>1</v>
      </c>
      <c r="BM59" s="90">
        <v>2</v>
      </c>
      <c r="BN59" s="90">
        <v>5</v>
      </c>
      <c r="BO59" s="90">
        <v>7</v>
      </c>
      <c r="BP59" s="90">
        <v>5</v>
      </c>
      <c r="BQ59" s="90">
        <v>5</v>
      </c>
      <c r="BR59" s="90">
        <v>10</v>
      </c>
      <c r="BS59" s="90">
        <v>0</v>
      </c>
      <c r="BT59" s="90">
        <v>7</v>
      </c>
      <c r="BU59" s="90">
        <v>12</v>
      </c>
      <c r="BV59" s="90">
        <v>8</v>
      </c>
      <c r="BW59" s="90">
        <v>5</v>
      </c>
      <c r="BX59" s="90">
        <v>6</v>
      </c>
      <c r="BY59" s="90">
        <v>38</v>
      </c>
      <c r="BZ59" s="90">
        <v>48</v>
      </c>
      <c r="CA59" s="90">
        <v>38</v>
      </c>
      <c r="CB59" s="90">
        <v>66</v>
      </c>
      <c r="CC59" s="90">
        <v>104</v>
      </c>
      <c r="CD59" s="90">
        <v>0</v>
      </c>
      <c r="CE59" s="90">
        <v>49</v>
      </c>
      <c r="CF59" s="90">
        <v>60</v>
      </c>
      <c r="CG59" s="90">
        <v>38</v>
      </c>
      <c r="CH59" s="90">
        <v>17</v>
      </c>
      <c r="CI59" s="90">
        <v>5</v>
      </c>
      <c r="CJ59" s="90">
        <v>169</v>
      </c>
      <c r="CK59" s="90">
        <v>273</v>
      </c>
      <c r="CL59" s="90">
        <v>26</v>
      </c>
      <c r="CM59" s="90">
        <v>40</v>
      </c>
      <c r="CN59" s="90">
        <v>66</v>
      </c>
      <c r="CO59" s="90">
        <v>0</v>
      </c>
      <c r="CP59" s="90">
        <v>36</v>
      </c>
      <c r="CQ59" s="90">
        <v>41</v>
      </c>
      <c r="CR59" s="90">
        <v>22</v>
      </c>
      <c r="CS59" s="90">
        <v>13</v>
      </c>
      <c r="CT59" s="90">
        <v>3</v>
      </c>
      <c r="CU59" s="90">
        <v>115</v>
      </c>
      <c r="CV59" s="90">
        <v>181</v>
      </c>
      <c r="CW59" s="90">
        <v>12</v>
      </c>
      <c r="CX59" s="90">
        <v>26</v>
      </c>
      <c r="CY59" s="90">
        <v>38</v>
      </c>
      <c r="CZ59" s="90">
        <v>0</v>
      </c>
      <c r="DA59" s="90">
        <v>13</v>
      </c>
      <c r="DB59" s="90">
        <v>19</v>
      </c>
      <c r="DC59" s="90">
        <v>16</v>
      </c>
      <c r="DD59" s="90">
        <v>4</v>
      </c>
      <c r="DE59" s="90">
        <v>2</v>
      </c>
      <c r="DF59" s="90">
        <v>54</v>
      </c>
      <c r="DG59" s="93">
        <v>92</v>
      </c>
      <c r="DH59" s="137">
        <v>1</v>
      </c>
      <c r="DI59" s="90">
        <v>4</v>
      </c>
      <c r="DJ59" s="90">
        <v>5</v>
      </c>
      <c r="DK59" s="90">
        <v>0</v>
      </c>
      <c r="DL59" s="90">
        <v>3</v>
      </c>
      <c r="DM59" s="90">
        <v>15</v>
      </c>
      <c r="DN59" s="90">
        <v>17</v>
      </c>
      <c r="DO59" s="90">
        <v>14</v>
      </c>
      <c r="DP59" s="90">
        <v>4</v>
      </c>
      <c r="DQ59" s="90">
        <v>53</v>
      </c>
      <c r="DR59" s="90">
        <v>58</v>
      </c>
      <c r="DS59" s="137">
        <v>1</v>
      </c>
      <c r="DT59" s="90">
        <v>3</v>
      </c>
      <c r="DU59" s="90">
        <v>4</v>
      </c>
      <c r="DV59" s="90">
        <v>0</v>
      </c>
      <c r="DW59" s="90">
        <v>3</v>
      </c>
      <c r="DX59" s="90">
        <v>11</v>
      </c>
      <c r="DY59" s="90">
        <v>14</v>
      </c>
      <c r="DZ59" s="90">
        <v>11</v>
      </c>
      <c r="EA59" s="90">
        <v>4</v>
      </c>
      <c r="EB59" s="90">
        <v>43</v>
      </c>
      <c r="EC59" s="90">
        <v>47</v>
      </c>
      <c r="ED59" s="90">
        <v>0</v>
      </c>
      <c r="EE59" s="90">
        <v>1</v>
      </c>
      <c r="EF59" s="90">
        <v>1</v>
      </c>
      <c r="EG59" s="90">
        <v>0</v>
      </c>
      <c r="EH59" s="90">
        <v>0</v>
      </c>
      <c r="EI59" s="90">
        <v>4</v>
      </c>
      <c r="EJ59" s="90">
        <v>3</v>
      </c>
      <c r="EK59" s="90">
        <v>3</v>
      </c>
      <c r="EL59" s="90">
        <v>0</v>
      </c>
      <c r="EM59" s="90">
        <v>10</v>
      </c>
      <c r="EN59" s="90">
        <v>11</v>
      </c>
      <c r="EO59" s="90">
        <v>0</v>
      </c>
      <c r="EP59" s="90">
        <v>0</v>
      </c>
      <c r="EQ59" s="90">
        <v>0</v>
      </c>
      <c r="ER59" s="90">
        <v>0</v>
      </c>
      <c r="ES59" s="90">
        <v>0</v>
      </c>
      <c r="ET59" s="90">
        <v>0</v>
      </c>
      <c r="EU59" s="90">
        <v>0</v>
      </c>
      <c r="EV59" s="90">
        <v>0</v>
      </c>
      <c r="EW59" s="90">
        <v>0</v>
      </c>
      <c r="EX59" s="138">
        <v>0</v>
      </c>
      <c r="EY59" s="93">
        <v>0</v>
      </c>
      <c r="EZ59" s="137">
        <v>5</v>
      </c>
      <c r="FA59" s="90">
        <v>15</v>
      </c>
      <c r="FB59" s="90">
        <v>20</v>
      </c>
      <c r="FC59" s="90">
        <v>0</v>
      </c>
      <c r="FD59" s="90">
        <v>7</v>
      </c>
      <c r="FE59" s="90">
        <v>35</v>
      </c>
      <c r="FF59" s="90">
        <v>31</v>
      </c>
      <c r="FG59" s="90">
        <v>20</v>
      </c>
      <c r="FH59" s="90">
        <v>16</v>
      </c>
      <c r="FI59" s="90">
        <v>109</v>
      </c>
      <c r="FJ59" s="90">
        <v>129</v>
      </c>
      <c r="FK59" s="90">
        <v>4</v>
      </c>
      <c r="FL59" s="90">
        <v>11</v>
      </c>
      <c r="FM59" s="90">
        <v>15</v>
      </c>
      <c r="FN59" s="90">
        <v>0</v>
      </c>
      <c r="FO59" s="90">
        <v>6</v>
      </c>
      <c r="FP59" s="90">
        <v>34</v>
      </c>
      <c r="FQ59" s="90">
        <v>31</v>
      </c>
      <c r="FR59" s="90">
        <v>19</v>
      </c>
      <c r="FS59" s="90">
        <v>16</v>
      </c>
      <c r="FT59" s="90">
        <v>106</v>
      </c>
      <c r="FU59" s="90">
        <v>121</v>
      </c>
      <c r="FV59" s="90">
        <v>1</v>
      </c>
      <c r="FW59" s="90">
        <v>1</v>
      </c>
      <c r="FX59" s="90">
        <v>2</v>
      </c>
      <c r="FY59" s="90">
        <v>0</v>
      </c>
      <c r="FZ59" s="90">
        <v>0</v>
      </c>
      <c r="GA59" s="90">
        <v>1</v>
      </c>
      <c r="GB59" s="90">
        <v>0</v>
      </c>
      <c r="GC59" s="90">
        <v>1</v>
      </c>
      <c r="GD59" s="90">
        <v>0</v>
      </c>
      <c r="GE59" s="90">
        <v>2</v>
      </c>
      <c r="GF59" s="90">
        <v>4</v>
      </c>
      <c r="GG59" s="90">
        <v>0</v>
      </c>
      <c r="GH59" s="90">
        <v>3</v>
      </c>
      <c r="GI59" s="90">
        <v>3</v>
      </c>
      <c r="GJ59" s="90">
        <v>0</v>
      </c>
      <c r="GK59" s="90">
        <v>1</v>
      </c>
      <c r="GL59" s="90">
        <v>0</v>
      </c>
      <c r="GM59" s="90">
        <v>0</v>
      </c>
      <c r="GN59" s="90">
        <v>0</v>
      </c>
      <c r="GO59" s="90">
        <v>0</v>
      </c>
      <c r="GP59" s="90">
        <v>1</v>
      </c>
      <c r="GQ59" s="138">
        <v>4</v>
      </c>
      <c r="GR59" s="89">
        <v>1</v>
      </c>
      <c r="GS59" s="90">
        <v>0</v>
      </c>
      <c r="GT59" s="90">
        <v>1</v>
      </c>
      <c r="GU59" s="90">
        <v>0</v>
      </c>
      <c r="GV59" s="90">
        <v>0</v>
      </c>
      <c r="GW59" s="90">
        <v>3</v>
      </c>
      <c r="GX59" s="90">
        <v>1</v>
      </c>
      <c r="GY59" s="90">
        <v>0</v>
      </c>
      <c r="GZ59" s="90">
        <v>0</v>
      </c>
      <c r="HA59" s="138">
        <v>4</v>
      </c>
      <c r="HB59" s="93">
        <v>5</v>
      </c>
      <c r="HC59" s="137">
        <v>60</v>
      </c>
      <c r="HD59" s="90">
        <v>80</v>
      </c>
      <c r="HE59" s="90">
        <v>140</v>
      </c>
      <c r="HF59" s="90">
        <v>0</v>
      </c>
      <c r="HG59" s="90">
        <v>63</v>
      </c>
      <c r="HH59" s="90">
        <v>75</v>
      </c>
      <c r="HI59" s="90">
        <v>56</v>
      </c>
      <c r="HJ59" s="90">
        <v>27</v>
      </c>
      <c r="HK59" s="90">
        <v>17</v>
      </c>
      <c r="HL59" s="138">
        <v>238</v>
      </c>
      <c r="HM59" s="139">
        <v>378</v>
      </c>
    </row>
    <row r="60" spans="1:221" s="75" customFormat="1" ht="18" customHeight="1">
      <c r="A60" s="89" t="s">
        <v>65</v>
      </c>
      <c r="B60" s="137">
        <v>56</v>
      </c>
      <c r="C60" s="90">
        <v>130</v>
      </c>
      <c r="D60" s="90">
        <v>186</v>
      </c>
      <c r="E60" s="90">
        <v>0</v>
      </c>
      <c r="F60" s="90">
        <v>142</v>
      </c>
      <c r="G60" s="90">
        <v>167</v>
      </c>
      <c r="H60" s="90">
        <v>128</v>
      </c>
      <c r="I60" s="90">
        <v>64</v>
      </c>
      <c r="J60" s="90">
        <v>56</v>
      </c>
      <c r="K60" s="90">
        <v>557</v>
      </c>
      <c r="L60" s="93">
        <v>743</v>
      </c>
      <c r="M60" s="89">
        <v>12</v>
      </c>
      <c r="N60" s="90">
        <v>22</v>
      </c>
      <c r="O60" s="90">
        <v>34</v>
      </c>
      <c r="P60" s="90">
        <v>0</v>
      </c>
      <c r="Q60" s="90">
        <v>31</v>
      </c>
      <c r="R60" s="90">
        <v>46</v>
      </c>
      <c r="S60" s="90">
        <v>20</v>
      </c>
      <c r="T60" s="90">
        <v>17</v>
      </c>
      <c r="U60" s="90">
        <v>26</v>
      </c>
      <c r="V60" s="90">
        <v>140</v>
      </c>
      <c r="W60" s="90">
        <v>174</v>
      </c>
      <c r="X60" s="90">
        <v>8</v>
      </c>
      <c r="Y60" s="90">
        <v>10</v>
      </c>
      <c r="Z60" s="90">
        <v>18</v>
      </c>
      <c r="AA60" s="90">
        <v>0</v>
      </c>
      <c r="AB60" s="90">
        <v>15</v>
      </c>
      <c r="AC60" s="90">
        <v>17</v>
      </c>
      <c r="AD60" s="90">
        <v>9</v>
      </c>
      <c r="AE60" s="90">
        <v>6</v>
      </c>
      <c r="AF60" s="90">
        <v>6</v>
      </c>
      <c r="AG60" s="90">
        <v>53</v>
      </c>
      <c r="AH60" s="90">
        <v>71</v>
      </c>
      <c r="AI60" s="90">
        <v>0</v>
      </c>
      <c r="AJ60" s="90">
        <v>0</v>
      </c>
      <c r="AK60" s="90">
        <v>0</v>
      </c>
      <c r="AL60" s="90">
        <v>0</v>
      </c>
      <c r="AM60" s="90">
        <v>0</v>
      </c>
      <c r="AN60" s="90">
        <v>0</v>
      </c>
      <c r="AO60" s="90">
        <v>1</v>
      </c>
      <c r="AP60" s="90">
        <v>3</v>
      </c>
      <c r="AQ60" s="90">
        <v>4</v>
      </c>
      <c r="AR60" s="90">
        <v>8</v>
      </c>
      <c r="AS60" s="90">
        <v>8</v>
      </c>
      <c r="AT60" s="90">
        <v>1</v>
      </c>
      <c r="AU60" s="90">
        <v>3</v>
      </c>
      <c r="AV60" s="90">
        <v>4</v>
      </c>
      <c r="AW60" s="90">
        <v>0</v>
      </c>
      <c r="AX60" s="90">
        <v>7</v>
      </c>
      <c r="AY60" s="90">
        <v>13</v>
      </c>
      <c r="AZ60" s="90">
        <v>4</v>
      </c>
      <c r="BA60" s="90">
        <v>4</v>
      </c>
      <c r="BB60" s="90">
        <v>7</v>
      </c>
      <c r="BC60" s="90">
        <v>35</v>
      </c>
      <c r="BD60" s="90">
        <v>39</v>
      </c>
      <c r="BE60" s="90">
        <v>3</v>
      </c>
      <c r="BF60" s="90">
        <v>7</v>
      </c>
      <c r="BG60" s="90">
        <v>10</v>
      </c>
      <c r="BH60" s="90">
        <v>0</v>
      </c>
      <c r="BI60" s="90">
        <v>4</v>
      </c>
      <c r="BJ60" s="90">
        <v>6</v>
      </c>
      <c r="BK60" s="90">
        <v>5</v>
      </c>
      <c r="BL60" s="90">
        <v>2</v>
      </c>
      <c r="BM60" s="90">
        <v>2</v>
      </c>
      <c r="BN60" s="90">
        <v>19</v>
      </c>
      <c r="BO60" s="90">
        <v>29</v>
      </c>
      <c r="BP60" s="90">
        <v>0</v>
      </c>
      <c r="BQ60" s="90">
        <v>2</v>
      </c>
      <c r="BR60" s="90">
        <v>2</v>
      </c>
      <c r="BS60" s="90">
        <v>0</v>
      </c>
      <c r="BT60" s="90">
        <v>5</v>
      </c>
      <c r="BU60" s="90">
        <v>10</v>
      </c>
      <c r="BV60" s="90">
        <v>1</v>
      </c>
      <c r="BW60" s="90">
        <v>2</v>
      </c>
      <c r="BX60" s="90">
        <v>7</v>
      </c>
      <c r="BY60" s="90">
        <v>25</v>
      </c>
      <c r="BZ60" s="90">
        <v>27</v>
      </c>
      <c r="CA60" s="90">
        <v>12</v>
      </c>
      <c r="CB60" s="90">
        <v>43</v>
      </c>
      <c r="CC60" s="90">
        <v>55</v>
      </c>
      <c r="CD60" s="90">
        <v>0</v>
      </c>
      <c r="CE60" s="90">
        <v>46</v>
      </c>
      <c r="CF60" s="90">
        <v>37</v>
      </c>
      <c r="CG60" s="90">
        <v>30</v>
      </c>
      <c r="CH60" s="90">
        <v>15</v>
      </c>
      <c r="CI60" s="90">
        <v>4</v>
      </c>
      <c r="CJ60" s="90">
        <v>132</v>
      </c>
      <c r="CK60" s="90">
        <v>187</v>
      </c>
      <c r="CL60" s="90">
        <v>5</v>
      </c>
      <c r="CM60" s="90">
        <v>20</v>
      </c>
      <c r="CN60" s="90">
        <v>25</v>
      </c>
      <c r="CO60" s="90">
        <v>0</v>
      </c>
      <c r="CP60" s="90">
        <v>25</v>
      </c>
      <c r="CQ60" s="90">
        <v>20</v>
      </c>
      <c r="CR60" s="90">
        <v>19</v>
      </c>
      <c r="CS60" s="90">
        <v>8</v>
      </c>
      <c r="CT60" s="90">
        <v>2</v>
      </c>
      <c r="CU60" s="90">
        <v>74</v>
      </c>
      <c r="CV60" s="90">
        <v>99</v>
      </c>
      <c r="CW60" s="90">
        <v>7</v>
      </c>
      <c r="CX60" s="90">
        <v>23</v>
      </c>
      <c r="CY60" s="90">
        <v>30</v>
      </c>
      <c r="CZ60" s="90">
        <v>0</v>
      </c>
      <c r="DA60" s="90">
        <v>21</v>
      </c>
      <c r="DB60" s="90">
        <v>17</v>
      </c>
      <c r="DC60" s="90">
        <v>11</v>
      </c>
      <c r="DD60" s="90">
        <v>7</v>
      </c>
      <c r="DE60" s="90">
        <v>2</v>
      </c>
      <c r="DF60" s="90">
        <v>58</v>
      </c>
      <c r="DG60" s="93">
        <v>88</v>
      </c>
      <c r="DH60" s="137">
        <v>1</v>
      </c>
      <c r="DI60" s="90">
        <v>3</v>
      </c>
      <c r="DJ60" s="90">
        <v>4</v>
      </c>
      <c r="DK60" s="90">
        <v>0</v>
      </c>
      <c r="DL60" s="90">
        <v>4</v>
      </c>
      <c r="DM60" s="90">
        <v>7</v>
      </c>
      <c r="DN60" s="90">
        <v>14</v>
      </c>
      <c r="DO60" s="90">
        <v>4</v>
      </c>
      <c r="DP60" s="90">
        <v>4</v>
      </c>
      <c r="DQ60" s="90">
        <v>33</v>
      </c>
      <c r="DR60" s="90">
        <v>37</v>
      </c>
      <c r="DS60" s="137">
        <v>0</v>
      </c>
      <c r="DT60" s="90">
        <v>2</v>
      </c>
      <c r="DU60" s="90">
        <v>2</v>
      </c>
      <c r="DV60" s="90">
        <v>0</v>
      </c>
      <c r="DW60" s="90">
        <v>2</v>
      </c>
      <c r="DX60" s="90">
        <v>7</v>
      </c>
      <c r="DY60" s="90">
        <v>9</v>
      </c>
      <c r="DZ60" s="90">
        <v>4</v>
      </c>
      <c r="EA60" s="90">
        <v>3</v>
      </c>
      <c r="EB60" s="90">
        <v>25</v>
      </c>
      <c r="EC60" s="90">
        <v>27</v>
      </c>
      <c r="ED60" s="90">
        <v>1</v>
      </c>
      <c r="EE60" s="90">
        <v>1</v>
      </c>
      <c r="EF60" s="90">
        <v>2</v>
      </c>
      <c r="EG60" s="90">
        <v>0</v>
      </c>
      <c r="EH60" s="90">
        <v>2</v>
      </c>
      <c r="EI60" s="90">
        <v>0</v>
      </c>
      <c r="EJ60" s="90">
        <v>5</v>
      </c>
      <c r="EK60" s="90">
        <v>0</v>
      </c>
      <c r="EL60" s="90">
        <v>1</v>
      </c>
      <c r="EM60" s="90">
        <v>8</v>
      </c>
      <c r="EN60" s="90">
        <v>10</v>
      </c>
      <c r="EO60" s="90">
        <v>0</v>
      </c>
      <c r="EP60" s="90">
        <v>0</v>
      </c>
      <c r="EQ60" s="90">
        <v>0</v>
      </c>
      <c r="ER60" s="90">
        <v>0</v>
      </c>
      <c r="ES60" s="90">
        <v>0</v>
      </c>
      <c r="ET60" s="90">
        <v>0</v>
      </c>
      <c r="EU60" s="90">
        <v>0</v>
      </c>
      <c r="EV60" s="90">
        <v>0</v>
      </c>
      <c r="EW60" s="90">
        <v>0</v>
      </c>
      <c r="EX60" s="138">
        <v>0</v>
      </c>
      <c r="EY60" s="93">
        <v>0</v>
      </c>
      <c r="EZ60" s="137">
        <v>9</v>
      </c>
      <c r="FA60" s="90">
        <v>8</v>
      </c>
      <c r="FB60" s="90">
        <v>17</v>
      </c>
      <c r="FC60" s="90">
        <v>0</v>
      </c>
      <c r="FD60" s="90">
        <v>3</v>
      </c>
      <c r="FE60" s="90">
        <v>29</v>
      </c>
      <c r="FF60" s="90">
        <v>24</v>
      </c>
      <c r="FG60" s="90">
        <v>11</v>
      </c>
      <c r="FH60" s="90">
        <v>9</v>
      </c>
      <c r="FI60" s="90">
        <v>76</v>
      </c>
      <c r="FJ60" s="90">
        <v>93</v>
      </c>
      <c r="FK60" s="90">
        <v>7</v>
      </c>
      <c r="FL60" s="90">
        <v>4</v>
      </c>
      <c r="FM60" s="90">
        <v>11</v>
      </c>
      <c r="FN60" s="90">
        <v>0</v>
      </c>
      <c r="FO60" s="90">
        <v>3</v>
      </c>
      <c r="FP60" s="90">
        <v>25</v>
      </c>
      <c r="FQ60" s="90">
        <v>22</v>
      </c>
      <c r="FR60" s="90">
        <v>11</v>
      </c>
      <c r="FS60" s="90">
        <v>9</v>
      </c>
      <c r="FT60" s="90">
        <v>70</v>
      </c>
      <c r="FU60" s="90">
        <v>81</v>
      </c>
      <c r="FV60" s="90">
        <v>0</v>
      </c>
      <c r="FW60" s="90">
        <v>0</v>
      </c>
      <c r="FX60" s="90">
        <v>0</v>
      </c>
      <c r="FY60" s="90">
        <v>0</v>
      </c>
      <c r="FZ60" s="90">
        <v>0</v>
      </c>
      <c r="GA60" s="90">
        <v>1</v>
      </c>
      <c r="GB60" s="90">
        <v>2</v>
      </c>
      <c r="GC60" s="90">
        <v>0</v>
      </c>
      <c r="GD60" s="90">
        <v>0</v>
      </c>
      <c r="GE60" s="90">
        <v>3</v>
      </c>
      <c r="GF60" s="90">
        <v>3</v>
      </c>
      <c r="GG60" s="90">
        <v>2</v>
      </c>
      <c r="GH60" s="90">
        <v>4</v>
      </c>
      <c r="GI60" s="90">
        <v>6</v>
      </c>
      <c r="GJ60" s="90">
        <v>0</v>
      </c>
      <c r="GK60" s="90">
        <v>0</v>
      </c>
      <c r="GL60" s="90">
        <v>3</v>
      </c>
      <c r="GM60" s="90">
        <v>0</v>
      </c>
      <c r="GN60" s="90">
        <v>0</v>
      </c>
      <c r="GO60" s="90">
        <v>0</v>
      </c>
      <c r="GP60" s="90">
        <v>3</v>
      </c>
      <c r="GQ60" s="138">
        <v>9</v>
      </c>
      <c r="GR60" s="89">
        <v>0</v>
      </c>
      <c r="GS60" s="90">
        <v>1</v>
      </c>
      <c r="GT60" s="90">
        <v>1</v>
      </c>
      <c r="GU60" s="90">
        <v>0</v>
      </c>
      <c r="GV60" s="90">
        <v>3</v>
      </c>
      <c r="GW60" s="90">
        <v>0</v>
      </c>
      <c r="GX60" s="90">
        <v>0</v>
      </c>
      <c r="GY60" s="90">
        <v>0</v>
      </c>
      <c r="GZ60" s="90">
        <v>2</v>
      </c>
      <c r="HA60" s="138">
        <v>5</v>
      </c>
      <c r="HB60" s="93">
        <v>6</v>
      </c>
      <c r="HC60" s="137">
        <v>22</v>
      </c>
      <c r="HD60" s="90">
        <v>53</v>
      </c>
      <c r="HE60" s="90">
        <v>75</v>
      </c>
      <c r="HF60" s="90">
        <v>0</v>
      </c>
      <c r="HG60" s="90">
        <v>55</v>
      </c>
      <c r="HH60" s="90">
        <v>48</v>
      </c>
      <c r="HI60" s="90">
        <v>40</v>
      </c>
      <c r="HJ60" s="90">
        <v>17</v>
      </c>
      <c r="HK60" s="90">
        <v>11</v>
      </c>
      <c r="HL60" s="138">
        <v>171</v>
      </c>
      <c r="HM60" s="139">
        <v>246</v>
      </c>
    </row>
    <row r="61" spans="1:221" s="75" customFormat="1" ht="18" customHeight="1">
      <c r="A61" s="89" t="s">
        <v>66</v>
      </c>
      <c r="B61" s="137">
        <v>7</v>
      </c>
      <c r="C61" s="90">
        <v>39</v>
      </c>
      <c r="D61" s="90">
        <v>46</v>
      </c>
      <c r="E61" s="90">
        <v>0</v>
      </c>
      <c r="F61" s="90">
        <v>20</v>
      </c>
      <c r="G61" s="90">
        <v>72</v>
      </c>
      <c r="H61" s="90">
        <v>43</v>
      </c>
      <c r="I61" s="90">
        <v>16</v>
      </c>
      <c r="J61" s="90">
        <v>9</v>
      </c>
      <c r="K61" s="90">
        <v>160</v>
      </c>
      <c r="L61" s="93">
        <v>206</v>
      </c>
      <c r="M61" s="89">
        <v>1</v>
      </c>
      <c r="N61" s="90">
        <v>6</v>
      </c>
      <c r="O61" s="90">
        <v>7</v>
      </c>
      <c r="P61" s="90">
        <v>0</v>
      </c>
      <c r="Q61" s="90">
        <v>6</v>
      </c>
      <c r="R61" s="90">
        <v>15</v>
      </c>
      <c r="S61" s="90">
        <v>9</v>
      </c>
      <c r="T61" s="90">
        <v>4</v>
      </c>
      <c r="U61" s="90">
        <v>3</v>
      </c>
      <c r="V61" s="90">
        <v>37</v>
      </c>
      <c r="W61" s="90">
        <v>44</v>
      </c>
      <c r="X61" s="90">
        <v>1</v>
      </c>
      <c r="Y61" s="90">
        <v>5</v>
      </c>
      <c r="Z61" s="90">
        <v>6</v>
      </c>
      <c r="AA61" s="90">
        <v>0</v>
      </c>
      <c r="AB61" s="90">
        <v>4</v>
      </c>
      <c r="AC61" s="90">
        <v>13</v>
      </c>
      <c r="AD61" s="90">
        <v>3</v>
      </c>
      <c r="AE61" s="90">
        <v>1</v>
      </c>
      <c r="AF61" s="90">
        <v>2</v>
      </c>
      <c r="AG61" s="90">
        <v>23</v>
      </c>
      <c r="AH61" s="90">
        <v>29</v>
      </c>
      <c r="AI61" s="90">
        <v>0</v>
      </c>
      <c r="AJ61" s="90">
        <v>0</v>
      </c>
      <c r="AK61" s="90">
        <v>0</v>
      </c>
      <c r="AL61" s="90">
        <v>0</v>
      </c>
      <c r="AM61" s="90">
        <v>0</v>
      </c>
      <c r="AN61" s="90">
        <v>0</v>
      </c>
      <c r="AO61" s="90">
        <v>1</v>
      </c>
      <c r="AP61" s="90">
        <v>0</v>
      </c>
      <c r="AQ61" s="90">
        <v>0</v>
      </c>
      <c r="AR61" s="90">
        <v>1</v>
      </c>
      <c r="AS61" s="90">
        <v>1</v>
      </c>
      <c r="AT61" s="90">
        <v>0</v>
      </c>
      <c r="AU61" s="90">
        <v>1</v>
      </c>
      <c r="AV61" s="90">
        <v>1</v>
      </c>
      <c r="AW61" s="90">
        <v>0</v>
      </c>
      <c r="AX61" s="90">
        <v>0</v>
      </c>
      <c r="AY61" s="90">
        <v>2</v>
      </c>
      <c r="AZ61" s="90">
        <v>5</v>
      </c>
      <c r="BA61" s="90">
        <v>3</v>
      </c>
      <c r="BB61" s="90">
        <v>1</v>
      </c>
      <c r="BC61" s="90">
        <v>11</v>
      </c>
      <c r="BD61" s="90">
        <v>12</v>
      </c>
      <c r="BE61" s="90">
        <v>0</v>
      </c>
      <c r="BF61" s="90">
        <v>0</v>
      </c>
      <c r="BG61" s="90">
        <v>0</v>
      </c>
      <c r="BH61" s="90">
        <v>0</v>
      </c>
      <c r="BI61" s="90">
        <v>0</v>
      </c>
      <c r="BJ61" s="90">
        <v>0</v>
      </c>
      <c r="BK61" s="90">
        <v>0</v>
      </c>
      <c r="BL61" s="90">
        <v>0</v>
      </c>
      <c r="BM61" s="90">
        <v>0</v>
      </c>
      <c r="BN61" s="90">
        <v>0</v>
      </c>
      <c r="BO61" s="90">
        <v>0</v>
      </c>
      <c r="BP61" s="90">
        <v>0</v>
      </c>
      <c r="BQ61" s="90">
        <v>0</v>
      </c>
      <c r="BR61" s="90">
        <v>0</v>
      </c>
      <c r="BS61" s="90">
        <v>0</v>
      </c>
      <c r="BT61" s="90">
        <v>2</v>
      </c>
      <c r="BU61" s="90">
        <v>0</v>
      </c>
      <c r="BV61" s="90">
        <v>0</v>
      </c>
      <c r="BW61" s="90">
        <v>0</v>
      </c>
      <c r="BX61" s="90">
        <v>0</v>
      </c>
      <c r="BY61" s="90">
        <v>2</v>
      </c>
      <c r="BZ61" s="90">
        <v>2</v>
      </c>
      <c r="CA61" s="90">
        <v>3</v>
      </c>
      <c r="CB61" s="90">
        <v>15</v>
      </c>
      <c r="CC61" s="90">
        <v>18</v>
      </c>
      <c r="CD61" s="90">
        <v>0</v>
      </c>
      <c r="CE61" s="90">
        <v>4</v>
      </c>
      <c r="CF61" s="90">
        <v>22</v>
      </c>
      <c r="CG61" s="90">
        <v>10</v>
      </c>
      <c r="CH61" s="90">
        <v>3</v>
      </c>
      <c r="CI61" s="90">
        <v>2</v>
      </c>
      <c r="CJ61" s="90">
        <v>41</v>
      </c>
      <c r="CK61" s="90">
        <v>59</v>
      </c>
      <c r="CL61" s="90">
        <v>3</v>
      </c>
      <c r="CM61" s="90">
        <v>10</v>
      </c>
      <c r="CN61" s="90">
        <v>13</v>
      </c>
      <c r="CO61" s="90">
        <v>0</v>
      </c>
      <c r="CP61" s="90">
        <v>3</v>
      </c>
      <c r="CQ61" s="90">
        <v>18</v>
      </c>
      <c r="CR61" s="90">
        <v>7</v>
      </c>
      <c r="CS61" s="90">
        <v>3</v>
      </c>
      <c r="CT61" s="90">
        <v>2</v>
      </c>
      <c r="CU61" s="90">
        <v>33</v>
      </c>
      <c r="CV61" s="90">
        <v>46</v>
      </c>
      <c r="CW61" s="90">
        <v>0</v>
      </c>
      <c r="CX61" s="90">
        <v>5</v>
      </c>
      <c r="CY61" s="90">
        <v>5</v>
      </c>
      <c r="CZ61" s="90">
        <v>0</v>
      </c>
      <c r="DA61" s="90">
        <v>1</v>
      </c>
      <c r="DB61" s="90">
        <v>4</v>
      </c>
      <c r="DC61" s="90">
        <v>3</v>
      </c>
      <c r="DD61" s="90">
        <v>0</v>
      </c>
      <c r="DE61" s="90">
        <v>0</v>
      </c>
      <c r="DF61" s="90">
        <v>8</v>
      </c>
      <c r="DG61" s="93">
        <v>13</v>
      </c>
      <c r="DH61" s="137">
        <v>0</v>
      </c>
      <c r="DI61" s="90">
        <v>0</v>
      </c>
      <c r="DJ61" s="90">
        <v>0</v>
      </c>
      <c r="DK61" s="90">
        <v>0</v>
      </c>
      <c r="DL61" s="90">
        <v>1</v>
      </c>
      <c r="DM61" s="90">
        <v>1</v>
      </c>
      <c r="DN61" s="90">
        <v>2</v>
      </c>
      <c r="DO61" s="90">
        <v>2</v>
      </c>
      <c r="DP61" s="90">
        <v>0</v>
      </c>
      <c r="DQ61" s="90">
        <v>6</v>
      </c>
      <c r="DR61" s="90">
        <v>6</v>
      </c>
      <c r="DS61" s="137">
        <v>0</v>
      </c>
      <c r="DT61" s="90">
        <v>0</v>
      </c>
      <c r="DU61" s="90">
        <v>0</v>
      </c>
      <c r="DV61" s="90">
        <v>0</v>
      </c>
      <c r="DW61" s="90">
        <v>1</v>
      </c>
      <c r="DX61" s="90">
        <v>1</v>
      </c>
      <c r="DY61" s="90">
        <v>2</v>
      </c>
      <c r="DZ61" s="90">
        <v>2</v>
      </c>
      <c r="EA61" s="90">
        <v>0</v>
      </c>
      <c r="EB61" s="90">
        <v>6</v>
      </c>
      <c r="EC61" s="90">
        <v>6</v>
      </c>
      <c r="ED61" s="90">
        <v>0</v>
      </c>
      <c r="EE61" s="90">
        <v>0</v>
      </c>
      <c r="EF61" s="90">
        <v>0</v>
      </c>
      <c r="EG61" s="90">
        <v>0</v>
      </c>
      <c r="EH61" s="90">
        <v>0</v>
      </c>
      <c r="EI61" s="90">
        <v>0</v>
      </c>
      <c r="EJ61" s="90">
        <v>0</v>
      </c>
      <c r="EK61" s="90">
        <v>0</v>
      </c>
      <c r="EL61" s="90">
        <v>0</v>
      </c>
      <c r="EM61" s="90">
        <v>0</v>
      </c>
      <c r="EN61" s="90">
        <v>0</v>
      </c>
      <c r="EO61" s="90">
        <v>0</v>
      </c>
      <c r="EP61" s="90">
        <v>0</v>
      </c>
      <c r="EQ61" s="90">
        <v>0</v>
      </c>
      <c r="ER61" s="90">
        <v>0</v>
      </c>
      <c r="ES61" s="90">
        <v>0</v>
      </c>
      <c r="ET61" s="90">
        <v>0</v>
      </c>
      <c r="EU61" s="90">
        <v>0</v>
      </c>
      <c r="EV61" s="90">
        <v>0</v>
      </c>
      <c r="EW61" s="90">
        <v>0</v>
      </c>
      <c r="EX61" s="138">
        <v>0</v>
      </c>
      <c r="EY61" s="93">
        <v>0</v>
      </c>
      <c r="EZ61" s="137">
        <v>0</v>
      </c>
      <c r="FA61" s="90">
        <v>0</v>
      </c>
      <c r="FB61" s="90">
        <v>0</v>
      </c>
      <c r="FC61" s="90">
        <v>0</v>
      </c>
      <c r="FD61" s="90">
        <v>0</v>
      </c>
      <c r="FE61" s="90">
        <v>8</v>
      </c>
      <c r="FF61" s="90">
        <v>8</v>
      </c>
      <c r="FG61" s="90">
        <v>3</v>
      </c>
      <c r="FH61" s="90">
        <v>2</v>
      </c>
      <c r="FI61" s="90">
        <v>21</v>
      </c>
      <c r="FJ61" s="90">
        <v>21</v>
      </c>
      <c r="FK61" s="90">
        <v>0</v>
      </c>
      <c r="FL61" s="90">
        <v>0</v>
      </c>
      <c r="FM61" s="90">
        <v>0</v>
      </c>
      <c r="FN61" s="90">
        <v>0</v>
      </c>
      <c r="FO61" s="90">
        <v>0</v>
      </c>
      <c r="FP61" s="90">
        <v>8</v>
      </c>
      <c r="FQ61" s="90">
        <v>8</v>
      </c>
      <c r="FR61" s="90">
        <v>3</v>
      </c>
      <c r="FS61" s="90">
        <v>2</v>
      </c>
      <c r="FT61" s="90">
        <v>21</v>
      </c>
      <c r="FU61" s="90">
        <v>21</v>
      </c>
      <c r="FV61" s="90">
        <v>0</v>
      </c>
      <c r="FW61" s="90">
        <v>0</v>
      </c>
      <c r="FX61" s="90">
        <v>0</v>
      </c>
      <c r="FY61" s="90">
        <v>0</v>
      </c>
      <c r="FZ61" s="90">
        <v>0</v>
      </c>
      <c r="GA61" s="90">
        <v>0</v>
      </c>
      <c r="GB61" s="90">
        <v>0</v>
      </c>
      <c r="GC61" s="90">
        <v>0</v>
      </c>
      <c r="GD61" s="90">
        <v>0</v>
      </c>
      <c r="GE61" s="90">
        <v>0</v>
      </c>
      <c r="GF61" s="90">
        <v>0</v>
      </c>
      <c r="GG61" s="90">
        <v>0</v>
      </c>
      <c r="GH61" s="90">
        <v>0</v>
      </c>
      <c r="GI61" s="90">
        <v>0</v>
      </c>
      <c r="GJ61" s="90">
        <v>0</v>
      </c>
      <c r="GK61" s="90">
        <v>0</v>
      </c>
      <c r="GL61" s="90">
        <v>0</v>
      </c>
      <c r="GM61" s="90">
        <v>0</v>
      </c>
      <c r="GN61" s="90">
        <v>0</v>
      </c>
      <c r="GO61" s="90">
        <v>0</v>
      </c>
      <c r="GP61" s="90">
        <v>0</v>
      </c>
      <c r="GQ61" s="138">
        <v>0</v>
      </c>
      <c r="GR61" s="89">
        <v>0</v>
      </c>
      <c r="GS61" s="90">
        <v>0</v>
      </c>
      <c r="GT61" s="90">
        <v>0</v>
      </c>
      <c r="GU61" s="90">
        <v>0</v>
      </c>
      <c r="GV61" s="90">
        <v>1</v>
      </c>
      <c r="GW61" s="90">
        <v>0</v>
      </c>
      <c r="GX61" s="90">
        <v>0</v>
      </c>
      <c r="GY61" s="90">
        <v>0</v>
      </c>
      <c r="GZ61" s="90">
        <v>0</v>
      </c>
      <c r="HA61" s="138">
        <v>1</v>
      </c>
      <c r="HB61" s="93">
        <v>1</v>
      </c>
      <c r="HC61" s="137">
        <v>3</v>
      </c>
      <c r="HD61" s="90">
        <v>18</v>
      </c>
      <c r="HE61" s="90">
        <v>21</v>
      </c>
      <c r="HF61" s="90">
        <v>0</v>
      </c>
      <c r="HG61" s="90">
        <v>8</v>
      </c>
      <c r="HH61" s="90">
        <v>26</v>
      </c>
      <c r="HI61" s="90">
        <v>14</v>
      </c>
      <c r="HJ61" s="90">
        <v>4</v>
      </c>
      <c r="HK61" s="90">
        <v>2</v>
      </c>
      <c r="HL61" s="138">
        <v>54</v>
      </c>
      <c r="HM61" s="139">
        <v>75</v>
      </c>
    </row>
    <row r="62" spans="1:221" s="75" customFormat="1" ht="18" customHeight="1">
      <c r="A62" s="89" t="s">
        <v>67</v>
      </c>
      <c r="B62" s="137">
        <v>30</v>
      </c>
      <c r="C62" s="90">
        <v>58</v>
      </c>
      <c r="D62" s="90">
        <v>88</v>
      </c>
      <c r="E62" s="90">
        <v>0</v>
      </c>
      <c r="F62" s="90">
        <v>31</v>
      </c>
      <c r="G62" s="90">
        <v>127</v>
      </c>
      <c r="H62" s="90">
        <v>69</v>
      </c>
      <c r="I62" s="90">
        <v>49</v>
      </c>
      <c r="J62" s="90">
        <v>22</v>
      </c>
      <c r="K62" s="90">
        <v>298</v>
      </c>
      <c r="L62" s="93">
        <v>386</v>
      </c>
      <c r="M62" s="89">
        <v>2</v>
      </c>
      <c r="N62" s="90">
        <v>12</v>
      </c>
      <c r="O62" s="90">
        <v>14</v>
      </c>
      <c r="P62" s="90">
        <v>0</v>
      </c>
      <c r="Q62" s="90">
        <v>6</v>
      </c>
      <c r="R62" s="90">
        <v>18</v>
      </c>
      <c r="S62" s="90">
        <v>5</v>
      </c>
      <c r="T62" s="90">
        <v>8</v>
      </c>
      <c r="U62" s="90">
        <v>6</v>
      </c>
      <c r="V62" s="90">
        <v>43</v>
      </c>
      <c r="W62" s="90">
        <v>57</v>
      </c>
      <c r="X62" s="90">
        <v>2</v>
      </c>
      <c r="Y62" s="90">
        <v>8</v>
      </c>
      <c r="Z62" s="90">
        <v>10</v>
      </c>
      <c r="AA62" s="90">
        <v>0</v>
      </c>
      <c r="AB62" s="90">
        <v>6</v>
      </c>
      <c r="AC62" s="90">
        <v>11</v>
      </c>
      <c r="AD62" s="90">
        <v>5</v>
      </c>
      <c r="AE62" s="90">
        <v>6</v>
      </c>
      <c r="AF62" s="90">
        <v>1</v>
      </c>
      <c r="AG62" s="90">
        <v>29</v>
      </c>
      <c r="AH62" s="90">
        <v>39</v>
      </c>
      <c r="AI62" s="90">
        <v>0</v>
      </c>
      <c r="AJ62" s="90">
        <v>0</v>
      </c>
      <c r="AK62" s="90">
        <v>0</v>
      </c>
      <c r="AL62" s="90">
        <v>0</v>
      </c>
      <c r="AM62" s="90">
        <v>0</v>
      </c>
      <c r="AN62" s="90">
        <v>0</v>
      </c>
      <c r="AO62" s="90">
        <v>0</v>
      </c>
      <c r="AP62" s="90">
        <v>0</v>
      </c>
      <c r="AQ62" s="90">
        <v>2</v>
      </c>
      <c r="AR62" s="90">
        <v>2</v>
      </c>
      <c r="AS62" s="90">
        <v>2</v>
      </c>
      <c r="AT62" s="90">
        <v>0</v>
      </c>
      <c r="AU62" s="90">
        <v>1</v>
      </c>
      <c r="AV62" s="90">
        <v>1</v>
      </c>
      <c r="AW62" s="90">
        <v>0</v>
      </c>
      <c r="AX62" s="90">
        <v>0</v>
      </c>
      <c r="AY62" s="90">
        <v>3</v>
      </c>
      <c r="AZ62" s="90">
        <v>0</v>
      </c>
      <c r="BA62" s="90">
        <v>1</v>
      </c>
      <c r="BB62" s="90">
        <v>1</v>
      </c>
      <c r="BC62" s="90">
        <v>5</v>
      </c>
      <c r="BD62" s="90">
        <v>6</v>
      </c>
      <c r="BE62" s="90">
        <v>0</v>
      </c>
      <c r="BF62" s="90">
        <v>0</v>
      </c>
      <c r="BG62" s="90">
        <v>0</v>
      </c>
      <c r="BH62" s="90">
        <v>0</v>
      </c>
      <c r="BI62" s="90">
        <v>0</v>
      </c>
      <c r="BJ62" s="90">
        <v>0</v>
      </c>
      <c r="BK62" s="90">
        <v>0</v>
      </c>
      <c r="BL62" s="90">
        <v>0</v>
      </c>
      <c r="BM62" s="90">
        <v>0</v>
      </c>
      <c r="BN62" s="90">
        <v>0</v>
      </c>
      <c r="BO62" s="90">
        <v>0</v>
      </c>
      <c r="BP62" s="90">
        <v>0</v>
      </c>
      <c r="BQ62" s="90">
        <v>3</v>
      </c>
      <c r="BR62" s="90">
        <v>3</v>
      </c>
      <c r="BS62" s="90">
        <v>0</v>
      </c>
      <c r="BT62" s="90">
        <v>0</v>
      </c>
      <c r="BU62" s="90">
        <v>4</v>
      </c>
      <c r="BV62" s="90">
        <v>0</v>
      </c>
      <c r="BW62" s="90">
        <v>1</v>
      </c>
      <c r="BX62" s="90">
        <v>2</v>
      </c>
      <c r="BY62" s="90">
        <v>7</v>
      </c>
      <c r="BZ62" s="90">
        <v>10</v>
      </c>
      <c r="CA62" s="90">
        <v>9</v>
      </c>
      <c r="CB62" s="90">
        <v>19</v>
      </c>
      <c r="CC62" s="90">
        <v>28</v>
      </c>
      <c r="CD62" s="90">
        <v>0</v>
      </c>
      <c r="CE62" s="90">
        <v>11</v>
      </c>
      <c r="CF62" s="90">
        <v>32</v>
      </c>
      <c r="CG62" s="90">
        <v>15</v>
      </c>
      <c r="CH62" s="90">
        <v>9</v>
      </c>
      <c r="CI62" s="90">
        <v>1</v>
      </c>
      <c r="CJ62" s="90">
        <v>68</v>
      </c>
      <c r="CK62" s="90">
        <v>96</v>
      </c>
      <c r="CL62" s="90">
        <v>8</v>
      </c>
      <c r="CM62" s="90">
        <v>17</v>
      </c>
      <c r="CN62" s="90">
        <v>25</v>
      </c>
      <c r="CO62" s="90">
        <v>0</v>
      </c>
      <c r="CP62" s="90">
        <v>11</v>
      </c>
      <c r="CQ62" s="90">
        <v>30</v>
      </c>
      <c r="CR62" s="90">
        <v>15</v>
      </c>
      <c r="CS62" s="90">
        <v>9</v>
      </c>
      <c r="CT62" s="90">
        <v>1</v>
      </c>
      <c r="CU62" s="90">
        <v>66</v>
      </c>
      <c r="CV62" s="90">
        <v>91</v>
      </c>
      <c r="CW62" s="90">
        <v>1</v>
      </c>
      <c r="CX62" s="90">
        <v>2</v>
      </c>
      <c r="CY62" s="90">
        <v>3</v>
      </c>
      <c r="CZ62" s="90">
        <v>0</v>
      </c>
      <c r="DA62" s="90">
        <v>0</v>
      </c>
      <c r="DB62" s="90">
        <v>2</v>
      </c>
      <c r="DC62" s="90">
        <v>0</v>
      </c>
      <c r="DD62" s="90">
        <v>0</v>
      </c>
      <c r="DE62" s="90">
        <v>0</v>
      </c>
      <c r="DF62" s="90">
        <v>2</v>
      </c>
      <c r="DG62" s="93">
        <v>5</v>
      </c>
      <c r="DH62" s="137">
        <v>0</v>
      </c>
      <c r="DI62" s="90">
        <v>0</v>
      </c>
      <c r="DJ62" s="90">
        <v>0</v>
      </c>
      <c r="DK62" s="90">
        <v>0</v>
      </c>
      <c r="DL62" s="90">
        <v>0</v>
      </c>
      <c r="DM62" s="90">
        <v>8</v>
      </c>
      <c r="DN62" s="90">
        <v>3</v>
      </c>
      <c r="DO62" s="90">
        <v>6</v>
      </c>
      <c r="DP62" s="90">
        <v>3</v>
      </c>
      <c r="DQ62" s="90">
        <v>20</v>
      </c>
      <c r="DR62" s="90">
        <v>20</v>
      </c>
      <c r="DS62" s="137">
        <v>0</v>
      </c>
      <c r="DT62" s="90">
        <v>0</v>
      </c>
      <c r="DU62" s="90">
        <v>0</v>
      </c>
      <c r="DV62" s="90">
        <v>0</v>
      </c>
      <c r="DW62" s="90">
        <v>0</v>
      </c>
      <c r="DX62" s="90">
        <v>8</v>
      </c>
      <c r="DY62" s="90">
        <v>3</v>
      </c>
      <c r="DZ62" s="90">
        <v>6</v>
      </c>
      <c r="EA62" s="90">
        <v>2</v>
      </c>
      <c r="EB62" s="90">
        <v>19</v>
      </c>
      <c r="EC62" s="90">
        <v>19</v>
      </c>
      <c r="ED62" s="90">
        <v>0</v>
      </c>
      <c r="EE62" s="90">
        <v>0</v>
      </c>
      <c r="EF62" s="90">
        <v>0</v>
      </c>
      <c r="EG62" s="90">
        <v>0</v>
      </c>
      <c r="EH62" s="90">
        <v>0</v>
      </c>
      <c r="EI62" s="90">
        <v>0</v>
      </c>
      <c r="EJ62" s="90">
        <v>0</v>
      </c>
      <c r="EK62" s="90">
        <v>0</v>
      </c>
      <c r="EL62" s="90">
        <v>0</v>
      </c>
      <c r="EM62" s="90">
        <v>0</v>
      </c>
      <c r="EN62" s="90">
        <v>0</v>
      </c>
      <c r="EO62" s="90">
        <v>0</v>
      </c>
      <c r="EP62" s="90">
        <v>0</v>
      </c>
      <c r="EQ62" s="90">
        <v>0</v>
      </c>
      <c r="ER62" s="90">
        <v>0</v>
      </c>
      <c r="ES62" s="90">
        <v>0</v>
      </c>
      <c r="ET62" s="90">
        <v>0</v>
      </c>
      <c r="EU62" s="90">
        <v>0</v>
      </c>
      <c r="EV62" s="90">
        <v>0</v>
      </c>
      <c r="EW62" s="90">
        <v>1</v>
      </c>
      <c r="EX62" s="138">
        <v>1</v>
      </c>
      <c r="EY62" s="93">
        <v>1</v>
      </c>
      <c r="EZ62" s="137">
        <v>8</v>
      </c>
      <c r="FA62" s="90">
        <v>3</v>
      </c>
      <c r="FB62" s="90">
        <v>11</v>
      </c>
      <c r="FC62" s="90">
        <v>0</v>
      </c>
      <c r="FD62" s="90">
        <v>0</v>
      </c>
      <c r="FE62" s="90">
        <v>24</v>
      </c>
      <c r="FF62" s="90">
        <v>21</v>
      </c>
      <c r="FG62" s="90">
        <v>11</v>
      </c>
      <c r="FH62" s="90">
        <v>5</v>
      </c>
      <c r="FI62" s="90">
        <v>61</v>
      </c>
      <c r="FJ62" s="90">
        <v>72</v>
      </c>
      <c r="FK62" s="90">
        <v>8</v>
      </c>
      <c r="FL62" s="90">
        <v>2</v>
      </c>
      <c r="FM62" s="90">
        <v>10</v>
      </c>
      <c r="FN62" s="90">
        <v>0</v>
      </c>
      <c r="FO62" s="90">
        <v>0</v>
      </c>
      <c r="FP62" s="90">
        <v>23</v>
      </c>
      <c r="FQ62" s="90">
        <v>20</v>
      </c>
      <c r="FR62" s="90">
        <v>10</v>
      </c>
      <c r="FS62" s="90">
        <v>5</v>
      </c>
      <c r="FT62" s="90">
        <v>58</v>
      </c>
      <c r="FU62" s="90">
        <v>68</v>
      </c>
      <c r="FV62" s="90">
        <v>0</v>
      </c>
      <c r="FW62" s="90">
        <v>1</v>
      </c>
      <c r="FX62" s="90">
        <v>1</v>
      </c>
      <c r="FY62" s="90">
        <v>0</v>
      </c>
      <c r="FZ62" s="90">
        <v>0</v>
      </c>
      <c r="GA62" s="90">
        <v>0</v>
      </c>
      <c r="GB62" s="90">
        <v>0</v>
      </c>
      <c r="GC62" s="90">
        <v>0</v>
      </c>
      <c r="GD62" s="90">
        <v>0</v>
      </c>
      <c r="GE62" s="90">
        <v>0</v>
      </c>
      <c r="GF62" s="90">
        <v>1</v>
      </c>
      <c r="GG62" s="90">
        <v>0</v>
      </c>
      <c r="GH62" s="90">
        <v>0</v>
      </c>
      <c r="GI62" s="90">
        <v>0</v>
      </c>
      <c r="GJ62" s="90">
        <v>0</v>
      </c>
      <c r="GK62" s="90">
        <v>0</v>
      </c>
      <c r="GL62" s="90">
        <v>1</v>
      </c>
      <c r="GM62" s="90">
        <v>1</v>
      </c>
      <c r="GN62" s="90">
        <v>1</v>
      </c>
      <c r="GO62" s="90">
        <v>0</v>
      </c>
      <c r="GP62" s="90">
        <v>3</v>
      </c>
      <c r="GQ62" s="138">
        <v>3</v>
      </c>
      <c r="GR62" s="89">
        <v>0</v>
      </c>
      <c r="GS62" s="90">
        <v>0</v>
      </c>
      <c r="GT62" s="90">
        <v>0</v>
      </c>
      <c r="GU62" s="90">
        <v>0</v>
      </c>
      <c r="GV62" s="90">
        <v>0</v>
      </c>
      <c r="GW62" s="90">
        <v>0</v>
      </c>
      <c r="GX62" s="90">
        <v>0</v>
      </c>
      <c r="GY62" s="90">
        <v>1</v>
      </c>
      <c r="GZ62" s="90">
        <v>0</v>
      </c>
      <c r="HA62" s="138">
        <v>1</v>
      </c>
      <c r="HB62" s="93">
        <v>1</v>
      </c>
      <c r="HC62" s="137">
        <v>11</v>
      </c>
      <c r="HD62" s="90">
        <v>24</v>
      </c>
      <c r="HE62" s="90">
        <v>35</v>
      </c>
      <c r="HF62" s="90">
        <v>0</v>
      </c>
      <c r="HG62" s="90">
        <v>14</v>
      </c>
      <c r="HH62" s="90">
        <v>45</v>
      </c>
      <c r="HI62" s="90">
        <v>25</v>
      </c>
      <c r="HJ62" s="90">
        <v>14</v>
      </c>
      <c r="HK62" s="90">
        <v>7</v>
      </c>
      <c r="HL62" s="138">
        <v>105</v>
      </c>
      <c r="HM62" s="139">
        <v>140</v>
      </c>
    </row>
    <row r="63" spans="1:221" s="75" customFormat="1" ht="18" customHeight="1">
      <c r="A63" s="89" t="s">
        <v>68</v>
      </c>
      <c r="B63" s="137">
        <f aca="true" t="shared" si="13" ref="B63:L63">SUM(B59:B62)</f>
        <v>228</v>
      </c>
      <c r="C63" s="90">
        <f>SUM(C59:C62)</f>
        <v>419</v>
      </c>
      <c r="D63" s="90">
        <f>SUM(D59:D62)</f>
        <v>647</v>
      </c>
      <c r="E63" s="90">
        <f t="shared" si="13"/>
        <v>0</v>
      </c>
      <c r="F63" s="90">
        <f t="shared" si="13"/>
        <v>347</v>
      </c>
      <c r="G63" s="90">
        <f t="shared" si="13"/>
        <v>590</v>
      </c>
      <c r="H63" s="90">
        <f t="shared" si="13"/>
        <v>418</v>
      </c>
      <c r="I63" s="90">
        <f t="shared" si="13"/>
        <v>235</v>
      </c>
      <c r="J63" s="90">
        <f t="shared" si="13"/>
        <v>162</v>
      </c>
      <c r="K63" s="90">
        <f t="shared" si="13"/>
        <v>1752</v>
      </c>
      <c r="L63" s="93">
        <f t="shared" si="13"/>
        <v>2399</v>
      </c>
      <c r="M63" s="89">
        <f aca="true" t="shared" si="14" ref="M63:BX63">SUM(M59:M62)</f>
        <v>45</v>
      </c>
      <c r="N63" s="90">
        <f t="shared" si="14"/>
        <v>67</v>
      </c>
      <c r="O63" s="90">
        <f t="shared" si="14"/>
        <v>112</v>
      </c>
      <c r="P63" s="90">
        <f t="shared" si="14"/>
        <v>0</v>
      </c>
      <c r="Q63" s="90">
        <f t="shared" si="14"/>
        <v>75</v>
      </c>
      <c r="R63" s="90">
        <f t="shared" si="14"/>
        <v>115</v>
      </c>
      <c r="S63" s="90">
        <f t="shared" si="14"/>
        <v>69</v>
      </c>
      <c r="T63" s="90">
        <f t="shared" si="14"/>
        <v>57</v>
      </c>
      <c r="U63" s="90">
        <f t="shared" si="14"/>
        <v>68</v>
      </c>
      <c r="V63" s="90">
        <f t="shared" si="14"/>
        <v>384</v>
      </c>
      <c r="W63" s="90">
        <f t="shared" si="14"/>
        <v>496</v>
      </c>
      <c r="X63" s="90">
        <f t="shared" si="14"/>
        <v>32</v>
      </c>
      <c r="Y63" s="90">
        <f t="shared" si="14"/>
        <v>40</v>
      </c>
      <c r="Z63" s="90">
        <f t="shared" si="14"/>
        <v>72</v>
      </c>
      <c r="AA63" s="90">
        <f t="shared" si="14"/>
        <v>0</v>
      </c>
      <c r="AB63" s="90">
        <f t="shared" si="14"/>
        <v>42</v>
      </c>
      <c r="AC63" s="90">
        <f t="shared" si="14"/>
        <v>63</v>
      </c>
      <c r="AD63" s="90">
        <f t="shared" si="14"/>
        <v>37</v>
      </c>
      <c r="AE63" s="90">
        <f t="shared" si="14"/>
        <v>22</v>
      </c>
      <c r="AF63" s="90">
        <f t="shared" si="14"/>
        <v>14</v>
      </c>
      <c r="AG63" s="90">
        <f t="shared" si="14"/>
        <v>178</v>
      </c>
      <c r="AH63" s="90">
        <f t="shared" si="14"/>
        <v>250</v>
      </c>
      <c r="AI63" s="90">
        <f t="shared" si="14"/>
        <v>0</v>
      </c>
      <c r="AJ63" s="90">
        <f t="shared" si="14"/>
        <v>0</v>
      </c>
      <c r="AK63" s="90">
        <f t="shared" si="14"/>
        <v>0</v>
      </c>
      <c r="AL63" s="90">
        <f t="shared" si="14"/>
        <v>0</v>
      </c>
      <c r="AM63" s="90">
        <f t="shared" si="14"/>
        <v>0</v>
      </c>
      <c r="AN63" s="90">
        <f t="shared" si="14"/>
        <v>0</v>
      </c>
      <c r="AO63" s="90">
        <f t="shared" si="14"/>
        <v>3</v>
      </c>
      <c r="AP63" s="90">
        <f t="shared" si="14"/>
        <v>7</v>
      </c>
      <c r="AQ63" s="90">
        <f t="shared" si="14"/>
        <v>17</v>
      </c>
      <c r="AR63" s="90">
        <f t="shared" si="14"/>
        <v>27</v>
      </c>
      <c r="AS63" s="90">
        <f t="shared" si="14"/>
        <v>27</v>
      </c>
      <c r="AT63" s="90">
        <f t="shared" si="14"/>
        <v>4</v>
      </c>
      <c r="AU63" s="90">
        <f t="shared" si="14"/>
        <v>9</v>
      </c>
      <c r="AV63" s="90">
        <f t="shared" si="14"/>
        <v>13</v>
      </c>
      <c r="AW63" s="90">
        <f t="shared" si="14"/>
        <v>0</v>
      </c>
      <c r="AX63" s="90">
        <f t="shared" si="14"/>
        <v>14</v>
      </c>
      <c r="AY63" s="90">
        <f t="shared" si="14"/>
        <v>20</v>
      </c>
      <c r="AZ63" s="90">
        <f t="shared" si="14"/>
        <v>14</v>
      </c>
      <c r="BA63" s="90">
        <f t="shared" si="14"/>
        <v>17</v>
      </c>
      <c r="BB63" s="90">
        <f t="shared" si="14"/>
        <v>18</v>
      </c>
      <c r="BC63" s="90">
        <f t="shared" si="14"/>
        <v>83</v>
      </c>
      <c r="BD63" s="90">
        <f t="shared" si="14"/>
        <v>96</v>
      </c>
      <c r="BE63" s="90">
        <f t="shared" si="14"/>
        <v>4</v>
      </c>
      <c r="BF63" s="90">
        <f t="shared" si="14"/>
        <v>8</v>
      </c>
      <c r="BG63" s="90">
        <f t="shared" si="14"/>
        <v>12</v>
      </c>
      <c r="BH63" s="90">
        <f t="shared" si="14"/>
        <v>0</v>
      </c>
      <c r="BI63" s="90">
        <f t="shared" si="14"/>
        <v>5</v>
      </c>
      <c r="BJ63" s="90">
        <f t="shared" si="14"/>
        <v>6</v>
      </c>
      <c r="BK63" s="90">
        <f t="shared" si="14"/>
        <v>6</v>
      </c>
      <c r="BL63" s="90">
        <f t="shared" si="14"/>
        <v>3</v>
      </c>
      <c r="BM63" s="90">
        <f t="shared" si="14"/>
        <v>4</v>
      </c>
      <c r="BN63" s="90">
        <f t="shared" si="14"/>
        <v>24</v>
      </c>
      <c r="BO63" s="90">
        <f t="shared" si="14"/>
        <v>36</v>
      </c>
      <c r="BP63" s="90">
        <f t="shared" si="14"/>
        <v>5</v>
      </c>
      <c r="BQ63" s="90">
        <f t="shared" si="14"/>
        <v>10</v>
      </c>
      <c r="BR63" s="90">
        <f t="shared" si="14"/>
        <v>15</v>
      </c>
      <c r="BS63" s="90">
        <f t="shared" si="14"/>
        <v>0</v>
      </c>
      <c r="BT63" s="90">
        <f t="shared" si="14"/>
        <v>14</v>
      </c>
      <c r="BU63" s="90">
        <f t="shared" si="14"/>
        <v>26</v>
      </c>
      <c r="BV63" s="90">
        <f t="shared" si="14"/>
        <v>9</v>
      </c>
      <c r="BW63" s="90">
        <f t="shared" si="14"/>
        <v>8</v>
      </c>
      <c r="BX63" s="90">
        <f t="shared" si="14"/>
        <v>15</v>
      </c>
      <c r="BY63" s="90">
        <f aca="true" t="shared" si="15" ref="BY63:EJ63">SUM(BY59:BY62)</f>
        <v>72</v>
      </c>
      <c r="BZ63" s="90">
        <f t="shared" si="15"/>
        <v>87</v>
      </c>
      <c r="CA63" s="90">
        <f t="shared" si="15"/>
        <v>62</v>
      </c>
      <c r="CB63" s="90">
        <f t="shared" si="15"/>
        <v>143</v>
      </c>
      <c r="CC63" s="90">
        <f t="shared" si="15"/>
        <v>205</v>
      </c>
      <c r="CD63" s="90">
        <f t="shared" si="15"/>
        <v>0</v>
      </c>
      <c r="CE63" s="90">
        <f t="shared" si="15"/>
        <v>110</v>
      </c>
      <c r="CF63" s="90">
        <f t="shared" si="15"/>
        <v>151</v>
      </c>
      <c r="CG63" s="90">
        <f t="shared" si="15"/>
        <v>93</v>
      </c>
      <c r="CH63" s="90">
        <f t="shared" si="15"/>
        <v>44</v>
      </c>
      <c r="CI63" s="90">
        <f t="shared" si="15"/>
        <v>12</v>
      </c>
      <c r="CJ63" s="90">
        <f t="shared" si="15"/>
        <v>410</v>
      </c>
      <c r="CK63" s="90">
        <f t="shared" si="15"/>
        <v>615</v>
      </c>
      <c r="CL63" s="90">
        <f t="shared" si="15"/>
        <v>42</v>
      </c>
      <c r="CM63" s="90">
        <f t="shared" si="15"/>
        <v>87</v>
      </c>
      <c r="CN63" s="90">
        <f t="shared" si="15"/>
        <v>129</v>
      </c>
      <c r="CO63" s="90">
        <f t="shared" si="15"/>
        <v>0</v>
      </c>
      <c r="CP63" s="90">
        <f t="shared" si="15"/>
        <v>75</v>
      </c>
      <c r="CQ63" s="90">
        <f t="shared" si="15"/>
        <v>109</v>
      </c>
      <c r="CR63" s="90">
        <f t="shared" si="15"/>
        <v>63</v>
      </c>
      <c r="CS63" s="90">
        <f t="shared" si="15"/>
        <v>33</v>
      </c>
      <c r="CT63" s="90">
        <f t="shared" si="15"/>
        <v>8</v>
      </c>
      <c r="CU63" s="90">
        <f t="shared" si="15"/>
        <v>288</v>
      </c>
      <c r="CV63" s="90">
        <f t="shared" si="15"/>
        <v>417</v>
      </c>
      <c r="CW63" s="90">
        <f t="shared" si="15"/>
        <v>20</v>
      </c>
      <c r="CX63" s="90">
        <f t="shared" si="15"/>
        <v>56</v>
      </c>
      <c r="CY63" s="90">
        <f t="shared" si="15"/>
        <v>76</v>
      </c>
      <c r="CZ63" s="90">
        <f t="shared" si="15"/>
        <v>0</v>
      </c>
      <c r="DA63" s="90">
        <f t="shared" si="15"/>
        <v>35</v>
      </c>
      <c r="DB63" s="90">
        <f t="shared" si="15"/>
        <v>42</v>
      </c>
      <c r="DC63" s="90">
        <f t="shared" si="15"/>
        <v>30</v>
      </c>
      <c r="DD63" s="90">
        <f t="shared" si="15"/>
        <v>11</v>
      </c>
      <c r="DE63" s="90">
        <f t="shared" si="15"/>
        <v>4</v>
      </c>
      <c r="DF63" s="90">
        <f t="shared" si="15"/>
        <v>122</v>
      </c>
      <c r="DG63" s="93">
        <f t="shared" si="15"/>
        <v>198</v>
      </c>
      <c r="DH63" s="137">
        <f t="shared" si="15"/>
        <v>2</v>
      </c>
      <c r="DI63" s="90">
        <f t="shared" si="15"/>
        <v>7</v>
      </c>
      <c r="DJ63" s="90">
        <f t="shared" si="15"/>
        <v>9</v>
      </c>
      <c r="DK63" s="90">
        <f t="shared" si="15"/>
        <v>0</v>
      </c>
      <c r="DL63" s="90">
        <f t="shared" si="15"/>
        <v>8</v>
      </c>
      <c r="DM63" s="90">
        <f t="shared" si="15"/>
        <v>31</v>
      </c>
      <c r="DN63" s="90">
        <f t="shared" si="15"/>
        <v>36</v>
      </c>
      <c r="DO63" s="90">
        <f t="shared" si="15"/>
        <v>26</v>
      </c>
      <c r="DP63" s="90">
        <f t="shared" si="15"/>
        <v>11</v>
      </c>
      <c r="DQ63" s="90">
        <f t="shared" si="15"/>
        <v>112</v>
      </c>
      <c r="DR63" s="90">
        <f t="shared" si="15"/>
        <v>121</v>
      </c>
      <c r="DS63" s="137">
        <f t="shared" si="15"/>
        <v>1</v>
      </c>
      <c r="DT63" s="90">
        <f t="shared" si="15"/>
        <v>5</v>
      </c>
      <c r="DU63" s="90">
        <f t="shared" si="15"/>
        <v>6</v>
      </c>
      <c r="DV63" s="90">
        <f t="shared" si="15"/>
        <v>0</v>
      </c>
      <c r="DW63" s="90">
        <f t="shared" si="15"/>
        <v>6</v>
      </c>
      <c r="DX63" s="90">
        <f t="shared" si="15"/>
        <v>27</v>
      </c>
      <c r="DY63" s="90">
        <f t="shared" si="15"/>
        <v>28</v>
      </c>
      <c r="DZ63" s="90">
        <f t="shared" si="15"/>
        <v>23</v>
      </c>
      <c r="EA63" s="90">
        <f t="shared" si="15"/>
        <v>9</v>
      </c>
      <c r="EB63" s="90">
        <f t="shared" si="15"/>
        <v>93</v>
      </c>
      <c r="EC63" s="90">
        <f t="shared" si="15"/>
        <v>99</v>
      </c>
      <c r="ED63" s="90">
        <f t="shared" si="15"/>
        <v>1</v>
      </c>
      <c r="EE63" s="90">
        <f t="shared" si="15"/>
        <v>2</v>
      </c>
      <c r="EF63" s="90">
        <f t="shared" si="15"/>
        <v>3</v>
      </c>
      <c r="EG63" s="90">
        <f t="shared" si="15"/>
        <v>0</v>
      </c>
      <c r="EH63" s="90">
        <f t="shared" si="15"/>
        <v>2</v>
      </c>
      <c r="EI63" s="90">
        <f t="shared" si="15"/>
        <v>4</v>
      </c>
      <c r="EJ63" s="90">
        <f t="shared" si="15"/>
        <v>8</v>
      </c>
      <c r="EK63" s="90">
        <f aca="true" t="shared" si="16" ref="EK63:GV63">SUM(EK59:EK62)</f>
        <v>3</v>
      </c>
      <c r="EL63" s="90">
        <f t="shared" si="16"/>
        <v>1</v>
      </c>
      <c r="EM63" s="90">
        <f t="shared" si="16"/>
        <v>18</v>
      </c>
      <c r="EN63" s="90">
        <f t="shared" si="16"/>
        <v>21</v>
      </c>
      <c r="EO63" s="90">
        <f t="shared" si="16"/>
        <v>0</v>
      </c>
      <c r="EP63" s="90">
        <f t="shared" si="16"/>
        <v>0</v>
      </c>
      <c r="EQ63" s="90">
        <f t="shared" si="16"/>
        <v>0</v>
      </c>
      <c r="ER63" s="90">
        <f t="shared" si="16"/>
        <v>0</v>
      </c>
      <c r="ES63" s="90">
        <f t="shared" si="16"/>
        <v>0</v>
      </c>
      <c r="ET63" s="90">
        <f t="shared" si="16"/>
        <v>0</v>
      </c>
      <c r="EU63" s="90">
        <f t="shared" si="16"/>
        <v>0</v>
      </c>
      <c r="EV63" s="90">
        <f t="shared" si="16"/>
        <v>0</v>
      </c>
      <c r="EW63" s="90">
        <f t="shared" si="16"/>
        <v>1</v>
      </c>
      <c r="EX63" s="138">
        <f t="shared" si="16"/>
        <v>1</v>
      </c>
      <c r="EY63" s="93">
        <f t="shared" si="16"/>
        <v>1</v>
      </c>
      <c r="EZ63" s="137">
        <f t="shared" si="16"/>
        <v>22</v>
      </c>
      <c r="FA63" s="90">
        <f t="shared" si="16"/>
        <v>26</v>
      </c>
      <c r="FB63" s="90">
        <f t="shared" si="16"/>
        <v>48</v>
      </c>
      <c r="FC63" s="90">
        <f t="shared" si="16"/>
        <v>0</v>
      </c>
      <c r="FD63" s="90">
        <f t="shared" si="16"/>
        <v>10</v>
      </c>
      <c r="FE63" s="90">
        <f t="shared" si="16"/>
        <v>96</v>
      </c>
      <c r="FF63" s="90">
        <f t="shared" si="16"/>
        <v>84</v>
      </c>
      <c r="FG63" s="90">
        <f t="shared" si="16"/>
        <v>45</v>
      </c>
      <c r="FH63" s="90">
        <f t="shared" si="16"/>
        <v>32</v>
      </c>
      <c r="FI63" s="90">
        <f t="shared" si="16"/>
        <v>267</v>
      </c>
      <c r="FJ63" s="90">
        <f t="shared" si="16"/>
        <v>315</v>
      </c>
      <c r="FK63" s="90">
        <f t="shared" si="16"/>
        <v>19</v>
      </c>
      <c r="FL63" s="90">
        <f t="shared" si="16"/>
        <v>17</v>
      </c>
      <c r="FM63" s="90">
        <f t="shared" si="16"/>
        <v>36</v>
      </c>
      <c r="FN63" s="90">
        <f t="shared" si="16"/>
        <v>0</v>
      </c>
      <c r="FO63" s="90">
        <f t="shared" si="16"/>
        <v>9</v>
      </c>
      <c r="FP63" s="90">
        <f t="shared" si="16"/>
        <v>90</v>
      </c>
      <c r="FQ63" s="90">
        <f t="shared" si="16"/>
        <v>81</v>
      </c>
      <c r="FR63" s="90">
        <f t="shared" si="16"/>
        <v>43</v>
      </c>
      <c r="FS63" s="90">
        <f t="shared" si="16"/>
        <v>32</v>
      </c>
      <c r="FT63" s="90">
        <f t="shared" si="16"/>
        <v>255</v>
      </c>
      <c r="FU63" s="90">
        <f t="shared" si="16"/>
        <v>291</v>
      </c>
      <c r="FV63" s="90">
        <f t="shared" si="16"/>
        <v>1</v>
      </c>
      <c r="FW63" s="90">
        <f t="shared" si="16"/>
        <v>2</v>
      </c>
      <c r="FX63" s="90">
        <f t="shared" si="16"/>
        <v>3</v>
      </c>
      <c r="FY63" s="90">
        <f t="shared" si="16"/>
        <v>0</v>
      </c>
      <c r="FZ63" s="90">
        <f t="shared" si="16"/>
        <v>0</v>
      </c>
      <c r="GA63" s="90">
        <f t="shared" si="16"/>
        <v>2</v>
      </c>
      <c r="GB63" s="90">
        <f t="shared" si="16"/>
        <v>2</v>
      </c>
      <c r="GC63" s="90">
        <f t="shared" si="16"/>
        <v>1</v>
      </c>
      <c r="GD63" s="90">
        <f t="shared" si="16"/>
        <v>0</v>
      </c>
      <c r="GE63" s="90">
        <f t="shared" si="16"/>
        <v>5</v>
      </c>
      <c r="GF63" s="90">
        <f t="shared" si="16"/>
        <v>8</v>
      </c>
      <c r="GG63" s="90">
        <f t="shared" si="16"/>
        <v>2</v>
      </c>
      <c r="GH63" s="90">
        <f t="shared" si="16"/>
        <v>7</v>
      </c>
      <c r="GI63" s="90">
        <f t="shared" si="16"/>
        <v>9</v>
      </c>
      <c r="GJ63" s="90">
        <f t="shared" si="16"/>
        <v>0</v>
      </c>
      <c r="GK63" s="90">
        <f t="shared" si="16"/>
        <v>1</v>
      </c>
      <c r="GL63" s="90">
        <f t="shared" si="16"/>
        <v>4</v>
      </c>
      <c r="GM63" s="90">
        <f t="shared" si="16"/>
        <v>1</v>
      </c>
      <c r="GN63" s="90">
        <f t="shared" si="16"/>
        <v>1</v>
      </c>
      <c r="GO63" s="90">
        <f t="shared" si="16"/>
        <v>0</v>
      </c>
      <c r="GP63" s="90">
        <f t="shared" si="16"/>
        <v>7</v>
      </c>
      <c r="GQ63" s="138">
        <f t="shared" si="16"/>
        <v>16</v>
      </c>
      <c r="GR63" s="89">
        <f t="shared" si="16"/>
        <v>1</v>
      </c>
      <c r="GS63" s="90">
        <f t="shared" si="16"/>
        <v>1</v>
      </c>
      <c r="GT63" s="90">
        <f t="shared" si="16"/>
        <v>2</v>
      </c>
      <c r="GU63" s="90">
        <f t="shared" si="16"/>
        <v>0</v>
      </c>
      <c r="GV63" s="90">
        <f t="shared" si="16"/>
        <v>4</v>
      </c>
      <c r="GW63" s="90">
        <f>SUM(GW59:GW62)</f>
        <v>3</v>
      </c>
      <c r="GX63" s="90">
        <f>SUM(GX59:GX62)</f>
        <v>1</v>
      </c>
      <c r="GY63" s="90">
        <f>SUM(GY59:GY62)</f>
        <v>1</v>
      </c>
      <c r="GZ63" s="90">
        <f>SUM(GZ59:GZ62)</f>
        <v>2</v>
      </c>
      <c r="HA63" s="138">
        <f>SUM(HA59:HA62)</f>
        <v>11</v>
      </c>
      <c r="HB63" s="93">
        <f>SUM(HB59:HB62)</f>
        <v>13</v>
      </c>
      <c r="HC63" s="137">
        <f>SUM(HC59:HC62)</f>
        <v>96</v>
      </c>
      <c r="HD63" s="90">
        <f>SUM(HD59:HD62)</f>
        <v>175</v>
      </c>
      <c r="HE63" s="90">
        <f>SUM(HE59:HE62)</f>
        <v>271</v>
      </c>
      <c r="HF63" s="90">
        <f>SUM(HF59:HF62)</f>
        <v>0</v>
      </c>
      <c r="HG63" s="90">
        <f>SUM(HG59:HG62)</f>
        <v>140</v>
      </c>
      <c r="HH63" s="90">
        <f>SUM(HH59:HH62)</f>
        <v>194</v>
      </c>
      <c r="HI63" s="90">
        <f>SUM(HI59:HI62)</f>
        <v>135</v>
      </c>
      <c r="HJ63" s="90">
        <f>SUM(HJ59:HJ62)</f>
        <v>62</v>
      </c>
      <c r="HK63" s="90">
        <f>SUM(HK59:HK62)</f>
        <v>37</v>
      </c>
      <c r="HL63" s="138">
        <f>SUM(HL59:HL62)</f>
        <v>568</v>
      </c>
      <c r="HM63" s="139">
        <f>SUM(HM59:HM62)</f>
        <v>839</v>
      </c>
    </row>
    <row r="64" spans="1:221" s="75" customFormat="1" ht="18" customHeight="1">
      <c r="A64" s="89" t="s">
        <v>69</v>
      </c>
      <c r="B64" s="137">
        <v>20</v>
      </c>
      <c r="C64" s="137">
        <v>57</v>
      </c>
      <c r="D64" s="137">
        <v>77</v>
      </c>
      <c r="E64" s="90">
        <v>10</v>
      </c>
      <c r="F64" s="90">
        <v>178</v>
      </c>
      <c r="G64" s="90">
        <v>139</v>
      </c>
      <c r="H64" s="90">
        <v>111</v>
      </c>
      <c r="I64" s="90">
        <v>130</v>
      </c>
      <c r="J64" s="90">
        <v>68</v>
      </c>
      <c r="K64" s="138">
        <v>636</v>
      </c>
      <c r="L64" s="93">
        <v>713</v>
      </c>
      <c r="M64" s="89">
        <v>3</v>
      </c>
      <c r="N64" s="90">
        <v>10</v>
      </c>
      <c r="O64" s="90">
        <v>13</v>
      </c>
      <c r="P64" s="90">
        <v>3</v>
      </c>
      <c r="Q64" s="90">
        <v>44</v>
      </c>
      <c r="R64" s="90">
        <v>34</v>
      </c>
      <c r="S64" s="90">
        <v>34</v>
      </c>
      <c r="T64" s="90">
        <v>41</v>
      </c>
      <c r="U64" s="90">
        <v>29</v>
      </c>
      <c r="V64" s="90">
        <v>185</v>
      </c>
      <c r="W64" s="90">
        <v>198</v>
      </c>
      <c r="X64" s="90">
        <v>3</v>
      </c>
      <c r="Y64" s="90">
        <v>10</v>
      </c>
      <c r="Z64" s="90">
        <v>13</v>
      </c>
      <c r="AA64" s="90">
        <v>3</v>
      </c>
      <c r="AB64" s="90">
        <v>34</v>
      </c>
      <c r="AC64" s="90">
        <v>28</v>
      </c>
      <c r="AD64" s="90">
        <v>14</v>
      </c>
      <c r="AE64" s="90">
        <v>21</v>
      </c>
      <c r="AF64" s="90">
        <v>6</v>
      </c>
      <c r="AG64" s="90">
        <v>106</v>
      </c>
      <c r="AH64" s="90">
        <v>119</v>
      </c>
      <c r="AI64" s="90">
        <v>0</v>
      </c>
      <c r="AJ64" s="90">
        <v>0</v>
      </c>
      <c r="AK64" s="90">
        <v>0</v>
      </c>
      <c r="AL64" s="90">
        <v>0</v>
      </c>
      <c r="AM64" s="90">
        <v>0</v>
      </c>
      <c r="AN64" s="90">
        <v>0</v>
      </c>
      <c r="AO64" s="90">
        <v>3</v>
      </c>
      <c r="AP64" s="90">
        <v>8</v>
      </c>
      <c r="AQ64" s="90">
        <v>9</v>
      </c>
      <c r="AR64" s="90">
        <v>20</v>
      </c>
      <c r="AS64" s="90">
        <v>20</v>
      </c>
      <c r="AT64" s="90">
        <v>0</v>
      </c>
      <c r="AU64" s="90">
        <v>0</v>
      </c>
      <c r="AV64" s="90">
        <v>0</v>
      </c>
      <c r="AW64" s="90">
        <v>0</v>
      </c>
      <c r="AX64" s="90">
        <v>7</v>
      </c>
      <c r="AY64" s="90">
        <v>1</v>
      </c>
      <c r="AZ64" s="90">
        <v>9</v>
      </c>
      <c r="BA64" s="90">
        <v>4</v>
      </c>
      <c r="BB64" s="90">
        <v>3</v>
      </c>
      <c r="BC64" s="90">
        <v>24</v>
      </c>
      <c r="BD64" s="90">
        <v>24</v>
      </c>
      <c r="BE64" s="90">
        <v>0</v>
      </c>
      <c r="BF64" s="90">
        <v>0</v>
      </c>
      <c r="BG64" s="90">
        <v>0</v>
      </c>
      <c r="BH64" s="90">
        <v>0</v>
      </c>
      <c r="BI64" s="90">
        <v>0</v>
      </c>
      <c r="BJ64" s="90">
        <v>0</v>
      </c>
      <c r="BK64" s="90">
        <v>0</v>
      </c>
      <c r="BL64" s="90">
        <v>0</v>
      </c>
      <c r="BM64" s="90">
        <v>0</v>
      </c>
      <c r="BN64" s="90">
        <v>0</v>
      </c>
      <c r="BO64" s="90">
        <v>0</v>
      </c>
      <c r="BP64" s="90">
        <v>0</v>
      </c>
      <c r="BQ64" s="90">
        <v>0</v>
      </c>
      <c r="BR64" s="90">
        <v>0</v>
      </c>
      <c r="BS64" s="90">
        <v>0</v>
      </c>
      <c r="BT64" s="90">
        <v>3</v>
      </c>
      <c r="BU64" s="90">
        <v>5</v>
      </c>
      <c r="BV64" s="90">
        <v>8</v>
      </c>
      <c r="BW64" s="90">
        <v>8</v>
      </c>
      <c r="BX64" s="90">
        <v>11</v>
      </c>
      <c r="BY64" s="90">
        <v>35</v>
      </c>
      <c r="BZ64" s="90">
        <v>35</v>
      </c>
      <c r="CA64" s="90">
        <v>7</v>
      </c>
      <c r="CB64" s="90">
        <v>18</v>
      </c>
      <c r="CC64" s="90">
        <v>25</v>
      </c>
      <c r="CD64" s="90">
        <v>3</v>
      </c>
      <c r="CE64" s="90">
        <v>54</v>
      </c>
      <c r="CF64" s="90">
        <v>21</v>
      </c>
      <c r="CG64" s="90">
        <v>12</v>
      </c>
      <c r="CH64" s="90">
        <v>9</v>
      </c>
      <c r="CI64" s="90">
        <v>1</v>
      </c>
      <c r="CJ64" s="90">
        <v>100</v>
      </c>
      <c r="CK64" s="90">
        <v>125</v>
      </c>
      <c r="CL64" s="90">
        <v>7</v>
      </c>
      <c r="CM64" s="90">
        <v>18</v>
      </c>
      <c r="CN64" s="90">
        <v>25</v>
      </c>
      <c r="CO64" s="90">
        <v>3</v>
      </c>
      <c r="CP64" s="90">
        <v>53</v>
      </c>
      <c r="CQ64" s="90">
        <v>21</v>
      </c>
      <c r="CR64" s="90">
        <v>12</v>
      </c>
      <c r="CS64" s="90">
        <v>9</v>
      </c>
      <c r="CT64" s="90">
        <v>1</v>
      </c>
      <c r="CU64" s="90">
        <v>99</v>
      </c>
      <c r="CV64" s="90">
        <v>124</v>
      </c>
      <c r="CW64" s="90">
        <v>0</v>
      </c>
      <c r="CX64" s="90">
        <v>0</v>
      </c>
      <c r="CY64" s="90">
        <v>0</v>
      </c>
      <c r="CZ64" s="90">
        <v>0</v>
      </c>
      <c r="DA64" s="90">
        <v>1</v>
      </c>
      <c r="DB64" s="90">
        <v>0</v>
      </c>
      <c r="DC64" s="90">
        <v>0</v>
      </c>
      <c r="DD64" s="90">
        <v>0</v>
      </c>
      <c r="DE64" s="90">
        <v>0</v>
      </c>
      <c r="DF64" s="90">
        <v>1</v>
      </c>
      <c r="DG64" s="93">
        <v>1</v>
      </c>
      <c r="DH64" s="137">
        <v>0</v>
      </c>
      <c r="DI64" s="90">
        <v>2</v>
      </c>
      <c r="DJ64" s="90">
        <v>2</v>
      </c>
      <c r="DK64" s="90">
        <v>0</v>
      </c>
      <c r="DL64" s="90">
        <v>8</v>
      </c>
      <c r="DM64" s="90">
        <v>11</v>
      </c>
      <c r="DN64" s="90">
        <v>8</v>
      </c>
      <c r="DO64" s="90">
        <v>16</v>
      </c>
      <c r="DP64" s="90">
        <v>7</v>
      </c>
      <c r="DQ64" s="90">
        <v>50</v>
      </c>
      <c r="DR64" s="90">
        <v>52</v>
      </c>
      <c r="DS64" s="137">
        <v>0</v>
      </c>
      <c r="DT64" s="90">
        <v>2</v>
      </c>
      <c r="DU64" s="90">
        <v>2</v>
      </c>
      <c r="DV64" s="90">
        <v>0</v>
      </c>
      <c r="DW64" s="90">
        <v>8</v>
      </c>
      <c r="DX64" s="90">
        <v>11</v>
      </c>
      <c r="DY64" s="90">
        <v>8</v>
      </c>
      <c r="DZ64" s="90">
        <v>15</v>
      </c>
      <c r="EA64" s="90">
        <v>7</v>
      </c>
      <c r="EB64" s="90">
        <v>49</v>
      </c>
      <c r="EC64" s="90">
        <v>51</v>
      </c>
      <c r="ED64" s="90">
        <v>0</v>
      </c>
      <c r="EE64" s="90">
        <v>0</v>
      </c>
      <c r="EF64" s="90">
        <v>0</v>
      </c>
      <c r="EG64" s="90">
        <v>0</v>
      </c>
      <c r="EH64" s="90">
        <v>0</v>
      </c>
      <c r="EI64" s="90">
        <v>0</v>
      </c>
      <c r="EJ64" s="90">
        <v>0</v>
      </c>
      <c r="EK64" s="90">
        <v>1</v>
      </c>
      <c r="EL64" s="90">
        <v>0</v>
      </c>
      <c r="EM64" s="90">
        <v>1</v>
      </c>
      <c r="EN64" s="90">
        <v>1</v>
      </c>
      <c r="EO64" s="90">
        <v>0</v>
      </c>
      <c r="EP64" s="90">
        <v>0</v>
      </c>
      <c r="EQ64" s="90">
        <v>0</v>
      </c>
      <c r="ER64" s="90">
        <v>0</v>
      </c>
      <c r="ES64" s="90">
        <v>0</v>
      </c>
      <c r="ET64" s="90">
        <v>0</v>
      </c>
      <c r="EU64" s="90">
        <v>0</v>
      </c>
      <c r="EV64" s="90">
        <v>0</v>
      </c>
      <c r="EW64" s="90">
        <v>0</v>
      </c>
      <c r="EX64" s="138">
        <v>0</v>
      </c>
      <c r="EY64" s="93">
        <v>0</v>
      </c>
      <c r="EZ64" s="137">
        <v>0</v>
      </c>
      <c r="FA64" s="90">
        <v>3</v>
      </c>
      <c r="FB64" s="90">
        <v>3</v>
      </c>
      <c r="FC64" s="90">
        <v>1</v>
      </c>
      <c r="FD64" s="90">
        <v>12</v>
      </c>
      <c r="FE64" s="90">
        <v>23</v>
      </c>
      <c r="FF64" s="90">
        <v>26</v>
      </c>
      <c r="FG64" s="90">
        <v>32</v>
      </c>
      <c r="FH64" s="90">
        <v>15</v>
      </c>
      <c r="FI64" s="90">
        <v>109</v>
      </c>
      <c r="FJ64" s="90">
        <v>112</v>
      </c>
      <c r="FK64" s="90">
        <v>0</v>
      </c>
      <c r="FL64" s="90">
        <v>2</v>
      </c>
      <c r="FM64" s="90">
        <v>2</v>
      </c>
      <c r="FN64" s="90">
        <v>0</v>
      </c>
      <c r="FO64" s="90">
        <v>11</v>
      </c>
      <c r="FP64" s="90">
        <v>22</v>
      </c>
      <c r="FQ64" s="90">
        <v>24</v>
      </c>
      <c r="FR64" s="90">
        <v>28</v>
      </c>
      <c r="FS64" s="90">
        <v>14</v>
      </c>
      <c r="FT64" s="90">
        <v>99</v>
      </c>
      <c r="FU64" s="90">
        <v>101</v>
      </c>
      <c r="FV64" s="90">
        <v>0</v>
      </c>
      <c r="FW64" s="90">
        <v>1</v>
      </c>
      <c r="FX64" s="90">
        <v>1</v>
      </c>
      <c r="FY64" s="90">
        <v>1</v>
      </c>
      <c r="FZ64" s="90">
        <v>0</v>
      </c>
      <c r="GA64" s="90">
        <v>1</v>
      </c>
      <c r="GB64" s="90">
        <v>1</v>
      </c>
      <c r="GC64" s="90">
        <v>4</v>
      </c>
      <c r="GD64" s="90">
        <v>1</v>
      </c>
      <c r="GE64" s="90">
        <v>8</v>
      </c>
      <c r="GF64" s="90">
        <v>9</v>
      </c>
      <c r="GG64" s="90">
        <v>0</v>
      </c>
      <c r="GH64" s="90">
        <v>0</v>
      </c>
      <c r="GI64" s="90">
        <v>0</v>
      </c>
      <c r="GJ64" s="90">
        <v>0</v>
      </c>
      <c r="GK64" s="90">
        <v>1</v>
      </c>
      <c r="GL64" s="90">
        <v>0</v>
      </c>
      <c r="GM64" s="90">
        <v>1</v>
      </c>
      <c r="GN64" s="90">
        <v>0</v>
      </c>
      <c r="GO64" s="90">
        <v>0</v>
      </c>
      <c r="GP64" s="90">
        <v>2</v>
      </c>
      <c r="GQ64" s="138">
        <v>2</v>
      </c>
      <c r="GR64" s="89">
        <v>0</v>
      </c>
      <c r="GS64" s="90">
        <v>0</v>
      </c>
      <c r="GT64" s="90">
        <v>0</v>
      </c>
      <c r="GU64" s="90">
        <v>0</v>
      </c>
      <c r="GV64" s="90">
        <v>1</v>
      </c>
      <c r="GW64" s="90">
        <v>0</v>
      </c>
      <c r="GX64" s="90">
        <v>1</v>
      </c>
      <c r="GY64" s="90">
        <v>1</v>
      </c>
      <c r="GZ64" s="90">
        <v>0</v>
      </c>
      <c r="HA64" s="138">
        <v>3</v>
      </c>
      <c r="HB64" s="93">
        <v>3</v>
      </c>
      <c r="HC64" s="137">
        <v>10</v>
      </c>
      <c r="HD64" s="90">
        <v>24</v>
      </c>
      <c r="HE64" s="90">
        <v>34</v>
      </c>
      <c r="HF64" s="90">
        <v>3</v>
      </c>
      <c r="HG64" s="90">
        <v>59</v>
      </c>
      <c r="HH64" s="90">
        <v>50</v>
      </c>
      <c r="HI64" s="90">
        <v>30</v>
      </c>
      <c r="HJ64" s="90">
        <v>31</v>
      </c>
      <c r="HK64" s="90">
        <v>16</v>
      </c>
      <c r="HL64" s="138">
        <v>189</v>
      </c>
      <c r="HM64" s="139">
        <v>223</v>
      </c>
    </row>
    <row r="65" spans="1:221" s="75" customFormat="1" ht="18" customHeight="1">
      <c r="A65" s="89" t="s">
        <v>70</v>
      </c>
      <c r="B65" s="137">
        <v>0</v>
      </c>
      <c r="C65" s="137">
        <v>0</v>
      </c>
      <c r="D65" s="137">
        <v>0</v>
      </c>
      <c r="E65" s="90">
        <v>0</v>
      </c>
      <c r="F65" s="90">
        <v>0</v>
      </c>
      <c r="G65" s="90">
        <v>6</v>
      </c>
      <c r="H65" s="90">
        <v>4</v>
      </c>
      <c r="I65" s="90">
        <v>0</v>
      </c>
      <c r="J65" s="90">
        <v>4</v>
      </c>
      <c r="K65" s="138">
        <v>14</v>
      </c>
      <c r="L65" s="93">
        <v>14</v>
      </c>
      <c r="M65" s="89">
        <v>0</v>
      </c>
      <c r="N65" s="90">
        <v>0</v>
      </c>
      <c r="O65" s="90">
        <v>0</v>
      </c>
      <c r="P65" s="90">
        <v>0</v>
      </c>
      <c r="Q65" s="90">
        <v>0</v>
      </c>
      <c r="R65" s="90">
        <v>0</v>
      </c>
      <c r="S65" s="90">
        <v>0</v>
      </c>
      <c r="T65" s="90">
        <v>0</v>
      </c>
      <c r="U65" s="90">
        <v>0</v>
      </c>
      <c r="V65" s="90">
        <v>0</v>
      </c>
      <c r="W65" s="90">
        <v>0</v>
      </c>
      <c r="X65" s="90">
        <v>0</v>
      </c>
      <c r="Y65" s="90">
        <v>0</v>
      </c>
      <c r="Z65" s="90">
        <v>0</v>
      </c>
      <c r="AA65" s="90">
        <v>0</v>
      </c>
      <c r="AB65" s="90">
        <v>0</v>
      </c>
      <c r="AC65" s="90">
        <v>0</v>
      </c>
      <c r="AD65" s="90">
        <v>0</v>
      </c>
      <c r="AE65" s="90">
        <v>0</v>
      </c>
      <c r="AF65" s="90">
        <v>0</v>
      </c>
      <c r="AG65" s="90">
        <v>0</v>
      </c>
      <c r="AH65" s="90">
        <v>0</v>
      </c>
      <c r="AI65" s="90">
        <v>0</v>
      </c>
      <c r="AJ65" s="90">
        <v>0</v>
      </c>
      <c r="AK65" s="90">
        <v>0</v>
      </c>
      <c r="AL65" s="90">
        <v>0</v>
      </c>
      <c r="AM65" s="90">
        <v>0</v>
      </c>
      <c r="AN65" s="90">
        <v>0</v>
      </c>
      <c r="AO65" s="90">
        <v>0</v>
      </c>
      <c r="AP65" s="90">
        <v>0</v>
      </c>
      <c r="AQ65" s="90">
        <v>0</v>
      </c>
      <c r="AR65" s="90">
        <v>0</v>
      </c>
      <c r="AS65" s="90">
        <v>0</v>
      </c>
      <c r="AT65" s="90">
        <v>0</v>
      </c>
      <c r="AU65" s="90">
        <v>0</v>
      </c>
      <c r="AV65" s="90">
        <v>0</v>
      </c>
      <c r="AW65" s="90">
        <v>0</v>
      </c>
      <c r="AX65" s="90">
        <v>0</v>
      </c>
      <c r="AY65" s="90">
        <v>0</v>
      </c>
      <c r="AZ65" s="90">
        <v>0</v>
      </c>
      <c r="BA65" s="90">
        <v>0</v>
      </c>
      <c r="BB65" s="90">
        <v>0</v>
      </c>
      <c r="BC65" s="90">
        <v>0</v>
      </c>
      <c r="BD65" s="90">
        <v>0</v>
      </c>
      <c r="BE65" s="90">
        <v>0</v>
      </c>
      <c r="BF65" s="90">
        <v>0</v>
      </c>
      <c r="BG65" s="90">
        <v>0</v>
      </c>
      <c r="BH65" s="90">
        <v>0</v>
      </c>
      <c r="BI65" s="90">
        <v>0</v>
      </c>
      <c r="BJ65" s="90">
        <v>0</v>
      </c>
      <c r="BK65" s="90">
        <v>0</v>
      </c>
      <c r="BL65" s="90">
        <v>0</v>
      </c>
      <c r="BM65" s="90">
        <v>0</v>
      </c>
      <c r="BN65" s="90">
        <v>0</v>
      </c>
      <c r="BO65" s="90">
        <v>0</v>
      </c>
      <c r="BP65" s="90">
        <v>0</v>
      </c>
      <c r="BQ65" s="90">
        <v>0</v>
      </c>
      <c r="BR65" s="90">
        <v>0</v>
      </c>
      <c r="BS65" s="90">
        <v>0</v>
      </c>
      <c r="BT65" s="90">
        <v>0</v>
      </c>
      <c r="BU65" s="90">
        <v>0</v>
      </c>
      <c r="BV65" s="90">
        <v>0</v>
      </c>
      <c r="BW65" s="90">
        <v>0</v>
      </c>
      <c r="BX65" s="90">
        <v>0</v>
      </c>
      <c r="BY65" s="90">
        <v>0</v>
      </c>
      <c r="BZ65" s="90">
        <v>0</v>
      </c>
      <c r="CA65" s="90">
        <v>0</v>
      </c>
      <c r="CB65" s="90">
        <v>0</v>
      </c>
      <c r="CC65" s="90">
        <v>0</v>
      </c>
      <c r="CD65" s="90">
        <v>0</v>
      </c>
      <c r="CE65" s="90">
        <v>0</v>
      </c>
      <c r="CF65" s="90">
        <v>3</v>
      </c>
      <c r="CG65" s="90">
        <v>2</v>
      </c>
      <c r="CH65" s="90">
        <v>0</v>
      </c>
      <c r="CI65" s="90">
        <v>1</v>
      </c>
      <c r="CJ65" s="90">
        <v>6</v>
      </c>
      <c r="CK65" s="90">
        <v>6</v>
      </c>
      <c r="CL65" s="90">
        <v>0</v>
      </c>
      <c r="CM65" s="90">
        <v>0</v>
      </c>
      <c r="CN65" s="90">
        <v>0</v>
      </c>
      <c r="CO65" s="90">
        <v>0</v>
      </c>
      <c r="CP65" s="90">
        <v>0</v>
      </c>
      <c r="CQ65" s="90">
        <v>3</v>
      </c>
      <c r="CR65" s="90">
        <v>2</v>
      </c>
      <c r="CS65" s="90">
        <v>0</v>
      </c>
      <c r="CT65" s="90">
        <v>1</v>
      </c>
      <c r="CU65" s="90">
        <v>6</v>
      </c>
      <c r="CV65" s="90">
        <v>6</v>
      </c>
      <c r="CW65" s="90">
        <v>0</v>
      </c>
      <c r="CX65" s="90">
        <v>0</v>
      </c>
      <c r="CY65" s="90">
        <v>0</v>
      </c>
      <c r="CZ65" s="90">
        <v>0</v>
      </c>
      <c r="DA65" s="90">
        <v>0</v>
      </c>
      <c r="DB65" s="90">
        <v>0</v>
      </c>
      <c r="DC65" s="90">
        <v>0</v>
      </c>
      <c r="DD65" s="90">
        <v>0</v>
      </c>
      <c r="DE65" s="90">
        <v>0</v>
      </c>
      <c r="DF65" s="90">
        <v>0</v>
      </c>
      <c r="DG65" s="93">
        <v>0</v>
      </c>
      <c r="DH65" s="137">
        <v>0</v>
      </c>
      <c r="DI65" s="90">
        <v>0</v>
      </c>
      <c r="DJ65" s="90">
        <v>0</v>
      </c>
      <c r="DK65" s="90">
        <v>0</v>
      </c>
      <c r="DL65" s="90">
        <v>0</v>
      </c>
      <c r="DM65" s="90">
        <v>0</v>
      </c>
      <c r="DN65" s="90">
        <v>0</v>
      </c>
      <c r="DO65" s="90">
        <v>0</v>
      </c>
      <c r="DP65" s="90">
        <v>1</v>
      </c>
      <c r="DQ65" s="90">
        <v>1</v>
      </c>
      <c r="DR65" s="90">
        <v>1</v>
      </c>
      <c r="DS65" s="137">
        <v>0</v>
      </c>
      <c r="DT65" s="90">
        <v>0</v>
      </c>
      <c r="DU65" s="90">
        <v>0</v>
      </c>
      <c r="DV65" s="90">
        <v>0</v>
      </c>
      <c r="DW65" s="90">
        <v>0</v>
      </c>
      <c r="DX65" s="90">
        <v>0</v>
      </c>
      <c r="DY65" s="90">
        <v>0</v>
      </c>
      <c r="DZ65" s="90">
        <v>0</v>
      </c>
      <c r="EA65" s="90">
        <v>1</v>
      </c>
      <c r="EB65" s="90">
        <v>1</v>
      </c>
      <c r="EC65" s="90">
        <v>1</v>
      </c>
      <c r="ED65" s="90">
        <v>0</v>
      </c>
      <c r="EE65" s="90">
        <v>0</v>
      </c>
      <c r="EF65" s="90">
        <v>0</v>
      </c>
      <c r="EG65" s="90">
        <v>0</v>
      </c>
      <c r="EH65" s="90">
        <v>0</v>
      </c>
      <c r="EI65" s="90">
        <v>0</v>
      </c>
      <c r="EJ65" s="90">
        <v>0</v>
      </c>
      <c r="EK65" s="90">
        <v>0</v>
      </c>
      <c r="EL65" s="90">
        <v>0</v>
      </c>
      <c r="EM65" s="90">
        <v>0</v>
      </c>
      <c r="EN65" s="90">
        <v>0</v>
      </c>
      <c r="EO65" s="90">
        <v>0</v>
      </c>
      <c r="EP65" s="90">
        <v>0</v>
      </c>
      <c r="EQ65" s="90">
        <v>0</v>
      </c>
      <c r="ER65" s="90">
        <v>0</v>
      </c>
      <c r="ES65" s="90">
        <v>0</v>
      </c>
      <c r="ET65" s="90">
        <v>0</v>
      </c>
      <c r="EU65" s="90">
        <v>0</v>
      </c>
      <c r="EV65" s="90">
        <v>0</v>
      </c>
      <c r="EW65" s="90">
        <v>0</v>
      </c>
      <c r="EX65" s="138">
        <v>0</v>
      </c>
      <c r="EY65" s="93">
        <v>0</v>
      </c>
      <c r="EZ65" s="137">
        <v>0</v>
      </c>
      <c r="FA65" s="90">
        <v>0</v>
      </c>
      <c r="FB65" s="90">
        <v>0</v>
      </c>
      <c r="FC65" s="90">
        <v>0</v>
      </c>
      <c r="FD65" s="90">
        <v>0</v>
      </c>
      <c r="FE65" s="90">
        <v>0</v>
      </c>
      <c r="FF65" s="90">
        <v>0</v>
      </c>
      <c r="FG65" s="90">
        <v>0</v>
      </c>
      <c r="FH65" s="90">
        <v>1</v>
      </c>
      <c r="FI65" s="90">
        <v>1</v>
      </c>
      <c r="FJ65" s="90">
        <v>1</v>
      </c>
      <c r="FK65" s="90">
        <v>0</v>
      </c>
      <c r="FL65" s="90">
        <v>0</v>
      </c>
      <c r="FM65" s="90">
        <v>0</v>
      </c>
      <c r="FN65" s="90">
        <v>0</v>
      </c>
      <c r="FO65" s="90">
        <v>0</v>
      </c>
      <c r="FP65" s="90">
        <v>0</v>
      </c>
      <c r="FQ65" s="90">
        <v>0</v>
      </c>
      <c r="FR65" s="90">
        <v>0</v>
      </c>
      <c r="FS65" s="90">
        <v>1</v>
      </c>
      <c r="FT65" s="90">
        <v>1</v>
      </c>
      <c r="FU65" s="90">
        <v>1</v>
      </c>
      <c r="FV65" s="90">
        <v>0</v>
      </c>
      <c r="FW65" s="90">
        <v>0</v>
      </c>
      <c r="FX65" s="90">
        <v>0</v>
      </c>
      <c r="FY65" s="90">
        <v>0</v>
      </c>
      <c r="FZ65" s="90">
        <v>0</v>
      </c>
      <c r="GA65" s="90">
        <v>0</v>
      </c>
      <c r="GB65" s="90">
        <v>0</v>
      </c>
      <c r="GC65" s="90">
        <v>0</v>
      </c>
      <c r="GD65" s="90">
        <v>0</v>
      </c>
      <c r="GE65" s="90">
        <v>0</v>
      </c>
      <c r="GF65" s="90">
        <v>0</v>
      </c>
      <c r="GG65" s="90">
        <v>0</v>
      </c>
      <c r="GH65" s="90">
        <v>0</v>
      </c>
      <c r="GI65" s="90">
        <v>0</v>
      </c>
      <c r="GJ65" s="90">
        <v>0</v>
      </c>
      <c r="GK65" s="90">
        <v>0</v>
      </c>
      <c r="GL65" s="90">
        <v>0</v>
      </c>
      <c r="GM65" s="90">
        <v>0</v>
      </c>
      <c r="GN65" s="90">
        <v>0</v>
      </c>
      <c r="GO65" s="90">
        <v>0</v>
      </c>
      <c r="GP65" s="90">
        <v>0</v>
      </c>
      <c r="GQ65" s="138">
        <v>0</v>
      </c>
      <c r="GR65" s="89">
        <v>0</v>
      </c>
      <c r="GS65" s="90">
        <v>0</v>
      </c>
      <c r="GT65" s="90">
        <v>0</v>
      </c>
      <c r="GU65" s="90">
        <v>0</v>
      </c>
      <c r="GV65" s="90">
        <v>0</v>
      </c>
      <c r="GW65" s="90">
        <v>0</v>
      </c>
      <c r="GX65" s="90">
        <v>0</v>
      </c>
      <c r="GY65" s="90">
        <v>0</v>
      </c>
      <c r="GZ65" s="90">
        <v>0</v>
      </c>
      <c r="HA65" s="138">
        <v>0</v>
      </c>
      <c r="HB65" s="93">
        <v>0</v>
      </c>
      <c r="HC65" s="137">
        <v>0</v>
      </c>
      <c r="HD65" s="90">
        <v>0</v>
      </c>
      <c r="HE65" s="90">
        <v>0</v>
      </c>
      <c r="HF65" s="90">
        <v>0</v>
      </c>
      <c r="HG65" s="90">
        <v>0</v>
      </c>
      <c r="HH65" s="90">
        <v>3</v>
      </c>
      <c r="HI65" s="90">
        <v>2</v>
      </c>
      <c r="HJ65" s="90">
        <v>0</v>
      </c>
      <c r="HK65" s="90">
        <v>1</v>
      </c>
      <c r="HL65" s="138">
        <v>6</v>
      </c>
      <c r="HM65" s="139">
        <v>6</v>
      </c>
    </row>
    <row r="66" spans="1:221" s="75" customFormat="1" ht="18" customHeight="1">
      <c r="A66" s="89" t="s">
        <v>71</v>
      </c>
      <c r="B66" s="137">
        <v>8</v>
      </c>
      <c r="C66" s="137">
        <v>22</v>
      </c>
      <c r="D66" s="137">
        <v>30</v>
      </c>
      <c r="E66" s="90">
        <v>4</v>
      </c>
      <c r="F66" s="90">
        <v>59</v>
      </c>
      <c r="G66" s="90">
        <v>48</v>
      </c>
      <c r="H66" s="90">
        <v>63</v>
      </c>
      <c r="I66" s="90">
        <v>33</v>
      </c>
      <c r="J66" s="90">
        <v>25</v>
      </c>
      <c r="K66" s="138">
        <v>232</v>
      </c>
      <c r="L66" s="93">
        <v>262</v>
      </c>
      <c r="M66" s="89">
        <v>2</v>
      </c>
      <c r="N66" s="90">
        <v>4</v>
      </c>
      <c r="O66" s="90">
        <v>6</v>
      </c>
      <c r="P66" s="90">
        <v>0</v>
      </c>
      <c r="Q66" s="90">
        <v>9</v>
      </c>
      <c r="R66" s="90">
        <v>5</v>
      </c>
      <c r="S66" s="90">
        <v>8</v>
      </c>
      <c r="T66" s="90">
        <v>6</v>
      </c>
      <c r="U66" s="90">
        <v>3</v>
      </c>
      <c r="V66" s="90">
        <v>31</v>
      </c>
      <c r="W66" s="90">
        <v>37</v>
      </c>
      <c r="X66" s="90">
        <v>2</v>
      </c>
      <c r="Y66" s="90">
        <v>4</v>
      </c>
      <c r="Z66" s="90">
        <v>6</v>
      </c>
      <c r="AA66" s="90">
        <v>0</v>
      </c>
      <c r="AB66" s="90">
        <v>9</v>
      </c>
      <c r="AC66" s="90">
        <v>5</v>
      </c>
      <c r="AD66" s="90">
        <v>8</v>
      </c>
      <c r="AE66" s="90">
        <v>6</v>
      </c>
      <c r="AF66" s="90">
        <v>3</v>
      </c>
      <c r="AG66" s="90">
        <v>31</v>
      </c>
      <c r="AH66" s="90">
        <v>37</v>
      </c>
      <c r="AI66" s="90">
        <v>0</v>
      </c>
      <c r="AJ66" s="90">
        <v>0</v>
      </c>
      <c r="AK66" s="90">
        <v>0</v>
      </c>
      <c r="AL66" s="90">
        <v>0</v>
      </c>
      <c r="AM66" s="90">
        <v>0</v>
      </c>
      <c r="AN66" s="90">
        <v>0</v>
      </c>
      <c r="AO66" s="90">
        <v>0</v>
      </c>
      <c r="AP66" s="90">
        <v>0</v>
      </c>
      <c r="AQ66" s="90">
        <v>0</v>
      </c>
      <c r="AR66" s="90">
        <v>0</v>
      </c>
      <c r="AS66" s="90">
        <v>0</v>
      </c>
      <c r="AT66" s="90">
        <v>0</v>
      </c>
      <c r="AU66" s="90">
        <v>0</v>
      </c>
      <c r="AV66" s="90">
        <v>0</v>
      </c>
      <c r="AW66" s="90">
        <v>0</v>
      </c>
      <c r="AX66" s="90">
        <v>0</v>
      </c>
      <c r="AY66" s="90">
        <v>0</v>
      </c>
      <c r="AZ66" s="90">
        <v>0</v>
      </c>
      <c r="BA66" s="90">
        <v>0</v>
      </c>
      <c r="BB66" s="90">
        <v>0</v>
      </c>
      <c r="BC66" s="90">
        <v>0</v>
      </c>
      <c r="BD66" s="90">
        <v>0</v>
      </c>
      <c r="BE66" s="90">
        <v>0</v>
      </c>
      <c r="BF66" s="90">
        <v>0</v>
      </c>
      <c r="BG66" s="90">
        <v>0</v>
      </c>
      <c r="BH66" s="90">
        <v>0</v>
      </c>
      <c r="BI66" s="90">
        <v>0</v>
      </c>
      <c r="BJ66" s="90">
        <v>0</v>
      </c>
      <c r="BK66" s="90">
        <v>0</v>
      </c>
      <c r="BL66" s="90">
        <v>0</v>
      </c>
      <c r="BM66" s="90">
        <v>0</v>
      </c>
      <c r="BN66" s="90">
        <v>0</v>
      </c>
      <c r="BO66" s="90">
        <v>0</v>
      </c>
      <c r="BP66" s="90">
        <v>0</v>
      </c>
      <c r="BQ66" s="90">
        <v>0</v>
      </c>
      <c r="BR66" s="90">
        <v>0</v>
      </c>
      <c r="BS66" s="90">
        <v>0</v>
      </c>
      <c r="BT66" s="90">
        <v>0</v>
      </c>
      <c r="BU66" s="90">
        <v>0</v>
      </c>
      <c r="BV66" s="90">
        <v>0</v>
      </c>
      <c r="BW66" s="90">
        <v>0</v>
      </c>
      <c r="BX66" s="90">
        <v>0</v>
      </c>
      <c r="BY66" s="90">
        <v>0</v>
      </c>
      <c r="BZ66" s="90">
        <v>0</v>
      </c>
      <c r="CA66" s="90">
        <v>2</v>
      </c>
      <c r="CB66" s="90">
        <v>8</v>
      </c>
      <c r="CC66" s="90">
        <v>10</v>
      </c>
      <c r="CD66" s="90">
        <v>2</v>
      </c>
      <c r="CE66" s="90">
        <v>21</v>
      </c>
      <c r="CF66" s="90">
        <v>16</v>
      </c>
      <c r="CG66" s="90">
        <v>21</v>
      </c>
      <c r="CH66" s="90">
        <v>9</v>
      </c>
      <c r="CI66" s="90">
        <v>5</v>
      </c>
      <c r="CJ66" s="90">
        <v>74</v>
      </c>
      <c r="CK66" s="90">
        <v>84</v>
      </c>
      <c r="CL66" s="90">
        <v>2</v>
      </c>
      <c r="CM66" s="90">
        <v>8</v>
      </c>
      <c r="CN66" s="90">
        <v>10</v>
      </c>
      <c r="CO66" s="90">
        <v>2</v>
      </c>
      <c r="CP66" s="90">
        <v>21</v>
      </c>
      <c r="CQ66" s="90">
        <v>15</v>
      </c>
      <c r="CR66" s="90">
        <v>21</v>
      </c>
      <c r="CS66" s="90">
        <v>9</v>
      </c>
      <c r="CT66" s="90">
        <v>5</v>
      </c>
      <c r="CU66" s="90">
        <v>73</v>
      </c>
      <c r="CV66" s="90">
        <v>83</v>
      </c>
      <c r="CW66" s="90">
        <v>0</v>
      </c>
      <c r="CX66" s="90">
        <v>0</v>
      </c>
      <c r="CY66" s="90">
        <v>0</v>
      </c>
      <c r="CZ66" s="90">
        <v>0</v>
      </c>
      <c r="DA66" s="90">
        <v>0</v>
      </c>
      <c r="DB66" s="90">
        <v>1</v>
      </c>
      <c r="DC66" s="90">
        <v>0</v>
      </c>
      <c r="DD66" s="90">
        <v>0</v>
      </c>
      <c r="DE66" s="90">
        <v>0</v>
      </c>
      <c r="DF66" s="90">
        <v>1</v>
      </c>
      <c r="DG66" s="93">
        <v>1</v>
      </c>
      <c r="DH66" s="137">
        <v>0</v>
      </c>
      <c r="DI66" s="90">
        <v>1</v>
      </c>
      <c r="DJ66" s="90">
        <v>1</v>
      </c>
      <c r="DK66" s="90">
        <v>0</v>
      </c>
      <c r="DL66" s="90">
        <v>5</v>
      </c>
      <c r="DM66" s="90">
        <v>6</v>
      </c>
      <c r="DN66" s="90">
        <v>6</v>
      </c>
      <c r="DO66" s="90">
        <v>5</v>
      </c>
      <c r="DP66" s="90">
        <v>5</v>
      </c>
      <c r="DQ66" s="90">
        <v>27</v>
      </c>
      <c r="DR66" s="90">
        <v>28</v>
      </c>
      <c r="DS66" s="137">
        <v>0</v>
      </c>
      <c r="DT66" s="90">
        <v>1</v>
      </c>
      <c r="DU66" s="90">
        <v>1</v>
      </c>
      <c r="DV66" s="90">
        <v>0</v>
      </c>
      <c r="DW66" s="90">
        <v>5</v>
      </c>
      <c r="DX66" s="90">
        <v>6</v>
      </c>
      <c r="DY66" s="90">
        <v>6</v>
      </c>
      <c r="DZ66" s="90">
        <v>5</v>
      </c>
      <c r="EA66" s="90">
        <v>5</v>
      </c>
      <c r="EB66" s="90">
        <v>27</v>
      </c>
      <c r="EC66" s="90">
        <v>28</v>
      </c>
      <c r="ED66" s="90">
        <v>0</v>
      </c>
      <c r="EE66" s="90">
        <v>0</v>
      </c>
      <c r="EF66" s="90">
        <v>0</v>
      </c>
      <c r="EG66" s="90">
        <v>0</v>
      </c>
      <c r="EH66" s="90">
        <v>0</v>
      </c>
      <c r="EI66" s="90">
        <v>0</v>
      </c>
      <c r="EJ66" s="90">
        <v>0</v>
      </c>
      <c r="EK66" s="90">
        <v>0</v>
      </c>
      <c r="EL66" s="90">
        <v>0</v>
      </c>
      <c r="EM66" s="90">
        <v>0</v>
      </c>
      <c r="EN66" s="90">
        <v>0</v>
      </c>
      <c r="EO66" s="90">
        <v>0</v>
      </c>
      <c r="EP66" s="90">
        <v>0</v>
      </c>
      <c r="EQ66" s="90">
        <v>0</v>
      </c>
      <c r="ER66" s="90">
        <v>0</v>
      </c>
      <c r="ES66" s="90">
        <v>0</v>
      </c>
      <c r="ET66" s="90">
        <v>0</v>
      </c>
      <c r="EU66" s="90">
        <v>0</v>
      </c>
      <c r="EV66" s="90">
        <v>0</v>
      </c>
      <c r="EW66" s="90">
        <v>0</v>
      </c>
      <c r="EX66" s="138">
        <v>0</v>
      </c>
      <c r="EY66" s="93">
        <v>0</v>
      </c>
      <c r="EZ66" s="137">
        <v>0</v>
      </c>
      <c r="FA66" s="90">
        <v>0</v>
      </c>
      <c r="FB66" s="90">
        <v>0</v>
      </c>
      <c r="FC66" s="90">
        <v>0</v>
      </c>
      <c r="FD66" s="90">
        <v>0</v>
      </c>
      <c r="FE66" s="90">
        <v>4</v>
      </c>
      <c r="FF66" s="90">
        <v>6</v>
      </c>
      <c r="FG66" s="90">
        <v>3</v>
      </c>
      <c r="FH66" s="90">
        <v>5</v>
      </c>
      <c r="FI66" s="90">
        <v>18</v>
      </c>
      <c r="FJ66" s="90">
        <v>18</v>
      </c>
      <c r="FK66" s="90">
        <v>0</v>
      </c>
      <c r="FL66" s="90">
        <v>0</v>
      </c>
      <c r="FM66" s="90">
        <v>0</v>
      </c>
      <c r="FN66" s="90">
        <v>0</v>
      </c>
      <c r="FO66" s="90">
        <v>0</v>
      </c>
      <c r="FP66" s="90">
        <v>1</v>
      </c>
      <c r="FQ66" s="90">
        <v>5</v>
      </c>
      <c r="FR66" s="90">
        <v>2</v>
      </c>
      <c r="FS66" s="90">
        <v>4</v>
      </c>
      <c r="FT66" s="90">
        <v>12</v>
      </c>
      <c r="FU66" s="90">
        <v>12</v>
      </c>
      <c r="FV66" s="90">
        <v>0</v>
      </c>
      <c r="FW66" s="90">
        <v>0</v>
      </c>
      <c r="FX66" s="90">
        <v>0</v>
      </c>
      <c r="FY66" s="90">
        <v>0</v>
      </c>
      <c r="FZ66" s="90">
        <v>0</v>
      </c>
      <c r="GA66" s="90">
        <v>2</v>
      </c>
      <c r="GB66" s="90">
        <v>1</v>
      </c>
      <c r="GC66" s="90">
        <v>1</v>
      </c>
      <c r="GD66" s="90">
        <v>1</v>
      </c>
      <c r="GE66" s="90">
        <v>5</v>
      </c>
      <c r="GF66" s="90">
        <v>5</v>
      </c>
      <c r="GG66" s="90">
        <v>0</v>
      </c>
      <c r="GH66" s="90">
        <v>0</v>
      </c>
      <c r="GI66" s="90">
        <v>0</v>
      </c>
      <c r="GJ66" s="90">
        <v>0</v>
      </c>
      <c r="GK66" s="90">
        <v>0</v>
      </c>
      <c r="GL66" s="90">
        <v>1</v>
      </c>
      <c r="GM66" s="90">
        <v>0</v>
      </c>
      <c r="GN66" s="90">
        <v>0</v>
      </c>
      <c r="GO66" s="90">
        <v>0</v>
      </c>
      <c r="GP66" s="90">
        <v>1</v>
      </c>
      <c r="GQ66" s="138">
        <v>1</v>
      </c>
      <c r="GR66" s="89">
        <v>0</v>
      </c>
      <c r="GS66" s="90">
        <v>0</v>
      </c>
      <c r="GT66" s="90">
        <v>0</v>
      </c>
      <c r="GU66" s="90">
        <v>0</v>
      </c>
      <c r="GV66" s="90">
        <v>0</v>
      </c>
      <c r="GW66" s="90">
        <v>0</v>
      </c>
      <c r="GX66" s="90">
        <v>0</v>
      </c>
      <c r="GY66" s="90">
        <v>0</v>
      </c>
      <c r="GZ66" s="90">
        <v>0</v>
      </c>
      <c r="HA66" s="138">
        <v>0</v>
      </c>
      <c r="HB66" s="93">
        <v>0</v>
      </c>
      <c r="HC66" s="137">
        <v>4</v>
      </c>
      <c r="HD66" s="90">
        <v>9</v>
      </c>
      <c r="HE66" s="90">
        <v>13</v>
      </c>
      <c r="HF66" s="90">
        <v>2</v>
      </c>
      <c r="HG66" s="90">
        <v>24</v>
      </c>
      <c r="HH66" s="90">
        <v>17</v>
      </c>
      <c r="HI66" s="90">
        <v>22</v>
      </c>
      <c r="HJ66" s="90">
        <v>10</v>
      </c>
      <c r="HK66" s="90">
        <v>7</v>
      </c>
      <c r="HL66" s="138">
        <v>82</v>
      </c>
      <c r="HM66" s="139">
        <v>95</v>
      </c>
    </row>
    <row r="67" spans="1:221" s="75" customFormat="1" ht="18" customHeight="1">
      <c r="A67" s="89" t="s">
        <v>72</v>
      </c>
      <c r="B67" s="137">
        <v>0</v>
      </c>
      <c r="C67" s="137">
        <v>0</v>
      </c>
      <c r="D67" s="137">
        <v>0</v>
      </c>
      <c r="E67" s="90">
        <v>20</v>
      </c>
      <c r="F67" s="90">
        <v>55</v>
      </c>
      <c r="G67" s="90">
        <v>15</v>
      </c>
      <c r="H67" s="90">
        <v>12</v>
      </c>
      <c r="I67" s="90">
        <v>3</v>
      </c>
      <c r="J67" s="90">
        <v>5</v>
      </c>
      <c r="K67" s="138">
        <v>110</v>
      </c>
      <c r="L67" s="93">
        <v>110</v>
      </c>
      <c r="M67" s="89">
        <v>0</v>
      </c>
      <c r="N67" s="90">
        <v>0</v>
      </c>
      <c r="O67" s="90">
        <v>0</v>
      </c>
      <c r="P67" s="90">
        <v>4</v>
      </c>
      <c r="Q67" s="90">
        <v>3</v>
      </c>
      <c r="R67" s="90">
        <v>3</v>
      </c>
      <c r="S67" s="90">
        <v>1</v>
      </c>
      <c r="T67" s="90">
        <v>0</v>
      </c>
      <c r="U67" s="90">
        <v>0</v>
      </c>
      <c r="V67" s="90">
        <v>11</v>
      </c>
      <c r="W67" s="90">
        <v>11</v>
      </c>
      <c r="X67" s="90">
        <v>0</v>
      </c>
      <c r="Y67" s="90">
        <v>0</v>
      </c>
      <c r="Z67" s="90">
        <v>0</v>
      </c>
      <c r="AA67" s="90">
        <v>4</v>
      </c>
      <c r="AB67" s="90">
        <v>3</v>
      </c>
      <c r="AC67" s="90">
        <v>3</v>
      </c>
      <c r="AD67" s="90">
        <v>1</v>
      </c>
      <c r="AE67" s="90">
        <v>0</v>
      </c>
      <c r="AF67" s="90">
        <v>0</v>
      </c>
      <c r="AG67" s="90">
        <v>11</v>
      </c>
      <c r="AH67" s="90">
        <v>11</v>
      </c>
      <c r="AI67" s="90">
        <v>0</v>
      </c>
      <c r="AJ67" s="90">
        <v>0</v>
      </c>
      <c r="AK67" s="90">
        <v>0</v>
      </c>
      <c r="AL67" s="90">
        <v>0</v>
      </c>
      <c r="AM67" s="90">
        <v>0</v>
      </c>
      <c r="AN67" s="90">
        <v>0</v>
      </c>
      <c r="AO67" s="90">
        <v>0</v>
      </c>
      <c r="AP67" s="90">
        <v>0</v>
      </c>
      <c r="AQ67" s="90">
        <v>0</v>
      </c>
      <c r="AR67" s="90">
        <v>0</v>
      </c>
      <c r="AS67" s="90">
        <v>0</v>
      </c>
      <c r="AT67" s="90">
        <v>0</v>
      </c>
      <c r="AU67" s="90">
        <v>0</v>
      </c>
      <c r="AV67" s="90">
        <v>0</v>
      </c>
      <c r="AW67" s="90">
        <v>0</v>
      </c>
      <c r="AX67" s="90">
        <v>0</v>
      </c>
      <c r="AY67" s="90">
        <v>0</v>
      </c>
      <c r="AZ67" s="90">
        <v>0</v>
      </c>
      <c r="BA67" s="90">
        <v>0</v>
      </c>
      <c r="BB67" s="90">
        <v>0</v>
      </c>
      <c r="BC67" s="90">
        <v>0</v>
      </c>
      <c r="BD67" s="90">
        <v>0</v>
      </c>
      <c r="BE67" s="90">
        <v>0</v>
      </c>
      <c r="BF67" s="90">
        <v>0</v>
      </c>
      <c r="BG67" s="90">
        <v>0</v>
      </c>
      <c r="BH67" s="90">
        <v>0</v>
      </c>
      <c r="BI67" s="90">
        <v>0</v>
      </c>
      <c r="BJ67" s="90">
        <v>0</v>
      </c>
      <c r="BK67" s="90">
        <v>0</v>
      </c>
      <c r="BL67" s="90">
        <v>0</v>
      </c>
      <c r="BM67" s="90">
        <v>0</v>
      </c>
      <c r="BN67" s="90">
        <v>0</v>
      </c>
      <c r="BO67" s="90">
        <v>0</v>
      </c>
      <c r="BP67" s="90">
        <v>0</v>
      </c>
      <c r="BQ67" s="90">
        <v>0</v>
      </c>
      <c r="BR67" s="90">
        <v>0</v>
      </c>
      <c r="BS67" s="90">
        <v>0</v>
      </c>
      <c r="BT67" s="90">
        <v>0</v>
      </c>
      <c r="BU67" s="90">
        <v>0</v>
      </c>
      <c r="BV67" s="90">
        <v>0</v>
      </c>
      <c r="BW67" s="90">
        <v>0</v>
      </c>
      <c r="BX67" s="90">
        <v>0</v>
      </c>
      <c r="BY67" s="90">
        <v>0</v>
      </c>
      <c r="BZ67" s="90">
        <v>0</v>
      </c>
      <c r="CA67" s="90">
        <v>0</v>
      </c>
      <c r="CB67" s="90">
        <v>0</v>
      </c>
      <c r="CC67" s="90">
        <v>0</v>
      </c>
      <c r="CD67" s="90">
        <v>6</v>
      </c>
      <c r="CE67" s="90">
        <v>24</v>
      </c>
      <c r="CF67" s="90">
        <v>5</v>
      </c>
      <c r="CG67" s="90">
        <v>3</v>
      </c>
      <c r="CH67" s="90">
        <v>1</v>
      </c>
      <c r="CI67" s="90">
        <v>2</v>
      </c>
      <c r="CJ67" s="90">
        <v>41</v>
      </c>
      <c r="CK67" s="90">
        <v>41</v>
      </c>
      <c r="CL67" s="90">
        <v>0</v>
      </c>
      <c r="CM67" s="90">
        <v>0</v>
      </c>
      <c r="CN67" s="90">
        <v>0</v>
      </c>
      <c r="CO67" s="90">
        <v>6</v>
      </c>
      <c r="CP67" s="90">
        <v>24</v>
      </c>
      <c r="CQ67" s="90">
        <v>5</v>
      </c>
      <c r="CR67" s="90">
        <v>3</v>
      </c>
      <c r="CS67" s="90">
        <v>1</v>
      </c>
      <c r="CT67" s="90">
        <v>2</v>
      </c>
      <c r="CU67" s="90">
        <v>41</v>
      </c>
      <c r="CV67" s="90">
        <v>41</v>
      </c>
      <c r="CW67" s="90">
        <v>0</v>
      </c>
      <c r="CX67" s="90">
        <v>0</v>
      </c>
      <c r="CY67" s="90">
        <v>0</v>
      </c>
      <c r="CZ67" s="90">
        <v>0</v>
      </c>
      <c r="DA67" s="90">
        <v>0</v>
      </c>
      <c r="DB67" s="90">
        <v>0</v>
      </c>
      <c r="DC67" s="90">
        <v>0</v>
      </c>
      <c r="DD67" s="90">
        <v>0</v>
      </c>
      <c r="DE67" s="90">
        <v>0</v>
      </c>
      <c r="DF67" s="90">
        <v>0</v>
      </c>
      <c r="DG67" s="93">
        <v>0</v>
      </c>
      <c r="DH67" s="137">
        <v>0</v>
      </c>
      <c r="DI67" s="90">
        <v>0</v>
      </c>
      <c r="DJ67" s="90">
        <v>0</v>
      </c>
      <c r="DK67" s="90">
        <v>0</v>
      </c>
      <c r="DL67" s="90">
        <v>3</v>
      </c>
      <c r="DM67" s="90">
        <v>1</v>
      </c>
      <c r="DN67" s="90">
        <v>3</v>
      </c>
      <c r="DO67" s="90">
        <v>1</v>
      </c>
      <c r="DP67" s="90">
        <v>1</v>
      </c>
      <c r="DQ67" s="90">
        <v>9</v>
      </c>
      <c r="DR67" s="90">
        <v>9</v>
      </c>
      <c r="DS67" s="137">
        <v>0</v>
      </c>
      <c r="DT67" s="90">
        <v>0</v>
      </c>
      <c r="DU67" s="90">
        <v>0</v>
      </c>
      <c r="DV67" s="90">
        <v>0</v>
      </c>
      <c r="DW67" s="90">
        <v>3</v>
      </c>
      <c r="DX67" s="90">
        <v>1</v>
      </c>
      <c r="DY67" s="90">
        <v>3</v>
      </c>
      <c r="DZ67" s="90">
        <v>1</v>
      </c>
      <c r="EA67" s="90">
        <v>1</v>
      </c>
      <c r="EB67" s="90">
        <v>9</v>
      </c>
      <c r="EC67" s="90">
        <v>9</v>
      </c>
      <c r="ED67" s="90">
        <v>0</v>
      </c>
      <c r="EE67" s="90">
        <v>0</v>
      </c>
      <c r="EF67" s="90">
        <v>0</v>
      </c>
      <c r="EG67" s="90">
        <v>0</v>
      </c>
      <c r="EH67" s="90">
        <v>0</v>
      </c>
      <c r="EI67" s="90">
        <v>0</v>
      </c>
      <c r="EJ67" s="90">
        <v>0</v>
      </c>
      <c r="EK67" s="90">
        <v>0</v>
      </c>
      <c r="EL67" s="90">
        <v>0</v>
      </c>
      <c r="EM67" s="90">
        <v>0</v>
      </c>
      <c r="EN67" s="90">
        <v>0</v>
      </c>
      <c r="EO67" s="90">
        <v>0</v>
      </c>
      <c r="EP67" s="90">
        <v>0</v>
      </c>
      <c r="EQ67" s="90">
        <v>0</v>
      </c>
      <c r="ER67" s="90">
        <v>0</v>
      </c>
      <c r="ES67" s="90">
        <v>0</v>
      </c>
      <c r="ET67" s="90">
        <v>0</v>
      </c>
      <c r="EU67" s="90">
        <v>0</v>
      </c>
      <c r="EV67" s="90">
        <v>0</v>
      </c>
      <c r="EW67" s="90">
        <v>0</v>
      </c>
      <c r="EX67" s="138">
        <v>0</v>
      </c>
      <c r="EY67" s="93">
        <v>0</v>
      </c>
      <c r="EZ67" s="137">
        <v>0</v>
      </c>
      <c r="FA67" s="90">
        <v>0</v>
      </c>
      <c r="FB67" s="90">
        <v>0</v>
      </c>
      <c r="FC67" s="90">
        <v>0</v>
      </c>
      <c r="FD67" s="90">
        <v>1</v>
      </c>
      <c r="FE67" s="90">
        <v>0</v>
      </c>
      <c r="FF67" s="90">
        <v>0</v>
      </c>
      <c r="FG67" s="90">
        <v>0</v>
      </c>
      <c r="FH67" s="90">
        <v>0</v>
      </c>
      <c r="FI67" s="90">
        <v>1</v>
      </c>
      <c r="FJ67" s="90">
        <v>1</v>
      </c>
      <c r="FK67" s="90">
        <v>0</v>
      </c>
      <c r="FL67" s="90">
        <v>0</v>
      </c>
      <c r="FM67" s="90">
        <v>0</v>
      </c>
      <c r="FN67" s="90">
        <v>0</v>
      </c>
      <c r="FO67" s="90">
        <v>0</v>
      </c>
      <c r="FP67" s="90">
        <v>0</v>
      </c>
      <c r="FQ67" s="90">
        <v>0</v>
      </c>
      <c r="FR67" s="90">
        <v>0</v>
      </c>
      <c r="FS67" s="90">
        <v>0</v>
      </c>
      <c r="FT67" s="90">
        <v>0</v>
      </c>
      <c r="FU67" s="90">
        <v>0</v>
      </c>
      <c r="FV67" s="90">
        <v>0</v>
      </c>
      <c r="FW67" s="90">
        <v>0</v>
      </c>
      <c r="FX67" s="90">
        <v>0</v>
      </c>
      <c r="FY67" s="90">
        <v>0</v>
      </c>
      <c r="FZ67" s="90">
        <v>0</v>
      </c>
      <c r="GA67" s="90">
        <v>0</v>
      </c>
      <c r="GB67" s="90">
        <v>0</v>
      </c>
      <c r="GC67" s="90">
        <v>0</v>
      </c>
      <c r="GD67" s="90">
        <v>0</v>
      </c>
      <c r="GE67" s="90">
        <v>0</v>
      </c>
      <c r="GF67" s="90">
        <v>0</v>
      </c>
      <c r="GG67" s="90">
        <v>0</v>
      </c>
      <c r="GH67" s="90">
        <v>0</v>
      </c>
      <c r="GI67" s="90">
        <v>0</v>
      </c>
      <c r="GJ67" s="90">
        <v>0</v>
      </c>
      <c r="GK67" s="90">
        <v>1</v>
      </c>
      <c r="GL67" s="90">
        <v>0</v>
      </c>
      <c r="GM67" s="90">
        <v>0</v>
      </c>
      <c r="GN67" s="90">
        <v>0</v>
      </c>
      <c r="GO67" s="90">
        <v>0</v>
      </c>
      <c r="GP67" s="90">
        <v>1</v>
      </c>
      <c r="GQ67" s="138">
        <v>1</v>
      </c>
      <c r="GR67" s="89">
        <v>0</v>
      </c>
      <c r="GS67" s="90">
        <v>0</v>
      </c>
      <c r="GT67" s="90">
        <v>0</v>
      </c>
      <c r="GU67" s="90">
        <v>0</v>
      </c>
      <c r="GV67" s="90">
        <v>0</v>
      </c>
      <c r="GW67" s="90">
        <v>0</v>
      </c>
      <c r="GX67" s="90">
        <v>0</v>
      </c>
      <c r="GY67" s="90">
        <v>0</v>
      </c>
      <c r="GZ67" s="90">
        <v>0</v>
      </c>
      <c r="HA67" s="138">
        <v>0</v>
      </c>
      <c r="HB67" s="93">
        <v>0</v>
      </c>
      <c r="HC67" s="137">
        <v>0</v>
      </c>
      <c r="HD67" s="90">
        <v>0</v>
      </c>
      <c r="HE67" s="90">
        <v>0</v>
      </c>
      <c r="HF67" s="90">
        <v>10</v>
      </c>
      <c r="HG67" s="90">
        <v>24</v>
      </c>
      <c r="HH67" s="90">
        <v>6</v>
      </c>
      <c r="HI67" s="90">
        <v>5</v>
      </c>
      <c r="HJ67" s="90">
        <v>1</v>
      </c>
      <c r="HK67" s="90">
        <v>2</v>
      </c>
      <c r="HL67" s="138">
        <v>48</v>
      </c>
      <c r="HM67" s="139">
        <v>48</v>
      </c>
    </row>
    <row r="68" spans="1:221" s="75" customFormat="1" ht="18" customHeight="1">
      <c r="A68" s="89" t="s">
        <v>73</v>
      </c>
      <c r="B68" s="137">
        <v>3</v>
      </c>
      <c r="C68" s="137">
        <v>16</v>
      </c>
      <c r="D68" s="137">
        <v>19</v>
      </c>
      <c r="E68" s="90">
        <v>7</v>
      </c>
      <c r="F68" s="90">
        <v>116</v>
      </c>
      <c r="G68" s="90">
        <v>55</v>
      </c>
      <c r="H68" s="90">
        <v>46</v>
      </c>
      <c r="I68" s="90">
        <v>10</v>
      </c>
      <c r="J68" s="90">
        <v>6</v>
      </c>
      <c r="K68" s="138">
        <v>240</v>
      </c>
      <c r="L68" s="93">
        <v>259</v>
      </c>
      <c r="M68" s="89">
        <v>0</v>
      </c>
      <c r="N68" s="90">
        <v>2</v>
      </c>
      <c r="O68" s="90">
        <v>2</v>
      </c>
      <c r="P68" s="90">
        <v>2</v>
      </c>
      <c r="Q68" s="90">
        <v>27</v>
      </c>
      <c r="R68" s="90">
        <v>9</v>
      </c>
      <c r="S68" s="90">
        <v>10</v>
      </c>
      <c r="T68" s="90">
        <v>2</v>
      </c>
      <c r="U68" s="90">
        <v>5</v>
      </c>
      <c r="V68" s="90">
        <v>55</v>
      </c>
      <c r="W68" s="90">
        <v>57</v>
      </c>
      <c r="X68" s="90">
        <v>0</v>
      </c>
      <c r="Y68" s="90">
        <v>2</v>
      </c>
      <c r="Z68" s="90">
        <v>2</v>
      </c>
      <c r="AA68" s="90">
        <v>2</v>
      </c>
      <c r="AB68" s="90">
        <v>25</v>
      </c>
      <c r="AC68" s="90">
        <v>8</v>
      </c>
      <c r="AD68" s="90">
        <v>8</v>
      </c>
      <c r="AE68" s="90">
        <v>1</v>
      </c>
      <c r="AF68" s="90">
        <v>4</v>
      </c>
      <c r="AG68" s="90">
        <v>48</v>
      </c>
      <c r="AH68" s="90">
        <v>50</v>
      </c>
      <c r="AI68" s="90">
        <v>0</v>
      </c>
      <c r="AJ68" s="90">
        <v>0</v>
      </c>
      <c r="AK68" s="90">
        <v>0</v>
      </c>
      <c r="AL68" s="90">
        <v>0</v>
      </c>
      <c r="AM68" s="90">
        <v>0</v>
      </c>
      <c r="AN68" s="90">
        <v>0</v>
      </c>
      <c r="AO68" s="90">
        <v>0</v>
      </c>
      <c r="AP68" s="90">
        <v>0</v>
      </c>
      <c r="AQ68" s="90">
        <v>0</v>
      </c>
      <c r="AR68" s="90">
        <v>0</v>
      </c>
      <c r="AS68" s="90">
        <v>0</v>
      </c>
      <c r="AT68" s="90">
        <v>0</v>
      </c>
      <c r="AU68" s="90">
        <v>0</v>
      </c>
      <c r="AV68" s="90">
        <v>0</v>
      </c>
      <c r="AW68" s="90">
        <v>0</v>
      </c>
      <c r="AX68" s="90">
        <v>0</v>
      </c>
      <c r="AY68" s="90">
        <v>0</v>
      </c>
      <c r="AZ68" s="90">
        <v>1</v>
      </c>
      <c r="BA68" s="90">
        <v>0</v>
      </c>
      <c r="BB68" s="90">
        <v>0</v>
      </c>
      <c r="BC68" s="90">
        <v>1</v>
      </c>
      <c r="BD68" s="90">
        <v>1</v>
      </c>
      <c r="BE68" s="90">
        <v>0</v>
      </c>
      <c r="BF68" s="90">
        <v>0</v>
      </c>
      <c r="BG68" s="90">
        <v>0</v>
      </c>
      <c r="BH68" s="90">
        <v>0</v>
      </c>
      <c r="BI68" s="90">
        <v>0</v>
      </c>
      <c r="BJ68" s="90">
        <v>0</v>
      </c>
      <c r="BK68" s="90">
        <v>1</v>
      </c>
      <c r="BL68" s="90">
        <v>0</v>
      </c>
      <c r="BM68" s="90">
        <v>0</v>
      </c>
      <c r="BN68" s="90">
        <v>1</v>
      </c>
      <c r="BO68" s="90">
        <v>1</v>
      </c>
      <c r="BP68" s="90">
        <v>0</v>
      </c>
      <c r="BQ68" s="90">
        <v>0</v>
      </c>
      <c r="BR68" s="90">
        <v>0</v>
      </c>
      <c r="BS68" s="90">
        <v>0</v>
      </c>
      <c r="BT68" s="90">
        <v>2</v>
      </c>
      <c r="BU68" s="90">
        <v>1</v>
      </c>
      <c r="BV68" s="90">
        <v>0</v>
      </c>
      <c r="BW68" s="90">
        <v>1</v>
      </c>
      <c r="BX68" s="90">
        <v>1</v>
      </c>
      <c r="BY68" s="90">
        <v>5</v>
      </c>
      <c r="BZ68" s="90">
        <v>5</v>
      </c>
      <c r="CA68" s="90">
        <v>1</v>
      </c>
      <c r="CB68" s="90">
        <v>2</v>
      </c>
      <c r="CC68" s="90">
        <v>3</v>
      </c>
      <c r="CD68" s="90">
        <v>2</v>
      </c>
      <c r="CE68" s="90">
        <v>34</v>
      </c>
      <c r="CF68" s="90">
        <v>14</v>
      </c>
      <c r="CG68" s="90">
        <v>10</v>
      </c>
      <c r="CH68" s="90">
        <v>1</v>
      </c>
      <c r="CI68" s="90">
        <v>0</v>
      </c>
      <c r="CJ68" s="90">
        <v>61</v>
      </c>
      <c r="CK68" s="90">
        <v>64</v>
      </c>
      <c r="CL68" s="90">
        <v>1</v>
      </c>
      <c r="CM68" s="90">
        <v>2</v>
      </c>
      <c r="CN68" s="90">
        <v>3</v>
      </c>
      <c r="CO68" s="90">
        <v>2</v>
      </c>
      <c r="CP68" s="90">
        <v>34</v>
      </c>
      <c r="CQ68" s="90">
        <v>14</v>
      </c>
      <c r="CR68" s="90">
        <v>9</v>
      </c>
      <c r="CS68" s="90">
        <v>1</v>
      </c>
      <c r="CT68" s="90">
        <v>0</v>
      </c>
      <c r="CU68" s="90">
        <v>60</v>
      </c>
      <c r="CV68" s="90">
        <v>63</v>
      </c>
      <c r="CW68" s="90">
        <v>0</v>
      </c>
      <c r="CX68" s="90">
        <v>0</v>
      </c>
      <c r="CY68" s="90">
        <v>0</v>
      </c>
      <c r="CZ68" s="90">
        <v>0</v>
      </c>
      <c r="DA68" s="90">
        <v>0</v>
      </c>
      <c r="DB68" s="90">
        <v>0</v>
      </c>
      <c r="DC68" s="90">
        <v>1</v>
      </c>
      <c r="DD68" s="90">
        <v>0</v>
      </c>
      <c r="DE68" s="90">
        <v>0</v>
      </c>
      <c r="DF68" s="90">
        <v>1</v>
      </c>
      <c r="DG68" s="93">
        <v>1</v>
      </c>
      <c r="DH68" s="137">
        <v>0</v>
      </c>
      <c r="DI68" s="90">
        <v>0</v>
      </c>
      <c r="DJ68" s="90">
        <v>0</v>
      </c>
      <c r="DK68" s="90">
        <v>0</v>
      </c>
      <c r="DL68" s="90">
        <v>13</v>
      </c>
      <c r="DM68" s="90">
        <v>7</v>
      </c>
      <c r="DN68" s="90">
        <v>7</v>
      </c>
      <c r="DO68" s="90">
        <v>0</v>
      </c>
      <c r="DP68" s="90">
        <v>0</v>
      </c>
      <c r="DQ68" s="90">
        <v>27</v>
      </c>
      <c r="DR68" s="90">
        <v>27</v>
      </c>
      <c r="DS68" s="137">
        <v>0</v>
      </c>
      <c r="DT68" s="90">
        <v>0</v>
      </c>
      <c r="DU68" s="90">
        <v>0</v>
      </c>
      <c r="DV68" s="90">
        <v>0</v>
      </c>
      <c r="DW68" s="90">
        <v>13</v>
      </c>
      <c r="DX68" s="90">
        <v>7</v>
      </c>
      <c r="DY68" s="90">
        <v>7</v>
      </c>
      <c r="DZ68" s="90">
        <v>0</v>
      </c>
      <c r="EA68" s="90">
        <v>0</v>
      </c>
      <c r="EB68" s="90">
        <v>27</v>
      </c>
      <c r="EC68" s="90">
        <v>27</v>
      </c>
      <c r="ED68" s="90">
        <v>0</v>
      </c>
      <c r="EE68" s="90">
        <v>0</v>
      </c>
      <c r="EF68" s="90">
        <v>0</v>
      </c>
      <c r="EG68" s="90">
        <v>0</v>
      </c>
      <c r="EH68" s="90">
        <v>0</v>
      </c>
      <c r="EI68" s="90">
        <v>0</v>
      </c>
      <c r="EJ68" s="90">
        <v>0</v>
      </c>
      <c r="EK68" s="90">
        <v>0</v>
      </c>
      <c r="EL68" s="90">
        <v>0</v>
      </c>
      <c r="EM68" s="90">
        <v>0</v>
      </c>
      <c r="EN68" s="90">
        <v>0</v>
      </c>
      <c r="EO68" s="90">
        <v>0</v>
      </c>
      <c r="EP68" s="90">
        <v>0</v>
      </c>
      <c r="EQ68" s="90">
        <v>0</v>
      </c>
      <c r="ER68" s="90">
        <v>0</v>
      </c>
      <c r="ES68" s="90">
        <v>0</v>
      </c>
      <c r="ET68" s="90">
        <v>0</v>
      </c>
      <c r="EU68" s="90">
        <v>0</v>
      </c>
      <c r="EV68" s="90">
        <v>0</v>
      </c>
      <c r="EW68" s="90">
        <v>0</v>
      </c>
      <c r="EX68" s="138">
        <v>0</v>
      </c>
      <c r="EY68" s="93">
        <v>0</v>
      </c>
      <c r="EZ68" s="137">
        <v>0</v>
      </c>
      <c r="FA68" s="90">
        <v>0</v>
      </c>
      <c r="FB68" s="90">
        <v>0</v>
      </c>
      <c r="FC68" s="90">
        <v>0</v>
      </c>
      <c r="FD68" s="90">
        <v>2</v>
      </c>
      <c r="FE68" s="90">
        <v>6</v>
      </c>
      <c r="FF68" s="90">
        <v>4</v>
      </c>
      <c r="FG68" s="90">
        <v>4</v>
      </c>
      <c r="FH68" s="90">
        <v>0</v>
      </c>
      <c r="FI68" s="90">
        <v>16</v>
      </c>
      <c r="FJ68" s="90">
        <v>16</v>
      </c>
      <c r="FK68" s="90">
        <v>0</v>
      </c>
      <c r="FL68" s="90">
        <v>0</v>
      </c>
      <c r="FM68" s="90">
        <v>0</v>
      </c>
      <c r="FN68" s="90">
        <v>0</v>
      </c>
      <c r="FO68" s="90">
        <v>1</v>
      </c>
      <c r="FP68" s="90">
        <v>6</v>
      </c>
      <c r="FQ68" s="90">
        <v>2</v>
      </c>
      <c r="FR68" s="90">
        <v>3</v>
      </c>
      <c r="FS68" s="90">
        <v>0</v>
      </c>
      <c r="FT68" s="90">
        <v>12</v>
      </c>
      <c r="FU68" s="90">
        <v>12</v>
      </c>
      <c r="FV68" s="90">
        <v>0</v>
      </c>
      <c r="FW68" s="90">
        <v>0</v>
      </c>
      <c r="FX68" s="90">
        <v>0</v>
      </c>
      <c r="FY68" s="90">
        <v>0</v>
      </c>
      <c r="FZ68" s="90">
        <v>1</v>
      </c>
      <c r="GA68" s="90">
        <v>0</v>
      </c>
      <c r="GB68" s="90">
        <v>1</v>
      </c>
      <c r="GC68" s="90">
        <v>1</v>
      </c>
      <c r="GD68" s="90">
        <v>0</v>
      </c>
      <c r="GE68" s="90">
        <v>3</v>
      </c>
      <c r="GF68" s="90">
        <v>3</v>
      </c>
      <c r="GG68" s="90">
        <v>0</v>
      </c>
      <c r="GH68" s="90">
        <v>0</v>
      </c>
      <c r="GI68" s="90">
        <v>0</v>
      </c>
      <c r="GJ68" s="90">
        <v>0</v>
      </c>
      <c r="GK68" s="90">
        <v>0</v>
      </c>
      <c r="GL68" s="90">
        <v>0</v>
      </c>
      <c r="GM68" s="90">
        <v>1</v>
      </c>
      <c r="GN68" s="90">
        <v>0</v>
      </c>
      <c r="GO68" s="90">
        <v>0</v>
      </c>
      <c r="GP68" s="90">
        <v>1</v>
      </c>
      <c r="GQ68" s="138">
        <v>1</v>
      </c>
      <c r="GR68" s="89">
        <v>0</v>
      </c>
      <c r="GS68" s="90">
        <v>0</v>
      </c>
      <c r="GT68" s="90">
        <v>0</v>
      </c>
      <c r="GU68" s="90">
        <v>0</v>
      </c>
      <c r="GV68" s="90">
        <v>0</v>
      </c>
      <c r="GW68" s="90">
        <v>0</v>
      </c>
      <c r="GX68" s="90">
        <v>0</v>
      </c>
      <c r="GY68" s="90">
        <v>0</v>
      </c>
      <c r="GZ68" s="90">
        <v>1</v>
      </c>
      <c r="HA68" s="138">
        <v>1</v>
      </c>
      <c r="HB68" s="93">
        <v>1</v>
      </c>
      <c r="HC68" s="137">
        <v>2</v>
      </c>
      <c r="HD68" s="90">
        <v>12</v>
      </c>
      <c r="HE68" s="90">
        <v>14</v>
      </c>
      <c r="HF68" s="90">
        <v>3</v>
      </c>
      <c r="HG68" s="90">
        <v>40</v>
      </c>
      <c r="HH68" s="90">
        <v>19</v>
      </c>
      <c r="HI68" s="90">
        <v>15</v>
      </c>
      <c r="HJ68" s="90">
        <v>3</v>
      </c>
      <c r="HK68" s="90">
        <v>0</v>
      </c>
      <c r="HL68" s="138">
        <v>80</v>
      </c>
      <c r="HM68" s="139">
        <v>94</v>
      </c>
    </row>
    <row r="69" spans="1:221" s="75" customFormat="1" ht="18" customHeight="1">
      <c r="A69" s="89" t="s">
        <v>74</v>
      </c>
      <c r="B69" s="137">
        <v>0</v>
      </c>
      <c r="C69" s="137">
        <v>0</v>
      </c>
      <c r="D69" s="137">
        <v>0</v>
      </c>
      <c r="E69" s="90">
        <v>0</v>
      </c>
      <c r="F69" s="90">
        <v>0</v>
      </c>
      <c r="G69" s="90">
        <v>2</v>
      </c>
      <c r="H69" s="90">
        <v>0</v>
      </c>
      <c r="I69" s="90">
        <v>1</v>
      </c>
      <c r="J69" s="90">
        <v>0</v>
      </c>
      <c r="K69" s="138">
        <v>3</v>
      </c>
      <c r="L69" s="93">
        <v>3</v>
      </c>
      <c r="M69" s="89">
        <v>0</v>
      </c>
      <c r="N69" s="90">
        <v>0</v>
      </c>
      <c r="O69" s="90">
        <v>0</v>
      </c>
      <c r="P69" s="90">
        <v>0</v>
      </c>
      <c r="Q69" s="90">
        <v>0</v>
      </c>
      <c r="R69" s="90">
        <v>2</v>
      </c>
      <c r="S69" s="90">
        <v>0</v>
      </c>
      <c r="T69" s="90">
        <v>1</v>
      </c>
      <c r="U69" s="90">
        <v>0</v>
      </c>
      <c r="V69" s="90">
        <v>3</v>
      </c>
      <c r="W69" s="90">
        <v>3</v>
      </c>
      <c r="X69" s="90">
        <v>0</v>
      </c>
      <c r="Y69" s="90">
        <v>0</v>
      </c>
      <c r="Z69" s="90">
        <v>0</v>
      </c>
      <c r="AA69" s="90">
        <v>0</v>
      </c>
      <c r="AB69" s="90">
        <v>0</v>
      </c>
      <c r="AC69" s="90">
        <v>1</v>
      </c>
      <c r="AD69" s="90">
        <v>0</v>
      </c>
      <c r="AE69" s="90">
        <v>1</v>
      </c>
      <c r="AF69" s="90">
        <v>0</v>
      </c>
      <c r="AG69" s="90">
        <v>2</v>
      </c>
      <c r="AH69" s="90">
        <v>2</v>
      </c>
      <c r="AI69" s="90">
        <v>0</v>
      </c>
      <c r="AJ69" s="90">
        <v>0</v>
      </c>
      <c r="AK69" s="90">
        <v>0</v>
      </c>
      <c r="AL69" s="90">
        <v>0</v>
      </c>
      <c r="AM69" s="90">
        <v>0</v>
      </c>
      <c r="AN69" s="90">
        <v>0</v>
      </c>
      <c r="AO69" s="90">
        <v>0</v>
      </c>
      <c r="AP69" s="90">
        <v>0</v>
      </c>
      <c r="AQ69" s="90">
        <v>0</v>
      </c>
      <c r="AR69" s="90">
        <v>0</v>
      </c>
      <c r="AS69" s="90">
        <v>0</v>
      </c>
      <c r="AT69" s="90">
        <v>0</v>
      </c>
      <c r="AU69" s="90">
        <v>0</v>
      </c>
      <c r="AV69" s="90">
        <v>0</v>
      </c>
      <c r="AW69" s="90">
        <v>0</v>
      </c>
      <c r="AX69" s="90">
        <v>0</v>
      </c>
      <c r="AY69" s="90">
        <v>1</v>
      </c>
      <c r="AZ69" s="90">
        <v>0</v>
      </c>
      <c r="BA69" s="90">
        <v>0</v>
      </c>
      <c r="BB69" s="90">
        <v>0</v>
      </c>
      <c r="BC69" s="90">
        <v>1</v>
      </c>
      <c r="BD69" s="90">
        <v>1</v>
      </c>
      <c r="BE69" s="90">
        <v>0</v>
      </c>
      <c r="BF69" s="90">
        <v>0</v>
      </c>
      <c r="BG69" s="90">
        <v>0</v>
      </c>
      <c r="BH69" s="90">
        <v>0</v>
      </c>
      <c r="BI69" s="90">
        <v>0</v>
      </c>
      <c r="BJ69" s="90">
        <v>0</v>
      </c>
      <c r="BK69" s="90">
        <v>0</v>
      </c>
      <c r="BL69" s="90">
        <v>0</v>
      </c>
      <c r="BM69" s="90">
        <v>0</v>
      </c>
      <c r="BN69" s="90">
        <v>0</v>
      </c>
      <c r="BO69" s="90">
        <v>0</v>
      </c>
      <c r="BP69" s="90">
        <v>0</v>
      </c>
      <c r="BQ69" s="90">
        <v>0</v>
      </c>
      <c r="BR69" s="90">
        <v>0</v>
      </c>
      <c r="BS69" s="90">
        <v>0</v>
      </c>
      <c r="BT69" s="90">
        <v>0</v>
      </c>
      <c r="BU69" s="90">
        <v>0</v>
      </c>
      <c r="BV69" s="90">
        <v>0</v>
      </c>
      <c r="BW69" s="90">
        <v>0</v>
      </c>
      <c r="BX69" s="90">
        <v>0</v>
      </c>
      <c r="BY69" s="90">
        <v>0</v>
      </c>
      <c r="BZ69" s="90">
        <v>0</v>
      </c>
      <c r="CA69" s="90">
        <v>0</v>
      </c>
      <c r="CB69" s="90">
        <v>0</v>
      </c>
      <c r="CC69" s="90">
        <v>0</v>
      </c>
      <c r="CD69" s="90">
        <v>0</v>
      </c>
      <c r="CE69" s="90">
        <v>0</v>
      </c>
      <c r="CF69" s="90">
        <v>0</v>
      </c>
      <c r="CG69" s="90">
        <v>0</v>
      </c>
      <c r="CH69" s="90">
        <v>0</v>
      </c>
      <c r="CI69" s="90">
        <v>0</v>
      </c>
      <c r="CJ69" s="90">
        <v>0</v>
      </c>
      <c r="CK69" s="90">
        <v>0</v>
      </c>
      <c r="CL69" s="90">
        <v>0</v>
      </c>
      <c r="CM69" s="90">
        <v>0</v>
      </c>
      <c r="CN69" s="90">
        <v>0</v>
      </c>
      <c r="CO69" s="90">
        <v>0</v>
      </c>
      <c r="CP69" s="90">
        <v>0</v>
      </c>
      <c r="CQ69" s="90">
        <v>0</v>
      </c>
      <c r="CR69" s="90">
        <v>0</v>
      </c>
      <c r="CS69" s="90">
        <v>0</v>
      </c>
      <c r="CT69" s="90">
        <v>0</v>
      </c>
      <c r="CU69" s="90">
        <v>0</v>
      </c>
      <c r="CV69" s="90">
        <v>0</v>
      </c>
      <c r="CW69" s="90">
        <v>0</v>
      </c>
      <c r="CX69" s="90">
        <v>0</v>
      </c>
      <c r="CY69" s="90">
        <v>0</v>
      </c>
      <c r="CZ69" s="90">
        <v>0</v>
      </c>
      <c r="DA69" s="90">
        <v>0</v>
      </c>
      <c r="DB69" s="90">
        <v>0</v>
      </c>
      <c r="DC69" s="90">
        <v>0</v>
      </c>
      <c r="DD69" s="90">
        <v>0</v>
      </c>
      <c r="DE69" s="90">
        <v>0</v>
      </c>
      <c r="DF69" s="90">
        <v>0</v>
      </c>
      <c r="DG69" s="93">
        <v>0</v>
      </c>
      <c r="DH69" s="137">
        <v>0</v>
      </c>
      <c r="DI69" s="90">
        <v>0</v>
      </c>
      <c r="DJ69" s="90">
        <v>0</v>
      </c>
      <c r="DK69" s="90">
        <v>0</v>
      </c>
      <c r="DL69" s="90">
        <v>0</v>
      </c>
      <c r="DM69" s="90">
        <v>0</v>
      </c>
      <c r="DN69" s="90">
        <v>0</v>
      </c>
      <c r="DO69" s="90">
        <v>0</v>
      </c>
      <c r="DP69" s="90">
        <v>0</v>
      </c>
      <c r="DQ69" s="90">
        <v>0</v>
      </c>
      <c r="DR69" s="90">
        <v>0</v>
      </c>
      <c r="DS69" s="137">
        <v>0</v>
      </c>
      <c r="DT69" s="90">
        <v>0</v>
      </c>
      <c r="DU69" s="90">
        <v>0</v>
      </c>
      <c r="DV69" s="90">
        <v>0</v>
      </c>
      <c r="DW69" s="90">
        <v>0</v>
      </c>
      <c r="DX69" s="90">
        <v>0</v>
      </c>
      <c r="DY69" s="90">
        <v>0</v>
      </c>
      <c r="DZ69" s="90">
        <v>0</v>
      </c>
      <c r="EA69" s="90">
        <v>0</v>
      </c>
      <c r="EB69" s="90">
        <v>0</v>
      </c>
      <c r="EC69" s="90">
        <v>0</v>
      </c>
      <c r="ED69" s="90">
        <v>0</v>
      </c>
      <c r="EE69" s="90">
        <v>0</v>
      </c>
      <c r="EF69" s="90">
        <v>0</v>
      </c>
      <c r="EG69" s="90">
        <v>0</v>
      </c>
      <c r="EH69" s="90">
        <v>0</v>
      </c>
      <c r="EI69" s="90">
        <v>0</v>
      </c>
      <c r="EJ69" s="90">
        <v>0</v>
      </c>
      <c r="EK69" s="90">
        <v>0</v>
      </c>
      <c r="EL69" s="90">
        <v>0</v>
      </c>
      <c r="EM69" s="90">
        <v>0</v>
      </c>
      <c r="EN69" s="90">
        <v>0</v>
      </c>
      <c r="EO69" s="90">
        <v>0</v>
      </c>
      <c r="EP69" s="90">
        <v>0</v>
      </c>
      <c r="EQ69" s="90">
        <v>0</v>
      </c>
      <c r="ER69" s="90">
        <v>0</v>
      </c>
      <c r="ES69" s="90">
        <v>0</v>
      </c>
      <c r="ET69" s="90">
        <v>0</v>
      </c>
      <c r="EU69" s="90">
        <v>0</v>
      </c>
      <c r="EV69" s="90">
        <v>0</v>
      </c>
      <c r="EW69" s="90">
        <v>0</v>
      </c>
      <c r="EX69" s="138">
        <v>0</v>
      </c>
      <c r="EY69" s="93">
        <v>0</v>
      </c>
      <c r="EZ69" s="137">
        <v>0</v>
      </c>
      <c r="FA69" s="90">
        <v>0</v>
      </c>
      <c r="FB69" s="90">
        <v>0</v>
      </c>
      <c r="FC69" s="90">
        <v>0</v>
      </c>
      <c r="FD69" s="90">
        <v>0</v>
      </c>
      <c r="FE69" s="90">
        <v>0</v>
      </c>
      <c r="FF69" s="90">
        <v>0</v>
      </c>
      <c r="FG69" s="90">
        <v>0</v>
      </c>
      <c r="FH69" s="90">
        <v>0</v>
      </c>
      <c r="FI69" s="90">
        <v>0</v>
      </c>
      <c r="FJ69" s="90">
        <v>0</v>
      </c>
      <c r="FK69" s="90">
        <v>0</v>
      </c>
      <c r="FL69" s="90">
        <v>0</v>
      </c>
      <c r="FM69" s="90">
        <v>0</v>
      </c>
      <c r="FN69" s="90">
        <v>0</v>
      </c>
      <c r="FO69" s="90">
        <v>0</v>
      </c>
      <c r="FP69" s="90">
        <v>0</v>
      </c>
      <c r="FQ69" s="90">
        <v>0</v>
      </c>
      <c r="FR69" s="90">
        <v>0</v>
      </c>
      <c r="FS69" s="90">
        <v>0</v>
      </c>
      <c r="FT69" s="90">
        <v>0</v>
      </c>
      <c r="FU69" s="90">
        <v>0</v>
      </c>
      <c r="FV69" s="90">
        <v>0</v>
      </c>
      <c r="FW69" s="90">
        <v>0</v>
      </c>
      <c r="FX69" s="90">
        <v>0</v>
      </c>
      <c r="FY69" s="90">
        <v>0</v>
      </c>
      <c r="FZ69" s="90">
        <v>0</v>
      </c>
      <c r="GA69" s="90">
        <v>0</v>
      </c>
      <c r="GB69" s="90">
        <v>0</v>
      </c>
      <c r="GC69" s="90">
        <v>0</v>
      </c>
      <c r="GD69" s="90">
        <v>0</v>
      </c>
      <c r="GE69" s="90">
        <v>0</v>
      </c>
      <c r="GF69" s="90">
        <v>0</v>
      </c>
      <c r="GG69" s="90">
        <v>0</v>
      </c>
      <c r="GH69" s="90">
        <v>0</v>
      </c>
      <c r="GI69" s="90">
        <v>0</v>
      </c>
      <c r="GJ69" s="90">
        <v>0</v>
      </c>
      <c r="GK69" s="90">
        <v>0</v>
      </c>
      <c r="GL69" s="90">
        <v>0</v>
      </c>
      <c r="GM69" s="90">
        <v>0</v>
      </c>
      <c r="GN69" s="90">
        <v>0</v>
      </c>
      <c r="GO69" s="90">
        <v>0</v>
      </c>
      <c r="GP69" s="90">
        <v>0</v>
      </c>
      <c r="GQ69" s="138">
        <v>0</v>
      </c>
      <c r="GR69" s="89">
        <v>0</v>
      </c>
      <c r="GS69" s="90">
        <v>0</v>
      </c>
      <c r="GT69" s="90">
        <v>0</v>
      </c>
      <c r="GU69" s="90">
        <v>0</v>
      </c>
      <c r="GV69" s="90">
        <v>0</v>
      </c>
      <c r="GW69" s="90">
        <v>0</v>
      </c>
      <c r="GX69" s="90">
        <v>0</v>
      </c>
      <c r="GY69" s="90">
        <v>0</v>
      </c>
      <c r="GZ69" s="90">
        <v>0</v>
      </c>
      <c r="HA69" s="138">
        <v>0</v>
      </c>
      <c r="HB69" s="93">
        <v>0</v>
      </c>
      <c r="HC69" s="137">
        <v>0</v>
      </c>
      <c r="HD69" s="90">
        <v>0</v>
      </c>
      <c r="HE69" s="90">
        <v>0</v>
      </c>
      <c r="HF69" s="90">
        <v>0</v>
      </c>
      <c r="HG69" s="90">
        <v>0</v>
      </c>
      <c r="HH69" s="90">
        <v>0</v>
      </c>
      <c r="HI69" s="90">
        <v>0</v>
      </c>
      <c r="HJ69" s="90">
        <v>0</v>
      </c>
      <c r="HK69" s="90">
        <v>0</v>
      </c>
      <c r="HL69" s="138">
        <v>0</v>
      </c>
      <c r="HM69" s="139">
        <v>0</v>
      </c>
    </row>
    <row r="70" spans="1:221" s="75" customFormat="1" ht="18" customHeight="1">
      <c r="A70" s="89" t="s">
        <v>75</v>
      </c>
      <c r="B70" s="137">
        <v>67</v>
      </c>
      <c r="C70" s="137">
        <v>86</v>
      </c>
      <c r="D70" s="137">
        <v>153</v>
      </c>
      <c r="E70" s="90">
        <v>0</v>
      </c>
      <c r="F70" s="90">
        <v>116</v>
      </c>
      <c r="G70" s="90">
        <v>151</v>
      </c>
      <c r="H70" s="90">
        <v>122</v>
      </c>
      <c r="I70" s="90">
        <v>112</v>
      </c>
      <c r="J70" s="90">
        <v>75</v>
      </c>
      <c r="K70" s="138">
        <v>576</v>
      </c>
      <c r="L70" s="93">
        <v>729</v>
      </c>
      <c r="M70" s="89">
        <v>14</v>
      </c>
      <c r="N70" s="90">
        <v>19</v>
      </c>
      <c r="O70" s="90">
        <v>33</v>
      </c>
      <c r="P70" s="90">
        <v>0</v>
      </c>
      <c r="Q70" s="90">
        <v>29</v>
      </c>
      <c r="R70" s="90">
        <v>24</v>
      </c>
      <c r="S70" s="90">
        <v>30</v>
      </c>
      <c r="T70" s="90">
        <v>25</v>
      </c>
      <c r="U70" s="90">
        <v>27</v>
      </c>
      <c r="V70" s="90">
        <v>135</v>
      </c>
      <c r="W70" s="90">
        <v>168</v>
      </c>
      <c r="X70" s="90">
        <v>14</v>
      </c>
      <c r="Y70" s="90">
        <v>19</v>
      </c>
      <c r="Z70" s="90">
        <v>33</v>
      </c>
      <c r="AA70" s="90">
        <v>0</v>
      </c>
      <c r="AB70" s="90">
        <v>29</v>
      </c>
      <c r="AC70" s="90">
        <v>20</v>
      </c>
      <c r="AD70" s="90">
        <v>22</v>
      </c>
      <c r="AE70" s="90">
        <v>15</v>
      </c>
      <c r="AF70" s="90">
        <v>13</v>
      </c>
      <c r="AG70" s="90">
        <v>99</v>
      </c>
      <c r="AH70" s="90">
        <v>132</v>
      </c>
      <c r="AI70" s="90">
        <v>0</v>
      </c>
      <c r="AJ70" s="90">
        <v>0</v>
      </c>
      <c r="AK70" s="90">
        <v>0</v>
      </c>
      <c r="AL70" s="90">
        <v>0</v>
      </c>
      <c r="AM70" s="90">
        <v>0</v>
      </c>
      <c r="AN70" s="90">
        <v>2</v>
      </c>
      <c r="AO70" s="90">
        <v>6</v>
      </c>
      <c r="AP70" s="90">
        <v>8</v>
      </c>
      <c r="AQ70" s="90">
        <v>11</v>
      </c>
      <c r="AR70" s="90">
        <v>27</v>
      </c>
      <c r="AS70" s="90">
        <v>27</v>
      </c>
      <c r="AT70" s="90">
        <v>0</v>
      </c>
      <c r="AU70" s="90">
        <v>0</v>
      </c>
      <c r="AV70" s="90">
        <v>0</v>
      </c>
      <c r="AW70" s="90">
        <v>0</v>
      </c>
      <c r="AX70" s="90">
        <v>0</v>
      </c>
      <c r="AY70" s="90">
        <v>0</v>
      </c>
      <c r="AZ70" s="90">
        <v>0</v>
      </c>
      <c r="BA70" s="90">
        <v>0</v>
      </c>
      <c r="BB70" s="90">
        <v>0</v>
      </c>
      <c r="BC70" s="90">
        <v>0</v>
      </c>
      <c r="BD70" s="90">
        <v>0</v>
      </c>
      <c r="BE70" s="90">
        <v>0</v>
      </c>
      <c r="BF70" s="90">
        <v>0</v>
      </c>
      <c r="BG70" s="90">
        <v>0</v>
      </c>
      <c r="BH70" s="90">
        <v>0</v>
      </c>
      <c r="BI70" s="90">
        <v>0</v>
      </c>
      <c r="BJ70" s="90">
        <v>0</v>
      </c>
      <c r="BK70" s="90">
        <v>0</v>
      </c>
      <c r="BL70" s="90">
        <v>0</v>
      </c>
      <c r="BM70" s="90">
        <v>0</v>
      </c>
      <c r="BN70" s="90">
        <v>0</v>
      </c>
      <c r="BO70" s="90">
        <v>0</v>
      </c>
      <c r="BP70" s="90">
        <v>0</v>
      </c>
      <c r="BQ70" s="90">
        <v>0</v>
      </c>
      <c r="BR70" s="90">
        <v>0</v>
      </c>
      <c r="BS70" s="90">
        <v>0</v>
      </c>
      <c r="BT70" s="90">
        <v>0</v>
      </c>
      <c r="BU70" s="90">
        <v>2</v>
      </c>
      <c r="BV70" s="90">
        <v>2</v>
      </c>
      <c r="BW70" s="90">
        <v>2</v>
      </c>
      <c r="BX70" s="90">
        <v>3</v>
      </c>
      <c r="BY70" s="90">
        <v>9</v>
      </c>
      <c r="BZ70" s="90">
        <v>9</v>
      </c>
      <c r="CA70" s="90">
        <v>22</v>
      </c>
      <c r="CB70" s="90">
        <v>24</v>
      </c>
      <c r="CC70" s="90">
        <v>46</v>
      </c>
      <c r="CD70" s="90">
        <v>0</v>
      </c>
      <c r="CE70" s="90">
        <v>32</v>
      </c>
      <c r="CF70" s="90">
        <v>41</v>
      </c>
      <c r="CG70" s="90">
        <v>17</v>
      </c>
      <c r="CH70" s="90">
        <v>18</v>
      </c>
      <c r="CI70" s="90">
        <v>7</v>
      </c>
      <c r="CJ70" s="90">
        <v>115</v>
      </c>
      <c r="CK70" s="90">
        <v>161</v>
      </c>
      <c r="CL70" s="90">
        <v>22</v>
      </c>
      <c r="CM70" s="90">
        <v>24</v>
      </c>
      <c r="CN70" s="90">
        <v>46</v>
      </c>
      <c r="CO70" s="90">
        <v>0</v>
      </c>
      <c r="CP70" s="90">
        <v>32</v>
      </c>
      <c r="CQ70" s="90">
        <v>39</v>
      </c>
      <c r="CR70" s="90">
        <v>17</v>
      </c>
      <c r="CS70" s="90">
        <v>18</v>
      </c>
      <c r="CT70" s="90">
        <v>7</v>
      </c>
      <c r="CU70" s="90">
        <v>113</v>
      </c>
      <c r="CV70" s="90">
        <v>159</v>
      </c>
      <c r="CW70" s="90">
        <v>0</v>
      </c>
      <c r="CX70" s="90">
        <v>0</v>
      </c>
      <c r="CY70" s="90">
        <v>0</v>
      </c>
      <c r="CZ70" s="90">
        <v>0</v>
      </c>
      <c r="DA70" s="90">
        <v>0</v>
      </c>
      <c r="DB70" s="90">
        <v>2</v>
      </c>
      <c r="DC70" s="90">
        <v>0</v>
      </c>
      <c r="DD70" s="90">
        <v>0</v>
      </c>
      <c r="DE70" s="90">
        <v>0</v>
      </c>
      <c r="DF70" s="90">
        <v>2</v>
      </c>
      <c r="DG70" s="93">
        <v>2</v>
      </c>
      <c r="DH70" s="137">
        <v>0</v>
      </c>
      <c r="DI70" s="90">
        <v>1</v>
      </c>
      <c r="DJ70" s="90">
        <v>1</v>
      </c>
      <c r="DK70" s="90">
        <v>0</v>
      </c>
      <c r="DL70" s="90">
        <v>9</v>
      </c>
      <c r="DM70" s="90">
        <v>21</v>
      </c>
      <c r="DN70" s="90">
        <v>16</v>
      </c>
      <c r="DO70" s="90">
        <v>13</v>
      </c>
      <c r="DP70" s="90">
        <v>6</v>
      </c>
      <c r="DQ70" s="90">
        <v>65</v>
      </c>
      <c r="DR70" s="90">
        <v>66</v>
      </c>
      <c r="DS70" s="137">
        <v>0</v>
      </c>
      <c r="DT70" s="90">
        <v>1</v>
      </c>
      <c r="DU70" s="90">
        <v>1</v>
      </c>
      <c r="DV70" s="90">
        <v>0</v>
      </c>
      <c r="DW70" s="90">
        <v>9</v>
      </c>
      <c r="DX70" s="90">
        <v>21</v>
      </c>
      <c r="DY70" s="90">
        <v>16</v>
      </c>
      <c r="DZ70" s="90">
        <v>13</v>
      </c>
      <c r="EA70" s="90">
        <v>6</v>
      </c>
      <c r="EB70" s="90">
        <v>65</v>
      </c>
      <c r="EC70" s="90">
        <v>66</v>
      </c>
      <c r="ED70" s="90">
        <v>0</v>
      </c>
      <c r="EE70" s="90">
        <v>0</v>
      </c>
      <c r="EF70" s="90">
        <v>0</v>
      </c>
      <c r="EG70" s="90">
        <v>0</v>
      </c>
      <c r="EH70" s="90">
        <v>0</v>
      </c>
      <c r="EI70" s="90">
        <v>0</v>
      </c>
      <c r="EJ70" s="90">
        <v>0</v>
      </c>
      <c r="EK70" s="90">
        <v>0</v>
      </c>
      <c r="EL70" s="90">
        <v>0</v>
      </c>
      <c r="EM70" s="90">
        <v>0</v>
      </c>
      <c r="EN70" s="90">
        <v>0</v>
      </c>
      <c r="EO70" s="90">
        <v>0</v>
      </c>
      <c r="EP70" s="90">
        <v>0</v>
      </c>
      <c r="EQ70" s="90">
        <v>0</v>
      </c>
      <c r="ER70" s="90">
        <v>0</v>
      </c>
      <c r="ES70" s="90">
        <v>0</v>
      </c>
      <c r="ET70" s="90">
        <v>0</v>
      </c>
      <c r="EU70" s="90">
        <v>0</v>
      </c>
      <c r="EV70" s="90">
        <v>0</v>
      </c>
      <c r="EW70" s="90">
        <v>0</v>
      </c>
      <c r="EX70" s="138">
        <v>0</v>
      </c>
      <c r="EY70" s="93">
        <v>0</v>
      </c>
      <c r="EZ70" s="137">
        <v>0</v>
      </c>
      <c r="FA70" s="90">
        <v>6</v>
      </c>
      <c r="FB70" s="90">
        <v>6</v>
      </c>
      <c r="FC70" s="90">
        <v>0</v>
      </c>
      <c r="FD70" s="90">
        <v>3</v>
      </c>
      <c r="FE70" s="90">
        <v>14</v>
      </c>
      <c r="FF70" s="90">
        <v>25</v>
      </c>
      <c r="FG70" s="90">
        <v>24</v>
      </c>
      <c r="FH70" s="90">
        <v>14</v>
      </c>
      <c r="FI70" s="90">
        <v>80</v>
      </c>
      <c r="FJ70" s="90">
        <v>86</v>
      </c>
      <c r="FK70" s="90">
        <v>0</v>
      </c>
      <c r="FL70" s="90">
        <v>3</v>
      </c>
      <c r="FM70" s="90">
        <v>3</v>
      </c>
      <c r="FN70" s="90">
        <v>0</v>
      </c>
      <c r="FO70" s="90">
        <v>2</v>
      </c>
      <c r="FP70" s="90">
        <v>11</v>
      </c>
      <c r="FQ70" s="90">
        <v>20</v>
      </c>
      <c r="FR70" s="90">
        <v>23</v>
      </c>
      <c r="FS70" s="90">
        <v>14</v>
      </c>
      <c r="FT70" s="90">
        <v>70</v>
      </c>
      <c r="FU70" s="90">
        <v>73</v>
      </c>
      <c r="FV70" s="90">
        <v>0</v>
      </c>
      <c r="FW70" s="90">
        <v>2</v>
      </c>
      <c r="FX70" s="90">
        <v>2</v>
      </c>
      <c r="FY70" s="90">
        <v>0</v>
      </c>
      <c r="FZ70" s="90">
        <v>0</v>
      </c>
      <c r="GA70" s="90">
        <v>2</v>
      </c>
      <c r="GB70" s="90">
        <v>2</v>
      </c>
      <c r="GC70" s="90">
        <v>0</v>
      </c>
      <c r="GD70" s="90">
        <v>0</v>
      </c>
      <c r="GE70" s="90">
        <v>4</v>
      </c>
      <c r="GF70" s="90">
        <v>6</v>
      </c>
      <c r="GG70" s="90">
        <v>0</v>
      </c>
      <c r="GH70" s="90">
        <v>1</v>
      </c>
      <c r="GI70" s="90">
        <v>1</v>
      </c>
      <c r="GJ70" s="90">
        <v>0</v>
      </c>
      <c r="GK70" s="90">
        <v>1</v>
      </c>
      <c r="GL70" s="90">
        <v>1</v>
      </c>
      <c r="GM70" s="90">
        <v>3</v>
      </c>
      <c r="GN70" s="90">
        <v>1</v>
      </c>
      <c r="GO70" s="90">
        <v>0</v>
      </c>
      <c r="GP70" s="90">
        <v>6</v>
      </c>
      <c r="GQ70" s="138">
        <v>7</v>
      </c>
      <c r="GR70" s="89">
        <v>0</v>
      </c>
      <c r="GS70" s="90">
        <v>0</v>
      </c>
      <c r="GT70" s="90">
        <v>0</v>
      </c>
      <c r="GU70" s="90">
        <v>0</v>
      </c>
      <c r="GV70" s="90">
        <v>0</v>
      </c>
      <c r="GW70" s="90">
        <v>0</v>
      </c>
      <c r="GX70" s="90">
        <v>0</v>
      </c>
      <c r="GY70" s="90">
        <v>0</v>
      </c>
      <c r="GZ70" s="90">
        <v>1</v>
      </c>
      <c r="HA70" s="138">
        <v>1</v>
      </c>
      <c r="HB70" s="93">
        <v>1</v>
      </c>
      <c r="HC70" s="137">
        <v>31</v>
      </c>
      <c r="HD70" s="90">
        <v>36</v>
      </c>
      <c r="HE70" s="90">
        <v>67</v>
      </c>
      <c r="HF70" s="90">
        <v>0</v>
      </c>
      <c r="HG70" s="90">
        <v>43</v>
      </c>
      <c r="HH70" s="90">
        <v>51</v>
      </c>
      <c r="HI70" s="90">
        <v>34</v>
      </c>
      <c r="HJ70" s="90">
        <v>32</v>
      </c>
      <c r="HK70" s="90">
        <v>20</v>
      </c>
      <c r="HL70" s="138">
        <v>180</v>
      </c>
      <c r="HM70" s="139">
        <v>247</v>
      </c>
    </row>
    <row r="71" spans="1:221" s="75" customFormat="1" ht="18" customHeight="1">
      <c r="A71" s="89" t="s">
        <v>76</v>
      </c>
      <c r="B71" s="137">
        <v>0</v>
      </c>
      <c r="C71" s="137">
        <v>0</v>
      </c>
      <c r="D71" s="137">
        <v>0</v>
      </c>
      <c r="E71" s="90">
        <v>0</v>
      </c>
      <c r="F71" s="90">
        <v>3</v>
      </c>
      <c r="G71" s="90">
        <v>0</v>
      </c>
      <c r="H71" s="90">
        <v>0</v>
      </c>
      <c r="I71" s="90">
        <v>0</v>
      </c>
      <c r="J71" s="90">
        <v>0</v>
      </c>
      <c r="K71" s="138">
        <v>3</v>
      </c>
      <c r="L71" s="93">
        <v>3</v>
      </c>
      <c r="M71" s="89">
        <v>0</v>
      </c>
      <c r="N71" s="90">
        <v>0</v>
      </c>
      <c r="O71" s="90">
        <v>0</v>
      </c>
      <c r="P71" s="90">
        <v>0</v>
      </c>
      <c r="Q71" s="90">
        <v>3</v>
      </c>
      <c r="R71" s="90">
        <v>0</v>
      </c>
      <c r="S71" s="90">
        <v>0</v>
      </c>
      <c r="T71" s="90">
        <v>0</v>
      </c>
      <c r="U71" s="90">
        <v>0</v>
      </c>
      <c r="V71" s="90">
        <v>3</v>
      </c>
      <c r="W71" s="90">
        <v>3</v>
      </c>
      <c r="X71" s="90">
        <v>0</v>
      </c>
      <c r="Y71" s="90">
        <v>0</v>
      </c>
      <c r="Z71" s="90">
        <v>0</v>
      </c>
      <c r="AA71" s="90">
        <v>0</v>
      </c>
      <c r="AB71" s="90">
        <v>3</v>
      </c>
      <c r="AC71" s="90">
        <v>0</v>
      </c>
      <c r="AD71" s="90">
        <v>0</v>
      </c>
      <c r="AE71" s="90">
        <v>0</v>
      </c>
      <c r="AF71" s="90">
        <v>0</v>
      </c>
      <c r="AG71" s="90">
        <v>3</v>
      </c>
      <c r="AH71" s="90">
        <v>3</v>
      </c>
      <c r="AI71" s="90">
        <v>0</v>
      </c>
      <c r="AJ71" s="90">
        <v>0</v>
      </c>
      <c r="AK71" s="90">
        <v>0</v>
      </c>
      <c r="AL71" s="90">
        <v>0</v>
      </c>
      <c r="AM71" s="90">
        <v>0</v>
      </c>
      <c r="AN71" s="90">
        <v>0</v>
      </c>
      <c r="AO71" s="90">
        <v>0</v>
      </c>
      <c r="AP71" s="90">
        <v>0</v>
      </c>
      <c r="AQ71" s="90">
        <v>0</v>
      </c>
      <c r="AR71" s="90">
        <v>0</v>
      </c>
      <c r="AS71" s="90">
        <v>0</v>
      </c>
      <c r="AT71" s="90">
        <v>0</v>
      </c>
      <c r="AU71" s="90">
        <v>0</v>
      </c>
      <c r="AV71" s="90">
        <v>0</v>
      </c>
      <c r="AW71" s="90">
        <v>0</v>
      </c>
      <c r="AX71" s="90">
        <v>0</v>
      </c>
      <c r="AY71" s="90">
        <v>0</v>
      </c>
      <c r="AZ71" s="90">
        <v>0</v>
      </c>
      <c r="BA71" s="90">
        <v>0</v>
      </c>
      <c r="BB71" s="90">
        <v>0</v>
      </c>
      <c r="BC71" s="90">
        <v>0</v>
      </c>
      <c r="BD71" s="90">
        <v>0</v>
      </c>
      <c r="BE71" s="90">
        <v>0</v>
      </c>
      <c r="BF71" s="90">
        <v>0</v>
      </c>
      <c r="BG71" s="90">
        <v>0</v>
      </c>
      <c r="BH71" s="90">
        <v>0</v>
      </c>
      <c r="BI71" s="90">
        <v>0</v>
      </c>
      <c r="BJ71" s="90">
        <v>0</v>
      </c>
      <c r="BK71" s="90">
        <v>0</v>
      </c>
      <c r="BL71" s="90">
        <v>0</v>
      </c>
      <c r="BM71" s="90">
        <v>0</v>
      </c>
      <c r="BN71" s="90">
        <v>0</v>
      </c>
      <c r="BO71" s="90">
        <v>0</v>
      </c>
      <c r="BP71" s="90">
        <v>0</v>
      </c>
      <c r="BQ71" s="90">
        <v>0</v>
      </c>
      <c r="BR71" s="90">
        <v>0</v>
      </c>
      <c r="BS71" s="90">
        <v>0</v>
      </c>
      <c r="BT71" s="90">
        <v>0</v>
      </c>
      <c r="BU71" s="90">
        <v>0</v>
      </c>
      <c r="BV71" s="90">
        <v>0</v>
      </c>
      <c r="BW71" s="90">
        <v>0</v>
      </c>
      <c r="BX71" s="90">
        <v>0</v>
      </c>
      <c r="BY71" s="90">
        <v>0</v>
      </c>
      <c r="BZ71" s="90">
        <v>0</v>
      </c>
      <c r="CA71" s="90">
        <v>0</v>
      </c>
      <c r="CB71" s="90">
        <v>0</v>
      </c>
      <c r="CC71" s="90">
        <v>0</v>
      </c>
      <c r="CD71" s="90">
        <v>0</v>
      </c>
      <c r="CE71" s="90">
        <v>0</v>
      </c>
      <c r="CF71" s="90">
        <v>0</v>
      </c>
      <c r="CG71" s="90">
        <v>0</v>
      </c>
      <c r="CH71" s="90">
        <v>0</v>
      </c>
      <c r="CI71" s="90">
        <v>0</v>
      </c>
      <c r="CJ71" s="90">
        <v>0</v>
      </c>
      <c r="CK71" s="90">
        <v>0</v>
      </c>
      <c r="CL71" s="90">
        <v>0</v>
      </c>
      <c r="CM71" s="90">
        <v>0</v>
      </c>
      <c r="CN71" s="90">
        <v>0</v>
      </c>
      <c r="CO71" s="90">
        <v>0</v>
      </c>
      <c r="CP71" s="90">
        <v>0</v>
      </c>
      <c r="CQ71" s="90">
        <v>0</v>
      </c>
      <c r="CR71" s="90">
        <v>0</v>
      </c>
      <c r="CS71" s="90">
        <v>0</v>
      </c>
      <c r="CT71" s="90">
        <v>0</v>
      </c>
      <c r="CU71" s="90">
        <v>0</v>
      </c>
      <c r="CV71" s="90">
        <v>0</v>
      </c>
      <c r="CW71" s="90">
        <v>0</v>
      </c>
      <c r="CX71" s="90">
        <v>0</v>
      </c>
      <c r="CY71" s="90">
        <v>0</v>
      </c>
      <c r="CZ71" s="90">
        <v>0</v>
      </c>
      <c r="DA71" s="90">
        <v>0</v>
      </c>
      <c r="DB71" s="90">
        <v>0</v>
      </c>
      <c r="DC71" s="90">
        <v>0</v>
      </c>
      <c r="DD71" s="90">
        <v>0</v>
      </c>
      <c r="DE71" s="90">
        <v>0</v>
      </c>
      <c r="DF71" s="90">
        <v>0</v>
      </c>
      <c r="DG71" s="93">
        <v>0</v>
      </c>
      <c r="DH71" s="137">
        <v>0</v>
      </c>
      <c r="DI71" s="90">
        <v>0</v>
      </c>
      <c r="DJ71" s="90">
        <v>0</v>
      </c>
      <c r="DK71" s="90">
        <v>0</v>
      </c>
      <c r="DL71" s="90">
        <v>0</v>
      </c>
      <c r="DM71" s="90">
        <v>0</v>
      </c>
      <c r="DN71" s="90">
        <v>0</v>
      </c>
      <c r="DO71" s="90">
        <v>0</v>
      </c>
      <c r="DP71" s="90">
        <v>0</v>
      </c>
      <c r="DQ71" s="90">
        <v>0</v>
      </c>
      <c r="DR71" s="90">
        <v>0</v>
      </c>
      <c r="DS71" s="137">
        <v>0</v>
      </c>
      <c r="DT71" s="90">
        <v>0</v>
      </c>
      <c r="DU71" s="90">
        <v>0</v>
      </c>
      <c r="DV71" s="90">
        <v>0</v>
      </c>
      <c r="DW71" s="90">
        <v>0</v>
      </c>
      <c r="DX71" s="90">
        <v>0</v>
      </c>
      <c r="DY71" s="90">
        <v>0</v>
      </c>
      <c r="DZ71" s="90">
        <v>0</v>
      </c>
      <c r="EA71" s="90">
        <v>0</v>
      </c>
      <c r="EB71" s="90">
        <v>0</v>
      </c>
      <c r="EC71" s="90">
        <v>0</v>
      </c>
      <c r="ED71" s="90">
        <v>0</v>
      </c>
      <c r="EE71" s="90">
        <v>0</v>
      </c>
      <c r="EF71" s="90">
        <v>0</v>
      </c>
      <c r="EG71" s="90">
        <v>0</v>
      </c>
      <c r="EH71" s="90">
        <v>0</v>
      </c>
      <c r="EI71" s="90">
        <v>0</v>
      </c>
      <c r="EJ71" s="90">
        <v>0</v>
      </c>
      <c r="EK71" s="90">
        <v>0</v>
      </c>
      <c r="EL71" s="90">
        <v>0</v>
      </c>
      <c r="EM71" s="90">
        <v>0</v>
      </c>
      <c r="EN71" s="90">
        <v>0</v>
      </c>
      <c r="EO71" s="90">
        <v>0</v>
      </c>
      <c r="EP71" s="90">
        <v>0</v>
      </c>
      <c r="EQ71" s="90">
        <v>0</v>
      </c>
      <c r="ER71" s="90">
        <v>0</v>
      </c>
      <c r="ES71" s="90">
        <v>0</v>
      </c>
      <c r="ET71" s="90">
        <v>0</v>
      </c>
      <c r="EU71" s="90">
        <v>0</v>
      </c>
      <c r="EV71" s="90">
        <v>0</v>
      </c>
      <c r="EW71" s="90">
        <v>0</v>
      </c>
      <c r="EX71" s="138">
        <v>0</v>
      </c>
      <c r="EY71" s="93">
        <v>0</v>
      </c>
      <c r="EZ71" s="137">
        <v>0</v>
      </c>
      <c r="FA71" s="90">
        <v>0</v>
      </c>
      <c r="FB71" s="90">
        <v>0</v>
      </c>
      <c r="FC71" s="90">
        <v>0</v>
      </c>
      <c r="FD71" s="90">
        <v>0</v>
      </c>
      <c r="FE71" s="90">
        <v>0</v>
      </c>
      <c r="FF71" s="90">
        <v>0</v>
      </c>
      <c r="FG71" s="90">
        <v>0</v>
      </c>
      <c r="FH71" s="90">
        <v>0</v>
      </c>
      <c r="FI71" s="90">
        <v>0</v>
      </c>
      <c r="FJ71" s="90">
        <v>0</v>
      </c>
      <c r="FK71" s="90">
        <v>0</v>
      </c>
      <c r="FL71" s="90">
        <v>0</v>
      </c>
      <c r="FM71" s="90">
        <v>0</v>
      </c>
      <c r="FN71" s="90">
        <v>0</v>
      </c>
      <c r="FO71" s="90">
        <v>0</v>
      </c>
      <c r="FP71" s="90">
        <v>0</v>
      </c>
      <c r="FQ71" s="90">
        <v>0</v>
      </c>
      <c r="FR71" s="90">
        <v>0</v>
      </c>
      <c r="FS71" s="90">
        <v>0</v>
      </c>
      <c r="FT71" s="90">
        <v>0</v>
      </c>
      <c r="FU71" s="90">
        <v>0</v>
      </c>
      <c r="FV71" s="90">
        <v>0</v>
      </c>
      <c r="FW71" s="90">
        <v>0</v>
      </c>
      <c r="FX71" s="90">
        <v>0</v>
      </c>
      <c r="FY71" s="90">
        <v>0</v>
      </c>
      <c r="FZ71" s="90">
        <v>0</v>
      </c>
      <c r="GA71" s="90">
        <v>0</v>
      </c>
      <c r="GB71" s="90">
        <v>0</v>
      </c>
      <c r="GC71" s="90">
        <v>0</v>
      </c>
      <c r="GD71" s="90">
        <v>0</v>
      </c>
      <c r="GE71" s="90">
        <v>0</v>
      </c>
      <c r="GF71" s="90">
        <v>0</v>
      </c>
      <c r="GG71" s="90">
        <v>0</v>
      </c>
      <c r="GH71" s="90">
        <v>0</v>
      </c>
      <c r="GI71" s="90">
        <v>0</v>
      </c>
      <c r="GJ71" s="90">
        <v>0</v>
      </c>
      <c r="GK71" s="90">
        <v>0</v>
      </c>
      <c r="GL71" s="90">
        <v>0</v>
      </c>
      <c r="GM71" s="90">
        <v>0</v>
      </c>
      <c r="GN71" s="90">
        <v>0</v>
      </c>
      <c r="GO71" s="90">
        <v>0</v>
      </c>
      <c r="GP71" s="90">
        <v>0</v>
      </c>
      <c r="GQ71" s="138">
        <v>0</v>
      </c>
      <c r="GR71" s="89">
        <v>0</v>
      </c>
      <c r="GS71" s="90">
        <v>0</v>
      </c>
      <c r="GT71" s="90">
        <v>0</v>
      </c>
      <c r="GU71" s="90">
        <v>0</v>
      </c>
      <c r="GV71" s="90">
        <v>0</v>
      </c>
      <c r="GW71" s="90">
        <v>0</v>
      </c>
      <c r="GX71" s="90">
        <v>0</v>
      </c>
      <c r="GY71" s="90">
        <v>0</v>
      </c>
      <c r="GZ71" s="90">
        <v>0</v>
      </c>
      <c r="HA71" s="138">
        <v>0</v>
      </c>
      <c r="HB71" s="93">
        <v>0</v>
      </c>
      <c r="HC71" s="137">
        <v>0</v>
      </c>
      <c r="HD71" s="90">
        <v>0</v>
      </c>
      <c r="HE71" s="90">
        <v>0</v>
      </c>
      <c r="HF71" s="90">
        <v>0</v>
      </c>
      <c r="HG71" s="90">
        <v>0</v>
      </c>
      <c r="HH71" s="90">
        <v>0</v>
      </c>
      <c r="HI71" s="90">
        <v>0</v>
      </c>
      <c r="HJ71" s="90">
        <v>0</v>
      </c>
      <c r="HK71" s="90">
        <v>0</v>
      </c>
      <c r="HL71" s="138">
        <v>0</v>
      </c>
      <c r="HM71" s="139">
        <v>0</v>
      </c>
    </row>
    <row r="72" spans="1:221" s="75" customFormat="1" ht="18" customHeight="1">
      <c r="A72" s="89" t="s">
        <v>77</v>
      </c>
      <c r="B72" s="137">
        <v>12</v>
      </c>
      <c r="C72" s="137">
        <v>10</v>
      </c>
      <c r="D72" s="137">
        <v>22</v>
      </c>
      <c r="E72" s="90">
        <v>0</v>
      </c>
      <c r="F72" s="90">
        <v>26</v>
      </c>
      <c r="G72" s="90">
        <v>17</v>
      </c>
      <c r="H72" s="90">
        <v>14</v>
      </c>
      <c r="I72" s="90">
        <v>0</v>
      </c>
      <c r="J72" s="90">
        <v>3</v>
      </c>
      <c r="K72" s="138">
        <v>60</v>
      </c>
      <c r="L72" s="93">
        <v>82</v>
      </c>
      <c r="M72" s="89">
        <v>8</v>
      </c>
      <c r="N72" s="90">
        <v>4</v>
      </c>
      <c r="O72" s="90">
        <v>12</v>
      </c>
      <c r="P72" s="90">
        <v>0</v>
      </c>
      <c r="Q72" s="90">
        <v>5</v>
      </c>
      <c r="R72" s="90">
        <v>4</v>
      </c>
      <c r="S72" s="90">
        <v>4</v>
      </c>
      <c r="T72" s="90">
        <v>0</v>
      </c>
      <c r="U72" s="90">
        <v>1</v>
      </c>
      <c r="V72" s="90">
        <v>14</v>
      </c>
      <c r="W72" s="90">
        <v>26</v>
      </c>
      <c r="X72" s="90">
        <v>8</v>
      </c>
      <c r="Y72" s="90">
        <v>4</v>
      </c>
      <c r="Z72" s="90">
        <v>12</v>
      </c>
      <c r="AA72" s="90">
        <v>0</v>
      </c>
      <c r="AB72" s="90">
        <v>5</v>
      </c>
      <c r="AC72" s="90">
        <v>4</v>
      </c>
      <c r="AD72" s="90">
        <v>3</v>
      </c>
      <c r="AE72" s="90">
        <v>0</v>
      </c>
      <c r="AF72" s="90">
        <v>1</v>
      </c>
      <c r="AG72" s="90">
        <v>13</v>
      </c>
      <c r="AH72" s="90">
        <v>25</v>
      </c>
      <c r="AI72" s="90">
        <v>0</v>
      </c>
      <c r="AJ72" s="90">
        <v>0</v>
      </c>
      <c r="AK72" s="90">
        <v>0</v>
      </c>
      <c r="AL72" s="90">
        <v>0</v>
      </c>
      <c r="AM72" s="90">
        <v>0</v>
      </c>
      <c r="AN72" s="90">
        <v>0</v>
      </c>
      <c r="AO72" s="90">
        <v>0</v>
      </c>
      <c r="AP72" s="90">
        <v>0</v>
      </c>
      <c r="AQ72" s="90">
        <v>0</v>
      </c>
      <c r="AR72" s="90">
        <v>0</v>
      </c>
      <c r="AS72" s="90">
        <v>0</v>
      </c>
      <c r="AT72" s="90">
        <v>0</v>
      </c>
      <c r="AU72" s="90">
        <v>0</v>
      </c>
      <c r="AV72" s="90">
        <v>0</v>
      </c>
      <c r="AW72" s="90">
        <v>0</v>
      </c>
      <c r="AX72" s="90">
        <v>0</v>
      </c>
      <c r="AY72" s="90">
        <v>0</v>
      </c>
      <c r="AZ72" s="90">
        <v>0</v>
      </c>
      <c r="BA72" s="90">
        <v>0</v>
      </c>
      <c r="BB72" s="90">
        <v>0</v>
      </c>
      <c r="BC72" s="90">
        <v>0</v>
      </c>
      <c r="BD72" s="90">
        <v>0</v>
      </c>
      <c r="BE72" s="90">
        <v>0</v>
      </c>
      <c r="BF72" s="90">
        <v>0</v>
      </c>
      <c r="BG72" s="90">
        <v>0</v>
      </c>
      <c r="BH72" s="90">
        <v>0</v>
      </c>
      <c r="BI72" s="90">
        <v>0</v>
      </c>
      <c r="BJ72" s="90">
        <v>0</v>
      </c>
      <c r="BK72" s="90">
        <v>0</v>
      </c>
      <c r="BL72" s="90">
        <v>0</v>
      </c>
      <c r="BM72" s="90">
        <v>0</v>
      </c>
      <c r="BN72" s="90">
        <v>0</v>
      </c>
      <c r="BO72" s="90">
        <v>0</v>
      </c>
      <c r="BP72" s="90">
        <v>0</v>
      </c>
      <c r="BQ72" s="90">
        <v>0</v>
      </c>
      <c r="BR72" s="90">
        <v>0</v>
      </c>
      <c r="BS72" s="90">
        <v>0</v>
      </c>
      <c r="BT72" s="90">
        <v>0</v>
      </c>
      <c r="BU72" s="90">
        <v>0</v>
      </c>
      <c r="BV72" s="90">
        <v>1</v>
      </c>
      <c r="BW72" s="90">
        <v>0</v>
      </c>
      <c r="BX72" s="90">
        <v>0</v>
      </c>
      <c r="BY72" s="90">
        <v>1</v>
      </c>
      <c r="BZ72" s="90">
        <v>1</v>
      </c>
      <c r="CA72" s="90">
        <v>2</v>
      </c>
      <c r="CB72" s="90">
        <v>2</v>
      </c>
      <c r="CC72" s="90">
        <v>4</v>
      </c>
      <c r="CD72" s="90">
        <v>0</v>
      </c>
      <c r="CE72" s="90">
        <v>7</v>
      </c>
      <c r="CF72" s="90">
        <v>2</v>
      </c>
      <c r="CG72" s="90">
        <v>2</v>
      </c>
      <c r="CH72" s="90">
        <v>0</v>
      </c>
      <c r="CI72" s="90">
        <v>0</v>
      </c>
      <c r="CJ72" s="90">
        <v>11</v>
      </c>
      <c r="CK72" s="90">
        <v>15</v>
      </c>
      <c r="CL72" s="90">
        <v>2</v>
      </c>
      <c r="CM72" s="90">
        <v>2</v>
      </c>
      <c r="CN72" s="90">
        <v>4</v>
      </c>
      <c r="CO72" s="90">
        <v>0</v>
      </c>
      <c r="CP72" s="90">
        <v>7</v>
      </c>
      <c r="CQ72" s="90">
        <v>2</v>
      </c>
      <c r="CR72" s="90">
        <v>2</v>
      </c>
      <c r="CS72" s="90">
        <v>0</v>
      </c>
      <c r="CT72" s="90">
        <v>0</v>
      </c>
      <c r="CU72" s="90">
        <v>11</v>
      </c>
      <c r="CV72" s="90">
        <v>15</v>
      </c>
      <c r="CW72" s="90">
        <v>0</v>
      </c>
      <c r="CX72" s="90">
        <v>0</v>
      </c>
      <c r="CY72" s="90">
        <v>0</v>
      </c>
      <c r="CZ72" s="90">
        <v>0</v>
      </c>
      <c r="DA72" s="90">
        <v>0</v>
      </c>
      <c r="DB72" s="90">
        <v>0</v>
      </c>
      <c r="DC72" s="90">
        <v>0</v>
      </c>
      <c r="DD72" s="90">
        <v>0</v>
      </c>
      <c r="DE72" s="90">
        <v>0</v>
      </c>
      <c r="DF72" s="90">
        <v>0</v>
      </c>
      <c r="DG72" s="93">
        <v>0</v>
      </c>
      <c r="DH72" s="137">
        <v>0</v>
      </c>
      <c r="DI72" s="90">
        <v>0</v>
      </c>
      <c r="DJ72" s="90">
        <v>0</v>
      </c>
      <c r="DK72" s="90">
        <v>0</v>
      </c>
      <c r="DL72" s="90">
        <v>1</v>
      </c>
      <c r="DM72" s="90">
        <v>0</v>
      </c>
      <c r="DN72" s="90">
        <v>2</v>
      </c>
      <c r="DO72" s="90">
        <v>0</v>
      </c>
      <c r="DP72" s="90">
        <v>0</v>
      </c>
      <c r="DQ72" s="90">
        <v>3</v>
      </c>
      <c r="DR72" s="90">
        <v>3</v>
      </c>
      <c r="DS72" s="137">
        <v>0</v>
      </c>
      <c r="DT72" s="90">
        <v>0</v>
      </c>
      <c r="DU72" s="90">
        <v>0</v>
      </c>
      <c r="DV72" s="90">
        <v>0</v>
      </c>
      <c r="DW72" s="90">
        <v>1</v>
      </c>
      <c r="DX72" s="90">
        <v>0</v>
      </c>
      <c r="DY72" s="90">
        <v>2</v>
      </c>
      <c r="DZ72" s="90">
        <v>0</v>
      </c>
      <c r="EA72" s="90">
        <v>0</v>
      </c>
      <c r="EB72" s="90">
        <v>3</v>
      </c>
      <c r="EC72" s="90">
        <v>3</v>
      </c>
      <c r="ED72" s="90">
        <v>0</v>
      </c>
      <c r="EE72" s="90">
        <v>0</v>
      </c>
      <c r="EF72" s="90">
        <v>0</v>
      </c>
      <c r="EG72" s="90">
        <v>0</v>
      </c>
      <c r="EH72" s="90">
        <v>0</v>
      </c>
      <c r="EI72" s="90">
        <v>0</v>
      </c>
      <c r="EJ72" s="90">
        <v>0</v>
      </c>
      <c r="EK72" s="90">
        <v>0</v>
      </c>
      <c r="EL72" s="90">
        <v>0</v>
      </c>
      <c r="EM72" s="90">
        <v>0</v>
      </c>
      <c r="EN72" s="90">
        <v>0</v>
      </c>
      <c r="EO72" s="90">
        <v>0</v>
      </c>
      <c r="EP72" s="90">
        <v>0</v>
      </c>
      <c r="EQ72" s="90">
        <v>0</v>
      </c>
      <c r="ER72" s="90">
        <v>0</v>
      </c>
      <c r="ES72" s="90">
        <v>0</v>
      </c>
      <c r="ET72" s="90">
        <v>0</v>
      </c>
      <c r="EU72" s="90">
        <v>0</v>
      </c>
      <c r="EV72" s="90">
        <v>0</v>
      </c>
      <c r="EW72" s="90">
        <v>0</v>
      </c>
      <c r="EX72" s="138">
        <v>0</v>
      </c>
      <c r="EY72" s="93">
        <v>0</v>
      </c>
      <c r="EZ72" s="137">
        <v>0</v>
      </c>
      <c r="FA72" s="90">
        <v>1</v>
      </c>
      <c r="FB72" s="90">
        <v>1</v>
      </c>
      <c r="FC72" s="90">
        <v>0</v>
      </c>
      <c r="FD72" s="90">
        <v>2</v>
      </c>
      <c r="FE72" s="90">
        <v>5</v>
      </c>
      <c r="FF72" s="90">
        <v>2</v>
      </c>
      <c r="FG72" s="90">
        <v>0</v>
      </c>
      <c r="FH72" s="90">
        <v>1</v>
      </c>
      <c r="FI72" s="90">
        <v>10</v>
      </c>
      <c r="FJ72" s="90">
        <v>11</v>
      </c>
      <c r="FK72" s="90">
        <v>0</v>
      </c>
      <c r="FL72" s="90">
        <v>1</v>
      </c>
      <c r="FM72" s="90">
        <v>1</v>
      </c>
      <c r="FN72" s="90">
        <v>0</v>
      </c>
      <c r="FO72" s="90">
        <v>2</v>
      </c>
      <c r="FP72" s="90">
        <v>5</v>
      </c>
      <c r="FQ72" s="90">
        <v>2</v>
      </c>
      <c r="FR72" s="90">
        <v>0</v>
      </c>
      <c r="FS72" s="90">
        <v>1</v>
      </c>
      <c r="FT72" s="90">
        <v>10</v>
      </c>
      <c r="FU72" s="90">
        <v>11</v>
      </c>
      <c r="FV72" s="90">
        <v>0</v>
      </c>
      <c r="FW72" s="90">
        <v>0</v>
      </c>
      <c r="FX72" s="90">
        <v>0</v>
      </c>
      <c r="FY72" s="90">
        <v>0</v>
      </c>
      <c r="FZ72" s="90">
        <v>0</v>
      </c>
      <c r="GA72" s="90">
        <v>0</v>
      </c>
      <c r="GB72" s="90">
        <v>0</v>
      </c>
      <c r="GC72" s="90">
        <v>0</v>
      </c>
      <c r="GD72" s="90">
        <v>0</v>
      </c>
      <c r="GE72" s="90">
        <v>0</v>
      </c>
      <c r="GF72" s="90">
        <v>0</v>
      </c>
      <c r="GG72" s="90">
        <v>0</v>
      </c>
      <c r="GH72" s="90">
        <v>0</v>
      </c>
      <c r="GI72" s="90">
        <v>0</v>
      </c>
      <c r="GJ72" s="90">
        <v>0</v>
      </c>
      <c r="GK72" s="90">
        <v>0</v>
      </c>
      <c r="GL72" s="90">
        <v>0</v>
      </c>
      <c r="GM72" s="90">
        <v>0</v>
      </c>
      <c r="GN72" s="90">
        <v>0</v>
      </c>
      <c r="GO72" s="90">
        <v>0</v>
      </c>
      <c r="GP72" s="90">
        <v>0</v>
      </c>
      <c r="GQ72" s="138">
        <v>0</v>
      </c>
      <c r="GR72" s="89">
        <v>0</v>
      </c>
      <c r="GS72" s="90">
        <v>0</v>
      </c>
      <c r="GT72" s="90">
        <v>0</v>
      </c>
      <c r="GU72" s="90">
        <v>0</v>
      </c>
      <c r="GV72" s="90">
        <v>0</v>
      </c>
      <c r="GW72" s="90">
        <v>0</v>
      </c>
      <c r="GX72" s="90">
        <v>1</v>
      </c>
      <c r="GY72" s="90">
        <v>0</v>
      </c>
      <c r="GZ72" s="90">
        <v>0</v>
      </c>
      <c r="HA72" s="138">
        <v>1</v>
      </c>
      <c r="HB72" s="93">
        <v>1</v>
      </c>
      <c r="HC72" s="137">
        <v>2</v>
      </c>
      <c r="HD72" s="90">
        <v>3</v>
      </c>
      <c r="HE72" s="90">
        <v>5</v>
      </c>
      <c r="HF72" s="90">
        <v>0</v>
      </c>
      <c r="HG72" s="90">
        <v>11</v>
      </c>
      <c r="HH72" s="90">
        <v>6</v>
      </c>
      <c r="HI72" s="90">
        <v>3</v>
      </c>
      <c r="HJ72" s="90">
        <v>0</v>
      </c>
      <c r="HK72" s="90">
        <v>1</v>
      </c>
      <c r="HL72" s="138">
        <v>21</v>
      </c>
      <c r="HM72" s="139">
        <v>26</v>
      </c>
    </row>
    <row r="73" spans="1:221" s="75" customFormat="1" ht="18" customHeight="1" thickBot="1">
      <c r="A73" s="94" t="s">
        <v>78</v>
      </c>
      <c r="B73" s="140">
        <f aca="true" t="shared" si="17" ref="B73:L73">SUM(B64:B72)</f>
        <v>110</v>
      </c>
      <c r="C73" s="95">
        <f>SUM(C64:C72)</f>
        <v>191</v>
      </c>
      <c r="D73" s="95">
        <f>SUM(D64:D72)</f>
        <v>301</v>
      </c>
      <c r="E73" s="95">
        <f t="shared" si="17"/>
        <v>41</v>
      </c>
      <c r="F73" s="95">
        <f t="shared" si="17"/>
        <v>553</v>
      </c>
      <c r="G73" s="95">
        <f t="shared" si="17"/>
        <v>433</v>
      </c>
      <c r="H73" s="95">
        <f t="shared" si="17"/>
        <v>372</v>
      </c>
      <c r="I73" s="95">
        <f t="shared" si="17"/>
        <v>289</v>
      </c>
      <c r="J73" s="95">
        <f t="shared" si="17"/>
        <v>186</v>
      </c>
      <c r="K73" s="95">
        <f t="shared" si="17"/>
        <v>1874</v>
      </c>
      <c r="L73" s="98">
        <f t="shared" si="17"/>
        <v>2175</v>
      </c>
      <c r="M73" s="94">
        <f aca="true" t="shared" si="18" ref="M73:BX73">SUM(M64:M72)</f>
        <v>27</v>
      </c>
      <c r="N73" s="95">
        <f t="shared" si="18"/>
        <v>39</v>
      </c>
      <c r="O73" s="95">
        <f t="shared" si="18"/>
        <v>66</v>
      </c>
      <c r="P73" s="95">
        <f t="shared" si="18"/>
        <v>9</v>
      </c>
      <c r="Q73" s="95">
        <f t="shared" si="18"/>
        <v>120</v>
      </c>
      <c r="R73" s="95">
        <f t="shared" si="18"/>
        <v>81</v>
      </c>
      <c r="S73" s="95">
        <f t="shared" si="18"/>
        <v>87</v>
      </c>
      <c r="T73" s="95">
        <f t="shared" si="18"/>
        <v>75</v>
      </c>
      <c r="U73" s="95">
        <f t="shared" si="18"/>
        <v>65</v>
      </c>
      <c r="V73" s="95">
        <f t="shared" si="18"/>
        <v>437</v>
      </c>
      <c r="W73" s="95">
        <f t="shared" si="18"/>
        <v>503</v>
      </c>
      <c r="X73" s="95">
        <f t="shared" si="18"/>
        <v>27</v>
      </c>
      <c r="Y73" s="95">
        <f t="shared" si="18"/>
        <v>39</v>
      </c>
      <c r="Z73" s="95">
        <f t="shared" si="18"/>
        <v>66</v>
      </c>
      <c r="AA73" s="95">
        <f t="shared" si="18"/>
        <v>9</v>
      </c>
      <c r="AB73" s="95">
        <f t="shared" si="18"/>
        <v>108</v>
      </c>
      <c r="AC73" s="95">
        <f t="shared" si="18"/>
        <v>69</v>
      </c>
      <c r="AD73" s="95">
        <f t="shared" si="18"/>
        <v>56</v>
      </c>
      <c r="AE73" s="95">
        <f t="shared" si="18"/>
        <v>44</v>
      </c>
      <c r="AF73" s="95">
        <f t="shared" si="18"/>
        <v>27</v>
      </c>
      <c r="AG73" s="95">
        <f t="shared" si="18"/>
        <v>313</v>
      </c>
      <c r="AH73" s="95">
        <f t="shared" si="18"/>
        <v>379</v>
      </c>
      <c r="AI73" s="95">
        <f t="shared" si="18"/>
        <v>0</v>
      </c>
      <c r="AJ73" s="95">
        <f t="shared" si="18"/>
        <v>0</v>
      </c>
      <c r="AK73" s="95">
        <f t="shared" si="18"/>
        <v>0</v>
      </c>
      <c r="AL73" s="95">
        <f t="shared" si="18"/>
        <v>0</v>
      </c>
      <c r="AM73" s="95">
        <f t="shared" si="18"/>
        <v>0</v>
      </c>
      <c r="AN73" s="95">
        <f t="shared" si="18"/>
        <v>2</v>
      </c>
      <c r="AO73" s="95">
        <f t="shared" si="18"/>
        <v>9</v>
      </c>
      <c r="AP73" s="95">
        <f t="shared" si="18"/>
        <v>16</v>
      </c>
      <c r="AQ73" s="95">
        <f t="shared" si="18"/>
        <v>20</v>
      </c>
      <c r="AR73" s="95">
        <f t="shared" si="18"/>
        <v>47</v>
      </c>
      <c r="AS73" s="95">
        <f t="shared" si="18"/>
        <v>47</v>
      </c>
      <c r="AT73" s="95">
        <f t="shared" si="18"/>
        <v>0</v>
      </c>
      <c r="AU73" s="95">
        <f t="shared" si="18"/>
        <v>0</v>
      </c>
      <c r="AV73" s="95">
        <f t="shared" si="18"/>
        <v>0</v>
      </c>
      <c r="AW73" s="95">
        <f t="shared" si="18"/>
        <v>0</v>
      </c>
      <c r="AX73" s="95">
        <f t="shared" si="18"/>
        <v>7</v>
      </c>
      <c r="AY73" s="95">
        <f t="shared" si="18"/>
        <v>2</v>
      </c>
      <c r="AZ73" s="95">
        <f t="shared" si="18"/>
        <v>10</v>
      </c>
      <c r="BA73" s="95">
        <f t="shared" si="18"/>
        <v>4</v>
      </c>
      <c r="BB73" s="95">
        <f t="shared" si="18"/>
        <v>3</v>
      </c>
      <c r="BC73" s="95">
        <f t="shared" si="18"/>
        <v>26</v>
      </c>
      <c r="BD73" s="95">
        <f t="shared" si="18"/>
        <v>26</v>
      </c>
      <c r="BE73" s="95">
        <f t="shared" si="18"/>
        <v>0</v>
      </c>
      <c r="BF73" s="95">
        <f t="shared" si="18"/>
        <v>0</v>
      </c>
      <c r="BG73" s="95">
        <f t="shared" si="18"/>
        <v>0</v>
      </c>
      <c r="BH73" s="95">
        <f t="shared" si="18"/>
        <v>0</v>
      </c>
      <c r="BI73" s="95">
        <f t="shared" si="18"/>
        <v>0</v>
      </c>
      <c r="BJ73" s="95">
        <f t="shared" si="18"/>
        <v>0</v>
      </c>
      <c r="BK73" s="95">
        <f t="shared" si="18"/>
        <v>1</v>
      </c>
      <c r="BL73" s="95">
        <f t="shared" si="18"/>
        <v>0</v>
      </c>
      <c r="BM73" s="95">
        <f t="shared" si="18"/>
        <v>0</v>
      </c>
      <c r="BN73" s="95">
        <f t="shared" si="18"/>
        <v>1</v>
      </c>
      <c r="BO73" s="95">
        <f t="shared" si="18"/>
        <v>1</v>
      </c>
      <c r="BP73" s="95">
        <f t="shared" si="18"/>
        <v>0</v>
      </c>
      <c r="BQ73" s="95">
        <f t="shared" si="18"/>
        <v>0</v>
      </c>
      <c r="BR73" s="95">
        <f t="shared" si="18"/>
        <v>0</v>
      </c>
      <c r="BS73" s="95">
        <f t="shared" si="18"/>
        <v>0</v>
      </c>
      <c r="BT73" s="95">
        <f t="shared" si="18"/>
        <v>5</v>
      </c>
      <c r="BU73" s="95">
        <f t="shared" si="18"/>
        <v>8</v>
      </c>
      <c r="BV73" s="95">
        <f t="shared" si="18"/>
        <v>11</v>
      </c>
      <c r="BW73" s="95">
        <f t="shared" si="18"/>
        <v>11</v>
      </c>
      <c r="BX73" s="95">
        <f t="shared" si="18"/>
        <v>15</v>
      </c>
      <c r="BY73" s="95">
        <f aca="true" t="shared" si="19" ref="BY73:EJ73">SUM(BY64:BY72)</f>
        <v>50</v>
      </c>
      <c r="BZ73" s="95">
        <f t="shared" si="19"/>
        <v>50</v>
      </c>
      <c r="CA73" s="95">
        <f t="shared" si="19"/>
        <v>34</v>
      </c>
      <c r="CB73" s="95">
        <f t="shared" si="19"/>
        <v>54</v>
      </c>
      <c r="CC73" s="95">
        <f t="shared" si="19"/>
        <v>88</v>
      </c>
      <c r="CD73" s="95">
        <f t="shared" si="19"/>
        <v>13</v>
      </c>
      <c r="CE73" s="95">
        <f t="shared" si="19"/>
        <v>172</v>
      </c>
      <c r="CF73" s="95">
        <f t="shared" si="19"/>
        <v>102</v>
      </c>
      <c r="CG73" s="95">
        <f t="shared" si="19"/>
        <v>67</v>
      </c>
      <c r="CH73" s="95">
        <f t="shared" si="19"/>
        <v>38</v>
      </c>
      <c r="CI73" s="95">
        <f t="shared" si="19"/>
        <v>16</v>
      </c>
      <c r="CJ73" s="95">
        <f t="shared" si="19"/>
        <v>408</v>
      </c>
      <c r="CK73" s="95">
        <f t="shared" si="19"/>
        <v>496</v>
      </c>
      <c r="CL73" s="95">
        <f t="shared" si="19"/>
        <v>34</v>
      </c>
      <c r="CM73" s="95">
        <f t="shared" si="19"/>
        <v>54</v>
      </c>
      <c r="CN73" s="95">
        <f t="shared" si="19"/>
        <v>88</v>
      </c>
      <c r="CO73" s="95">
        <f t="shared" si="19"/>
        <v>13</v>
      </c>
      <c r="CP73" s="95">
        <f t="shared" si="19"/>
        <v>171</v>
      </c>
      <c r="CQ73" s="95">
        <f t="shared" si="19"/>
        <v>99</v>
      </c>
      <c r="CR73" s="95">
        <f t="shared" si="19"/>
        <v>66</v>
      </c>
      <c r="CS73" s="95">
        <f t="shared" si="19"/>
        <v>38</v>
      </c>
      <c r="CT73" s="95">
        <f t="shared" si="19"/>
        <v>16</v>
      </c>
      <c r="CU73" s="95">
        <f t="shared" si="19"/>
        <v>403</v>
      </c>
      <c r="CV73" s="95">
        <f t="shared" si="19"/>
        <v>491</v>
      </c>
      <c r="CW73" s="95">
        <f t="shared" si="19"/>
        <v>0</v>
      </c>
      <c r="CX73" s="95">
        <f t="shared" si="19"/>
        <v>0</v>
      </c>
      <c r="CY73" s="95">
        <f t="shared" si="19"/>
        <v>0</v>
      </c>
      <c r="CZ73" s="95">
        <f t="shared" si="19"/>
        <v>0</v>
      </c>
      <c r="DA73" s="95">
        <f t="shared" si="19"/>
        <v>1</v>
      </c>
      <c r="DB73" s="95">
        <f t="shared" si="19"/>
        <v>3</v>
      </c>
      <c r="DC73" s="95">
        <f t="shared" si="19"/>
        <v>1</v>
      </c>
      <c r="DD73" s="95">
        <f t="shared" si="19"/>
        <v>0</v>
      </c>
      <c r="DE73" s="95">
        <f t="shared" si="19"/>
        <v>0</v>
      </c>
      <c r="DF73" s="95">
        <f t="shared" si="19"/>
        <v>5</v>
      </c>
      <c r="DG73" s="98">
        <f t="shared" si="19"/>
        <v>5</v>
      </c>
      <c r="DH73" s="140">
        <f t="shared" si="19"/>
        <v>0</v>
      </c>
      <c r="DI73" s="95">
        <f t="shared" si="19"/>
        <v>4</v>
      </c>
      <c r="DJ73" s="95">
        <f t="shared" si="19"/>
        <v>4</v>
      </c>
      <c r="DK73" s="95">
        <f t="shared" si="19"/>
        <v>0</v>
      </c>
      <c r="DL73" s="95">
        <f t="shared" si="19"/>
        <v>39</v>
      </c>
      <c r="DM73" s="95">
        <f t="shared" si="19"/>
        <v>46</v>
      </c>
      <c r="DN73" s="95">
        <f t="shared" si="19"/>
        <v>42</v>
      </c>
      <c r="DO73" s="95">
        <f t="shared" si="19"/>
        <v>35</v>
      </c>
      <c r="DP73" s="95">
        <f t="shared" si="19"/>
        <v>20</v>
      </c>
      <c r="DQ73" s="95">
        <f t="shared" si="19"/>
        <v>182</v>
      </c>
      <c r="DR73" s="95">
        <f t="shared" si="19"/>
        <v>186</v>
      </c>
      <c r="DS73" s="140">
        <f t="shared" si="19"/>
        <v>0</v>
      </c>
      <c r="DT73" s="95">
        <f t="shared" si="19"/>
        <v>4</v>
      </c>
      <c r="DU73" s="95">
        <f t="shared" si="19"/>
        <v>4</v>
      </c>
      <c r="DV73" s="95">
        <f t="shared" si="19"/>
        <v>0</v>
      </c>
      <c r="DW73" s="95">
        <f t="shared" si="19"/>
        <v>39</v>
      </c>
      <c r="DX73" s="95">
        <f t="shared" si="19"/>
        <v>46</v>
      </c>
      <c r="DY73" s="95">
        <f t="shared" si="19"/>
        <v>42</v>
      </c>
      <c r="DZ73" s="95">
        <f t="shared" si="19"/>
        <v>34</v>
      </c>
      <c r="EA73" s="95">
        <f t="shared" si="19"/>
        <v>20</v>
      </c>
      <c r="EB73" s="95">
        <f t="shared" si="19"/>
        <v>181</v>
      </c>
      <c r="EC73" s="95">
        <f t="shared" si="19"/>
        <v>185</v>
      </c>
      <c r="ED73" s="95">
        <f t="shared" si="19"/>
        <v>0</v>
      </c>
      <c r="EE73" s="95">
        <f t="shared" si="19"/>
        <v>0</v>
      </c>
      <c r="EF73" s="95">
        <f t="shared" si="19"/>
        <v>0</v>
      </c>
      <c r="EG73" s="95">
        <f t="shared" si="19"/>
        <v>0</v>
      </c>
      <c r="EH73" s="95">
        <f t="shared" si="19"/>
        <v>0</v>
      </c>
      <c r="EI73" s="95">
        <f t="shared" si="19"/>
        <v>0</v>
      </c>
      <c r="EJ73" s="95">
        <f t="shared" si="19"/>
        <v>0</v>
      </c>
      <c r="EK73" s="95">
        <f aca="true" t="shared" si="20" ref="EK73:GV73">SUM(EK64:EK72)</f>
        <v>1</v>
      </c>
      <c r="EL73" s="95">
        <f t="shared" si="20"/>
        <v>0</v>
      </c>
      <c r="EM73" s="95">
        <f t="shared" si="20"/>
        <v>1</v>
      </c>
      <c r="EN73" s="95">
        <f t="shared" si="20"/>
        <v>1</v>
      </c>
      <c r="EO73" s="95">
        <f t="shared" si="20"/>
        <v>0</v>
      </c>
      <c r="EP73" s="95">
        <f t="shared" si="20"/>
        <v>0</v>
      </c>
      <c r="EQ73" s="95">
        <f t="shared" si="20"/>
        <v>0</v>
      </c>
      <c r="ER73" s="95">
        <f t="shared" si="20"/>
        <v>0</v>
      </c>
      <c r="ES73" s="95">
        <f t="shared" si="20"/>
        <v>0</v>
      </c>
      <c r="ET73" s="95">
        <f t="shared" si="20"/>
        <v>0</v>
      </c>
      <c r="EU73" s="95">
        <f t="shared" si="20"/>
        <v>0</v>
      </c>
      <c r="EV73" s="95">
        <f t="shared" si="20"/>
        <v>0</v>
      </c>
      <c r="EW73" s="95">
        <f t="shared" si="20"/>
        <v>0</v>
      </c>
      <c r="EX73" s="141">
        <f t="shared" si="20"/>
        <v>0</v>
      </c>
      <c r="EY73" s="98">
        <f t="shared" si="20"/>
        <v>0</v>
      </c>
      <c r="EZ73" s="140">
        <f t="shared" si="20"/>
        <v>0</v>
      </c>
      <c r="FA73" s="95">
        <f t="shared" si="20"/>
        <v>10</v>
      </c>
      <c r="FB73" s="95">
        <f t="shared" si="20"/>
        <v>10</v>
      </c>
      <c r="FC73" s="95">
        <f t="shared" si="20"/>
        <v>1</v>
      </c>
      <c r="FD73" s="95">
        <f t="shared" si="20"/>
        <v>20</v>
      </c>
      <c r="FE73" s="95">
        <f t="shared" si="20"/>
        <v>52</v>
      </c>
      <c r="FF73" s="95">
        <f t="shared" si="20"/>
        <v>63</v>
      </c>
      <c r="FG73" s="95">
        <f t="shared" si="20"/>
        <v>63</v>
      </c>
      <c r="FH73" s="95">
        <f t="shared" si="20"/>
        <v>36</v>
      </c>
      <c r="FI73" s="95">
        <f t="shared" si="20"/>
        <v>235</v>
      </c>
      <c r="FJ73" s="95">
        <f t="shared" si="20"/>
        <v>245</v>
      </c>
      <c r="FK73" s="95">
        <f t="shared" si="20"/>
        <v>0</v>
      </c>
      <c r="FL73" s="95">
        <f t="shared" si="20"/>
        <v>6</v>
      </c>
      <c r="FM73" s="95">
        <f t="shared" si="20"/>
        <v>6</v>
      </c>
      <c r="FN73" s="95">
        <f t="shared" si="20"/>
        <v>0</v>
      </c>
      <c r="FO73" s="95">
        <f t="shared" si="20"/>
        <v>16</v>
      </c>
      <c r="FP73" s="95">
        <f t="shared" si="20"/>
        <v>45</v>
      </c>
      <c r="FQ73" s="95">
        <f t="shared" si="20"/>
        <v>53</v>
      </c>
      <c r="FR73" s="95">
        <f t="shared" si="20"/>
        <v>56</v>
      </c>
      <c r="FS73" s="95">
        <f t="shared" si="20"/>
        <v>34</v>
      </c>
      <c r="FT73" s="95">
        <f t="shared" si="20"/>
        <v>204</v>
      </c>
      <c r="FU73" s="95">
        <f t="shared" si="20"/>
        <v>210</v>
      </c>
      <c r="FV73" s="95">
        <f t="shared" si="20"/>
        <v>0</v>
      </c>
      <c r="FW73" s="95">
        <f t="shared" si="20"/>
        <v>3</v>
      </c>
      <c r="FX73" s="95">
        <f t="shared" si="20"/>
        <v>3</v>
      </c>
      <c r="FY73" s="95">
        <f t="shared" si="20"/>
        <v>1</v>
      </c>
      <c r="FZ73" s="95">
        <f t="shared" si="20"/>
        <v>1</v>
      </c>
      <c r="GA73" s="95">
        <f t="shared" si="20"/>
        <v>5</v>
      </c>
      <c r="GB73" s="95">
        <f t="shared" si="20"/>
        <v>5</v>
      </c>
      <c r="GC73" s="95">
        <f t="shared" si="20"/>
        <v>6</v>
      </c>
      <c r="GD73" s="95">
        <f t="shared" si="20"/>
        <v>2</v>
      </c>
      <c r="GE73" s="95">
        <f t="shared" si="20"/>
        <v>20</v>
      </c>
      <c r="GF73" s="95">
        <f t="shared" si="20"/>
        <v>23</v>
      </c>
      <c r="GG73" s="95">
        <f t="shared" si="20"/>
        <v>0</v>
      </c>
      <c r="GH73" s="142">
        <f t="shared" si="20"/>
        <v>1</v>
      </c>
      <c r="GI73" s="142">
        <f t="shared" si="20"/>
        <v>1</v>
      </c>
      <c r="GJ73" s="142">
        <f t="shared" si="20"/>
        <v>0</v>
      </c>
      <c r="GK73" s="142">
        <f t="shared" si="20"/>
        <v>3</v>
      </c>
      <c r="GL73" s="142">
        <f t="shared" si="20"/>
        <v>2</v>
      </c>
      <c r="GM73" s="143">
        <f t="shared" si="20"/>
        <v>5</v>
      </c>
      <c r="GN73" s="142">
        <f t="shared" si="20"/>
        <v>1</v>
      </c>
      <c r="GO73" s="142">
        <f t="shared" si="20"/>
        <v>0</v>
      </c>
      <c r="GP73" s="142">
        <f t="shared" si="20"/>
        <v>11</v>
      </c>
      <c r="GQ73" s="144">
        <f t="shared" si="20"/>
        <v>12</v>
      </c>
      <c r="GR73" s="145">
        <f t="shared" si="20"/>
        <v>0</v>
      </c>
      <c r="GS73" s="142">
        <f t="shared" si="20"/>
        <v>0</v>
      </c>
      <c r="GT73" s="142">
        <f t="shared" si="20"/>
        <v>0</v>
      </c>
      <c r="GU73" s="142">
        <f t="shared" si="20"/>
        <v>0</v>
      </c>
      <c r="GV73" s="142">
        <f t="shared" si="20"/>
        <v>1</v>
      </c>
      <c r="GW73" s="142">
        <f>SUM(GW64:GW72)</f>
        <v>0</v>
      </c>
      <c r="GX73" s="142">
        <f>SUM(GX64:GX72)</f>
        <v>2</v>
      </c>
      <c r="GY73" s="142">
        <f>SUM(GY64:GY72)</f>
        <v>1</v>
      </c>
      <c r="GZ73" s="143">
        <f>SUM(GZ64:GZ72)</f>
        <v>2</v>
      </c>
      <c r="HA73" s="146">
        <f>SUM(HA64:HA72)</f>
        <v>6</v>
      </c>
      <c r="HB73" s="98">
        <f>SUM(HB64:HB72)</f>
        <v>6</v>
      </c>
      <c r="HC73" s="140">
        <f>SUM(HC64:HC72)</f>
        <v>49</v>
      </c>
      <c r="HD73" s="95">
        <f>SUM(HD64:HD72)</f>
        <v>84</v>
      </c>
      <c r="HE73" s="95">
        <f>SUM(HE64:HE72)</f>
        <v>133</v>
      </c>
      <c r="HF73" s="95">
        <f>SUM(HF64:HF72)</f>
        <v>18</v>
      </c>
      <c r="HG73" s="95">
        <f>SUM(HG64:HG72)</f>
        <v>201</v>
      </c>
      <c r="HH73" s="95">
        <f>SUM(HH64:HH72)</f>
        <v>152</v>
      </c>
      <c r="HI73" s="95">
        <f>SUM(HI64:HI72)</f>
        <v>111</v>
      </c>
      <c r="HJ73" s="95">
        <f>SUM(HJ64:HJ72)</f>
        <v>77</v>
      </c>
      <c r="HK73" s="95">
        <f>SUM(HK64:HK72)</f>
        <v>47</v>
      </c>
      <c r="HL73" s="141">
        <f>SUM(HL64:HL72)</f>
        <v>606</v>
      </c>
      <c r="HM73" s="147">
        <f>SUM(HM64:HM72)</f>
        <v>739</v>
      </c>
    </row>
    <row r="74" spans="122:221" s="75" customFormat="1" ht="14.25">
      <c r="DR74" s="148"/>
      <c r="HM74" s="148"/>
    </row>
    <row r="75" spans="122:221" s="75" customFormat="1" ht="14.25">
      <c r="DR75" s="149"/>
      <c r="HM75" s="149"/>
    </row>
    <row r="76" spans="122:221" s="75" customFormat="1" ht="14.25">
      <c r="DR76" s="149"/>
      <c r="HM76" s="149"/>
    </row>
    <row r="77" s="75" customFormat="1" ht="14.25">
      <c r="HM77" s="149"/>
    </row>
    <row r="78" s="75" customFormat="1" ht="14.25">
      <c r="HM78" s="149"/>
    </row>
    <row r="79" s="75" customFormat="1" ht="14.25">
      <c r="HM79" s="149"/>
    </row>
    <row r="80" s="75" customFormat="1" ht="14.25">
      <c r="HM80" s="149"/>
    </row>
    <row r="81" s="75" customFormat="1" ht="14.25">
      <c r="HM81" s="149"/>
    </row>
    <row r="82" s="75" customFormat="1" ht="14.25">
      <c r="HM82" s="149"/>
    </row>
    <row r="83" s="75" customFormat="1" ht="14.25">
      <c r="HM83" s="149"/>
    </row>
    <row r="84" s="75" customFormat="1" ht="14.25">
      <c r="HM84" s="149"/>
    </row>
    <row r="85" s="75" customFormat="1" ht="14.25">
      <c r="HM85" s="149"/>
    </row>
    <row r="86" s="75" customFormat="1" ht="14.25">
      <c r="HM86" s="149"/>
    </row>
    <row r="87" s="75" customFormat="1" ht="14.25">
      <c r="HM87" s="149"/>
    </row>
    <row r="88" s="75" customFormat="1" ht="14.25">
      <c r="HM88" s="149"/>
    </row>
    <row r="89" s="75" customFormat="1" ht="14.25">
      <c r="HM89" s="149"/>
    </row>
    <row r="90" s="75" customFormat="1" ht="14.25">
      <c r="HM90" s="149"/>
    </row>
    <row r="91" s="75" customFormat="1" ht="14.25">
      <c r="HM91" s="149"/>
    </row>
    <row r="92" s="75" customFormat="1" ht="14.25">
      <c r="HM92" s="149"/>
    </row>
    <row r="93" s="75" customFormat="1" ht="14.25">
      <c r="HM93" s="149"/>
    </row>
    <row r="94" s="75" customFormat="1" ht="14.25">
      <c r="HM94" s="149"/>
    </row>
    <row r="95" s="75" customFormat="1" ht="14.25">
      <c r="HM95" s="149"/>
    </row>
    <row r="96" s="75" customFormat="1" ht="14.25">
      <c r="HM96" s="149"/>
    </row>
    <row r="97" s="75" customFormat="1" ht="14.25">
      <c r="HM97" s="149"/>
    </row>
    <row r="98" s="75" customFormat="1" ht="14.25">
      <c r="HM98" s="149"/>
    </row>
    <row r="99" s="75" customFormat="1" ht="14.25">
      <c r="HM99" s="149"/>
    </row>
    <row r="100" s="75" customFormat="1" ht="14.25">
      <c r="HM100" s="149"/>
    </row>
    <row r="101" s="75" customFormat="1" ht="14.25">
      <c r="HM101" s="149"/>
    </row>
    <row r="102" s="75" customFormat="1" ht="14.25">
      <c r="HM102" s="149"/>
    </row>
    <row r="103" s="75" customFormat="1" ht="14.25">
      <c r="HM103" s="149"/>
    </row>
    <row r="104" s="75" customFormat="1" ht="14.25">
      <c r="HM104" s="149"/>
    </row>
    <row r="105" s="75" customFormat="1" ht="14.25">
      <c r="HM105" s="149"/>
    </row>
    <row r="106" s="75" customFormat="1" ht="14.25">
      <c r="HM106" s="149"/>
    </row>
    <row r="107" s="75" customFormat="1" ht="14.25">
      <c r="HM107" s="149"/>
    </row>
    <row r="108" s="75" customFormat="1" ht="14.25">
      <c r="HM108" s="149"/>
    </row>
    <row r="109" s="75" customFormat="1" ht="14.25">
      <c r="HM109" s="149"/>
    </row>
    <row r="110" s="75" customFormat="1" ht="14.25">
      <c r="HM110" s="149"/>
    </row>
    <row r="111" s="75" customFormat="1" ht="14.25">
      <c r="HM111" s="149"/>
    </row>
    <row r="112" s="75" customFormat="1" ht="14.25">
      <c r="HM112" s="149"/>
    </row>
    <row r="113" s="75" customFormat="1" ht="14.25">
      <c r="HM113" s="149"/>
    </row>
    <row r="114" s="75" customFormat="1" ht="14.25">
      <c r="HM114" s="149"/>
    </row>
    <row r="115" s="75" customFormat="1" ht="14.25">
      <c r="HM115" s="149"/>
    </row>
    <row r="116" s="75" customFormat="1" ht="14.25">
      <c r="HM116" s="149"/>
    </row>
    <row r="117" s="75" customFormat="1" ht="14.25">
      <c r="HM117" s="149"/>
    </row>
    <row r="118" s="75" customFormat="1" ht="14.25">
      <c r="HM118" s="149"/>
    </row>
    <row r="119" s="75" customFormat="1" ht="14.25">
      <c r="HM119" s="149"/>
    </row>
    <row r="120" s="75" customFormat="1" ht="14.25">
      <c r="HM120" s="149"/>
    </row>
    <row r="121" s="75" customFormat="1" ht="14.25">
      <c r="HM121" s="149"/>
    </row>
    <row r="122" s="75" customFormat="1" ht="14.25">
      <c r="HM122" s="149"/>
    </row>
    <row r="123" s="75" customFormat="1" ht="14.25">
      <c r="HM123" s="149"/>
    </row>
    <row r="124" s="75" customFormat="1" ht="14.25">
      <c r="HM124" s="149"/>
    </row>
    <row r="125" s="75" customFormat="1" ht="14.25"/>
    <row r="126" s="75" customFormat="1" ht="14.25"/>
    <row r="127" s="75" customFormat="1" ht="14.25"/>
    <row r="128" s="75" customFormat="1" ht="14.25"/>
    <row r="129" s="75" customFormat="1" ht="14.25"/>
    <row r="130" s="75" customFormat="1" ht="14.25"/>
    <row r="131" s="75" customFormat="1" ht="14.25"/>
    <row r="132" s="75" customFormat="1" ht="14.25"/>
    <row r="133" s="75" customFormat="1" ht="14.25"/>
    <row r="134" s="75" customFormat="1" ht="14.25"/>
    <row r="135" s="75" customFormat="1" ht="14.25"/>
    <row r="136" s="75" customFormat="1" ht="14.25"/>
    <row r="137" s="75" customFormat="1" ht="14.25"/>
    <row r="138" s="75" customFormat="1" ht="14.25"/>
    <row r="139" s="75" customFormat="1" ht="14.25"/>
    <row r="140" s="75" customFormat="1" ht="14.25"/>
    <row r="141" s="75" customFormat="1" ht="14.25"/>
    <row r="142" s="75" customFormat="1" ht="14.25"/>
    <row r="143" s="75" customFormat="1" ht="14.25"/>
    <row r="144" s="75" customFormat="1" ht="14.25"/>
    <row r="145" s="75" customFormat="1" ht="14.25"/>
    <row r="146" s="75" customFormat="1" ht="14.25"/>
    <row r="147" s="75" customFormat="1" ht="14.25"/>
    <row r="148" s="75" customFormat="1" ht="14.25"/>
    <row r="149" s="75" customFormat="1" ht="14.25"/>
    <row r="150" s="75" customFormat="1" ht="14.25"/>
    <row r="151" s="75" customFormat="1" ht="14.25"/>
    <row r="152" s="75" customFormat="1" ht="14.25"/>
    <row r="153" s="75" customFormat="1" ht="14.25"/>
    <row r="154" s="75" customFormat="1" ht="14.25"/>
    <row r="155" s="75" customFormat="1" ht="14.25"/>
    <row r="156" s="75" customFormat="1" ht="14.25"/>
    <row r="157" s="75" customFormat="1" ht="14.25"/>
    <row r="158" s="75" customFormat="1" ht="14.25"/>
    <row r="159" s="75" customFormat="1" ht="14.25"/>
    <row r="160" s="75" customFormat="1" ht="14.25"/>
    <row r="161" s="75" customFormat="1" ht="14.25"/>
    <row r="162" s="75" customFormat="1" ht="14.25"/>
    <row r="163" s="75" customFormat="1" ht="14.25"/>
    <row r="164" s="75" customFormat="1" ht="14.25"/>
    <row r="165" s="75" customFormat="1" ht="14.25"/>
    <row r="166" s="75" customFormat="1" ht="14.25"/>
    <row r="167" s="75" customFormat="1" ht="14.25"/>
    <row r="168" s="75" customFormat="1" ht="14.25"/>
    <row r="169" s="75" customFormat="1" ht="14.25"/>
    <row r="170" s="75" customFormat="1" ht="14.25"/>
    <row r="171" s="75" customFormat="1" ht="14.25"/>
    <row r="172" s="75" customFormat="1" ht="14.25"/>
    <row r="173" s="75" customFormat="1" ht="14.25"/>
    <row r="174" s="75" customFormat="1" ht="14.25"/>
    <row r="175" s="75" customFormat="1" ht="14.25"/>
    <row r="176" s="75" customFormat="1" ht="14.25"/>
    <row r="177" s="75" customFormat="1" ht="14.25"/>
    <row r="178" s="75" customFormat="1" ht="14.25"/>
    <row r="179" s="75" customFormat="1" ht="14.25"/>
    <row r="180" s="75" customFormat="1" ht="14.25"/>
    <row r="181" s="75" customFormat="1" ht="14.25"/>
    <row r="182" s="75" customFormat="1" ht="14.25"/>
    <row r="183" s="75" customFormat="1" ht="14.25"/>
    <row r="184" s="75" customFormat="1" ht="14.25"/>
    <row r="185" s="75" customFormat="1" ht="14.25"/>
    <row r="186" s="75" customFormat="1" ht="14.25"/>
    <row r="187" s="75" customFormat="1" ht="14.25"/>
    <row r="188" s="75" customFormat="1" ht="14.25"/>
    <row r="189" s="75" customFormat="1" ht="14.25"/>
    <row r="190" s="75" customFormat="1" ht="14.25"/>
    <row r="191" s="75" customFormat="1" ht="14.25"/>
    <row r="192" s="75" customFormat="1" ht="14.25"/>
    <row r="193" s="75" customFormat="1" ht="14.25"/>
  </sheetData>
  <mergeCells count="28">
    <mergeCell ref="GG5:GQ5"/>
    <mergeCell ref="CW5:DG5"/>
    <mergeCell ref="DS5:EC5"/>
    <mergeCell ref="ED5:EN5"/>
    <mergeCell ref="CL5:CV5"/>
    <mergeCell ref="DH4:DR5"/>
    <mergeCell ref="CL4:DG4"/>
    <mergeCell ref="CA4:CK5"/>
    <mergeCell ref="EO3:GF3"/>
    <mergeCell ref="GG3:HM3"/>
    <mergeCell ref="EO4:EY4"/>
    <mergeCell ref="EZ4:FJ5"/>
    <mergeCell ref="HC4:HM5"/>
    <mergeCell ref="EO5:EY5"/>
    <mergeCell ref="FK4:GQ4"/>
    <mergeCell ref="GR4:HB5"/>
    <mergeCell ref="FK5:FU5"/>
    <mergeCell ref="FV5:GF5"/>
    <mergeCell ref="AT3:CV3"/>
    <mergeCell ref="CW3:EN3"/>
    <mergeCell ref="AI5:AS5"/>
    <mergeCell ref="A3:A6"/>
    <mergeCell ref="B3:L5"/>
    <mergeCell ref="M4:W5"/>
    <mergeCell ref="X5:AH5"/>
    <mergeCell ref="AT5:BD5"/>
    <mergeCell ref="BE5:BO5"/>
    <mergeCell ref="BP5:BZ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8" manualBreakCount="8">
    <brk id="23" max="65535" man="1"/>
    <brk id="56" max="65535" man="1"/>
    <brk id="78" max="65535" man="1"/>
    <brk id="111" max="65535" man="1"/>
    <brk id="133" max="65535" man="1"/>
    <brk id="155" max="65535" man="1"/>
    <brk id="177" max="65535" man="1"/>
    <brk id="199" max="65535" man="1"/>
  </colBreaks>
</worksheet>
</file>

<file path=xl/worksheets/sheet6.xml><?xml version="1.0" encoding="utf-8"?>
<worksheet xmlns="http://schemas.openxmlformats.org/spreadsheetml/2006/main" xmlns:r="http://schemas.openxmlformats.org/officeDocument/2006/relationships">
  <dimension ref="A1:EC149"/>
  <sheetViews>
    <sheetView zoomScale="75" zoomScaleNormal="75" workbookViewId="0" topLeftCell="A1">
      <pane xSplit="1" ySplit="6" topLeftCell="DQ7" activePane="bottomRight" state="frozen"/>
      <selection pane="topLeft" activeCell="E2" sqref="E2:G2"/>
      <selection pane="topRight" activeCell="E2" sqref="E2:G2"/>
      <selection pane="bottomLeft" activeCell="E2" sqref="E2:G2"/>
      <selection pane="bottomRight" activeCell="EC7" sqref="EC7"/>
    </sheetView>
  </sheetViews>
  <sheetFormatPr defaultColWidth="8.796875" defaultRowHeight="14.25"/>
  <cols>
    <col min="1" max="1" width="12.3984375" style="74" customWidth="1"/>
    <col min="2" max="3" width="9.69921875" style="74" customWidth="1"/>
    <col min="4" max="4" width="8.5" style="74" customWidth="1"/>
    <col min="5" max="5" width="8.09765625" style="74" customWidth="1"/>
    <col min="6" max="6" width="10.3984375" style="74" customWidth="1"/>
    <col min="7" max="12" width="9.59765625" style="74" customWidth="1"/>
    <col min="13" max="15" width="9.19921875" style="74" customWidth="1"/>
    <col min="16" max="16" width="7.59765625" style="74" customWidth="1"/>
    <col min="17" max="23" width="9.19921875" style="74" customWidth="1"/>
    <col min="24" max="25" width="10" style="74" bestFit="1" customWidth="1"/>
    <col min="26" max="26" width="7" style="74" customWidth="1"/>
    <col min="27" max="27" width="7.69921875" style="74" customWidth="1"/>
    <col min="28" max="32" width="9.19921875" style="74" customWidth="1"/>
    <col min="33" max="33" width="7.69921875" style="74" customWidth="1"/>
    <col min="34" max="34" width="9.19921875" style="74" customWidth="1"/>
    <col min="35" max="45" width="8.8984375" style="74" customWidth="1"/>
    <col min="46" max="48" width="8.69921875" style="74" customWidth="1"/>
    <col min="49" max="49" width="10.5" style="74" customWidth="1"/>
    <col min="50" max="56" width="9.59765625" style="74" customWidth="1"/>
    <col min="57" max="58" width="9.3984375" style="74" customWidth="1"/>
    <col min="59" max="59" width="8.19921875" style="74" customWidth="1"/>
    <col min="60" max="60" width="8.69921875" style="74" customWidth="1"/>
    <col min="61" max="65" width="8.59765625" style="74" customWidth="1"/>
    <col min="66" max="66" width="8.69921875" style="74" customWidth="1"/>
    <col min="67" max="67" width="8.8984375" style="74" customWidth="1"/>
    <col min="68" max="68" width="10.59765625" style="74" customWidth="1"/>
    <col min="69" max="78" width="9.8984375" style="74" customWidth="1"/>
    <col min="79" max="89" width="9.59765625" style="74" customWidth="1"/>
    <col min="90" max="90" width="8.19921875" style="74" customWidth="1"/>
    <col min="91" max="91" width="8" style="74" customWidth="1"/>
    <col min="92" max="92" width="6.09765625" style="74" customWidth="1"/>
    <col min="93" max="93" width="8" style="74" customWidth="1"/>
    <col min="94" max="100" width="9.59765625" style="74" customWidth="1"/>
    <col min="101" max="102" width="8.3984375" style="74" customWidth="1"/>
    <col min="103" max="103" width="7" style="74" customWidth="1"/>
    <col min="104" max="104" width="8" style="74" bestFit="1" customWidth="1"/>
    <col min="105" max="109" width="9.59765625" style="74" customWidth="1"/>
    <col min="110" max="110" width="8.59765625" style="74" customWidth="1"/>
    <col min="111" max="111" width="9.59765625" style="74" customWidth="1"/>
    <col min="112" max="16384" width="9.8984375" style="74" customWidth="1"/>
  </cols>
  <sheetData>
    <row r="1" spans="1:123" ht="17.25">
      <c r="A1" s="75" t="s">
        <v>102</v>
      </c>
      <c r="B1" s="75"/>
      <c r="C1" s="75"/>
      <c r="D1" s="75"/>
      <c r="E1" s="75"/>
      <c r="F1" s="75" t="s">
        <v>167</v>
      </c>
      <c r="G1" s="75"/>
      <c r="H1" s="75"/>
      <c r="I1" s="75"/>
      <c r="J1" s="75"/>
      <c r="K1" s="75"/>
      <c r="L1" s="75"/>
      <c r="CA1" s="101"/>
      <c r="DS1" s="73"/>
    </row>
    <row r="2" spans="1:133" ht="15" customHeight="1" thickBot="1">
      <c r="A2" s="100"/>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0"/>
      <c r="CB2" s="100"/>
      <c r="CC2" s="100"/>
      <c r="CD2" s="100"/>
      <c r="CE2" s="100"/>
      <c r="CF2" s="100"/>
      <c r="CG2" s="100"/>
      <c r="CH2" s="100"/>
      <c r="CI2" s="100"/>
      <c r="CJ2" s="100"/>
      <c r="CK2" s="100"/>
      <c r="CL2" s="100"/>
      <c r="CM2" s="100"/>
      <c r="CN2" s="100"/>
      <c r="CO2" s="100"/>
      <c r="CP2" s="100"/>
      <c r="CQ2" s="100"/>
      <c r="CR2" s="100"/>
      <c r="CS2" s="100"/>
      <c r="CT2" s="100"/>
      <c r="CU2" s="100"/>
      <c r="CV2" s="100"/>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row>
    <row r="3" spans="1:133" ht="18" customHeight="1">
      <c r="A3" s="201" t="s">
        <v>0</v>
      </c>
      <c r="B3" s="205" t="s">
        <v>149</v>
      </c>
      <c r="C3" s="205"/>
      <c r="D3" s="205"/>
      <c r="E3" s="206"/>
      <c r="F3" s="206"/>
      <c r="G3" s="206"/>
      <c r="H3" s="206"/>
      <c r="I3" s="206"/>
      <c r="J3" s="206"/>
      <c r="K3" s="206"/>
      <c r="L3" s="206"/>
      <c r="M3" s="106"/>
      <c r="N3" s="106"/>
      <c r="O3" s="106"/>
      <c r="P3" s="106"/>
      <c r="Q3" s="106"/>
      <c r="R3" s="106"/>
      <c r="S3" s="106"/>
      <c r="T3" s="106"/>
      <c r="U3" s="106"/>
      <c r="V3" s="106"/>
      <c r="W3" s="106"/>
      <c r="X3" s="106"/>
      <c r="Y3" s="106"/>
      <c r="Z3" s="106"/>
      <c r="AA3" s="106"/>
      <c r="AB3" s="106"/>
      <c r="AC3" s="106"/>
      <c r="AD3" s="106"/>
      <c r="AE3" s="106"/>
      <c r="AF3" s="106"/>
      <c r="AG3" s="106"/>
      <c r="AH3" s="106"/>
      <c r="AI3" s="197" t="s">
        <v>153</v>
      </c>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240" t="s">
        <v>161</v>
      </c>
      <c r="CB3" s="241"/>
      <c r="CC3" s="241"/>
      <c r="CD3" s="241"/>
      <c r="CE3" s="241"/>
      <c r="CF3" s="241"/>
      <c r="CG3" s="241"/>
      <c r="CH3" s="241"/>
      <c r="CI3" s="241"/>
      <c r="CJ3" s="241"/>
      <c r="CK3" s="241"/>
      <c r="CL3" s="245" t="s">
        <v>157</v>
      </c>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7"/>
      <c r="DS3" s="240" t="s">
        <v>156</v>
      </c>
      <c r="DT3" s="248"/>
      <c r="DU3" s="248"/>
      <c r="DV3" s="248"/>
      <c r="DW3" s="248"/>
      <c r="DX3" s="248"/>
      <c r="DY3" s="248"/>
      <c r="DZ3" s="248"/>
      <c r="EA3" s="248"/>
      <c r="EB3" s="248"/>
      <c r="EC3" s="249"/>
    </row>
    <row r="4" spans="1:133" ht="18" customHeight="1">
      <c r="A4" s="202"/>
      <c r="B4" s="207"/>
      <c r="C4" s="207"/>
      <c r="D4" s="207"/>
      <c r="E4" s="207"/>
      <c r="F4" s="207"/>
      <c r="G4" s="207"/>
      <c r="H4" s="207"/>
      <c r="I4" s="207"/>
      <c r="J4" s="207"/>
      <c r="K4" s="207"/>
      <c r="L4" s="207"/>
      <c r="M4" s="107"/>
      <c r="N4" s="150"/>
      <c r="O4" s="150"/>
      <c r="P4" s="150"/>
      <c r="Q4" s="150"/>
      <c r="R4" s="150"/>
      <c r="S4" s="150"/>
      <c r="T4" s="150"/>
      <c r="U4" s="150"/>
      <c r="V4" s="150"/>
      <c r="W4" s="150"/>
      <c r="X4" s="150"/>
      <c r="Y4" s="150"/>
      <c r="Z4" s="150"/>
      <c r="AA4" s="150"/>
      <c r="AB4" s="150"/>
      <c r="AC4" s="150"/>
      <c r="AD4" s="150"/>
      <c r="AE4" s="150"/>
      <c r="AF4" s="150"/>
      <c r="AG4" s="150"/>
      <c r="AH4" s="150"/>
      <c r="AI4" s="255"/>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c r="BT4" s="214"/>
      <c r="BU4" s="214"/>
      <c r="BV4" s="214"/>
      <c r="BW4" s="214"/>
      <c r="BX4" s="214"/>
      <c r="BY4" s="214"/>
      <c r="BZ4" s="214"/>
      <c r="CA4" s="242"/>
      <c r="CB4" s="243"/>
      <c r="CC4" s="243"/>
      <c r="CD4" s="243"/>
      <c r="CE4" s="243"/>
      <c r="CF4" s="243"/>
      <c r="CG4" s="243"/>
      <c r="CH4" s="243"/>
      <c r="CI4" s="243"/>
      <c r="CJ4" s="243"/>
      <c r="CK4" s="243"/>
      <c r="CL4" s="115"/>
      <c r="CM4" s="116"/>
      <c r="CN4" s="116"/>
      <c r="CO4" s="116"/>
      <c r="CP4" s="116"/>
      <c r="CQ4" s="116"/>
      <c r="CR4" s="116"/>
      <c r="CS4" s="116"/>
      <c r="CT4" s="116"/>
      <c r="CU4" s="116"/>
      <c r="CV4" s="116"/>
      <c r="CW4" s="116"/>
      <c r="CX4" s="116"/>
      <c r="CY4" s="116"/>
      <c r="CZ4" s="116"/>
      <c r="DA4" s="116"/>
      <c r="DB4" s="116"/>
      <c r="DC4" s="116"/>
      <c r="DD4" s="116"/>
      <c r="DE4" s="116"/>
      <c r="DF4" s="116"/>
      <c r="DG4" s="116"/>
      <c r="DH4" s="116"/>
      <c r="DI4" s="116"/>
      <c r="DJ4" s="116"/>
      <c r="DK4" s="116"/>
      <c r="DL4" s="116"/>
      <c r="DM4" s="116"/>
      <c r="DN4" s="116"/>
      <c r="DO4" s="116"/>
      <c r="DP4" s="116"/>
      <c r="DQ4" s="116"/>
      <c r="DR4" s="117"/>
      <c r="DS4" s="250"/>
      <c r="DT4" s="251"/>
      <c r="DU4" s="251"/>
      <c r="DV4" s="251"/>
      <c r="DW4" s="251"/>
      <c r="DX4" s="251"/>
      <c r="DY4" s="251"/>
      <c r="DZ4" s="251"/>
      <c r="EA4" s="251"/>
      <c r="EB4" s="251"/>
      <c r="EC4" s="252"/>
    </row>
    <row r="5" spans="1:133" ht="18" customHeight="1">
      <c r="A5" s="203"/>
      <c r="B5" s="208"/>
      <c r="C5" s="208"/>
      <c r="D5" s="208"/>
      <c r="E5" s="208"/>
      <c r="F5" s="208"/>
      <c r="G5" s="208"/>
      <c r="H5" s="208"/>
      <c r="I5" s="208"/>
      <c r="J5" s="208"/>
      <c r="K5" s="208"/>
      <c r="L5" s="208"/>
      <c r="M5" s="198" t="s">
        <v>150</v>
      </c>
      <c r="N5" s="199"/>
      <c r="O5" s="199"/>
      <c r="P5" s="199"/>
      <c r="Q5" s="199"/>
      <c r="R5" s="199"/>
      <c r="S5" s="199"/>
      <c r="T5" s="199"/>
      <c r="U5" s="199"/>
      <c r="V5" s="199"/>
      <c r="W5" s="200"/>
      <c r="X5" s="198" t="s">
        <v>151</v>
      </c>
      <c r="Y5" s="199"/>
      <c r="Z5" s="199"/>
      <c r="AA5" s="199"/>
      <c r="AB5" s="199"/>
      <c r="AC5" s="199"/>
      <c r="AD5" s="199"/>
      <c r="AE5" s="199"/>
      <c r="AF5" s="199"/>
      <c r="AG5" s="199"/>
      <c r="AH5" s="200"/>
      <c r="AI5" s="213" t="s">
        <v>152</v>
      </c>
      <c r="AJ5" s="214"/>
      <c r="AK5" s="214"/>
      <c r="AL5" s="214"/>
      <c r="AM5" s="214"/>
      <c r="AN5" s="214"/>
      <c r="AO5" s="214"/>
      <c r="AP5" s="214"/>
      <c r="AQ5" s="214"/>
      <c r="AR5" s="214"/>
      <c r="AS5" s="215"/>
      <c r="AT5" s="213" t="s">
        <v>140</v>
      </c>
      <c r="AU5" s="214"/>
      <c r="AV5" s="214"/>
      <c r="AW5" s="214"/>
      <c r="AX5" s="214"/>
      <c r="AY5" s="214"/>
      <c r="AZ5" s="214"/>
      <c r="BA5" s="214"/>
      <c r="BB5" s="214"/>
      <c r="BC5" s="214"/>
      <c r="BD5" s="215"/>
      <c r="BE5" s="213" t="s">
        <v>154</v>
      </c>
      <c r="BF5" s="214"/>
      <c r="BG5" s="214"/>
      <c r="BH5" s="214"/>
      <c r="BI5" s="214"/>
      <c r="BJ5" s="214"/>
      <c r="BK5" s="214"/>
      <c r="BL5" s="214"/>
      <c r="BM5" s="214"/>
      <c r="BN5" s="214"/>
      <c r="BO5" s="215"/>
      <c r="BP5" s="213" t="s">
        <v>155</v>
      </c>
      <c r="BQ5" s="214"/>
      <c r="BR5" s="214"/>
      <c r="BS5" s="214"/>
      <c r="BT5" s="214"/>
      <c r="BU5" s="214"/>
      <c r="BV5" s="214"/>
      <c r="BW5" s="214"/>
      <c r="BX5" s="214"/>
      <c r="BY5" s="214"/>
      <c r="BZ5" s="214"/>
      <c r="CA5" s="244"/>
      <c r="CB5" s="229"/>
      <c r="CC5" s="229"/>
      <c r="CD5" s="229"/>
      <c r="CE5" s="229"/>
      <c r="CF5" s="229"/>
      <c r="CG5" s="229"/>
      <c r="CH5" s="229"/>
      <c r="CI5" s="229"/>
      <c r="CJ5" s="229"/>
      <c r="CK5" s="229"/>
      <c r="CL5" s="213" t="s">
        <v>9</v>
      </c>
      <c r="CM5" s="255"/>
      <c r="CN5" s="255"/>
      <c r="CO5" s="255"/>
      <c r="CP5" s="255"/>
      <c r="CQ5" s="255"/>
      <c r="CR5" s="255"/>
      <c r="CS5" s="255"/>
      <c r="CT5" s="255"/>
      <c r="CU5" s="255"/>
      <c r="CV5" s="256"/>
      <c r="CW5" s="213" t="s">
        <v>104</v>
      </c>
      <c r="CX5" s="255"/>
      <c r="CY5" s="255"/>
      <c r="CZ5" s="255"/>
      <c r="DA5" s="255"/>
      <c r="DB5" s="255"/>
      <c r="DC5" s="255"/>
      <c r="DD5" s="255"/>
      <c r="DE5" s="255"/>
      <c r="DF5" s="255"/>
      <c r="DG5" s="257"/>
      <c r="DH5" s="258" t="s">
        <v>126</v>
      </c>
      <c r="DI5" s="255"/>
      <c r="DJ5" s="255"/>
      <c r="DK5" s="255"/>
      <c r="DL5" s="255"/>
      <c r="DM5" s="255"/>
      <c r="DN5" s="255"/>
      <c r="DO5" s="255"/>
      <c r="DP5" s="255"/>
      <c r="DQ5" s="255"/>
      <c r="DR5" s="259"/>
      <c r="DS5" s="253"/>
      <c r="DT5" s="212"/>
      <c r="DU5" s="212"/>
      <c r="DV5" s="212"/>
      <c r="DW5" s="212"/>
      <c r="DX5" s="212"/>
      <c r="DY5" s="212"/>
      <c r="DZ5" s="212"/>
      <c r="EA5" s="212"/>
      <c r="EB5" s="212"/>
      <c r="EC5" s="254"/>
    </row>
    <row r="6" spans="1:133" s="128" customFormat="1" ht="31.5" customHeight="1" thickBot="1">
      <c r="A6" s="204"/>
      <c r="B6" s="122" t="s">
        <v>138</v>
      </c>
      <c r="C6" s="122" t="s">
        <v>133</v>
      </c>
      <c r="D6" s="122" t="s">
        <v>6</v>
      </c>
      <c r="E6" s="122" t="s">
        <v>139</v>
      </c>
      <c r="F6" s="122" t="s">
        <v>1</v>
      </c>
      <c r="G6" s="122" t="s">
        <v>2</v>
      </c>
      <c r="H6" s="122" t="s">
        <v>3</v>
      </c>
      <c r="I6" s="122" t="s">
        <v>4</v>
      </c>
      <c r="J6" s="122" t="s">
        <v>5</v>
      </c>
      <c r="K6" s="123" t="s">
        <v>6</v>
      </c>
      <c r="L6" s="124" t="s">
        <v>11</v>
      </c>
      <c r="M6" s="125" t="s">
        <v>138</v>
      </c>
      <c r="N6" s="122" t="s">
        <v>133</v>
      </c>
      <c r="O6" s="122" t="s">
        <v>6</v>
      </c>
      <c r="P6" s="122" t="s">
        <v>139</v>
      </c>
      <c r="Q6" s="122" t="s">
        <v>1</v>
      </c>
      <c r="R6" s="122" t="s">
        <v>2</v>
      </c>
      <c r="S6" s="122" t="s">
        <v>3</v>
      </c>
      <c r="T6" s="122" t="s">
        <v>4</v>
      </c>
      <c r="U6" s="122" t="s">
        <v>5</v>
      </c>
      <c r="V6" s="122" t="s">
        <v>6</v>
      </c>
      <c r="W6" s="122" t="s">
        <v>11</v>
      </c>
      <c r="X6" s="122" t="s">
        <v>138</v>
      </c>
      <c r="Y6" s="122" t="s">
        <v>133</v>
      </c>
      <c r="Z6" s="122" t="s">
        <v>6</v>
      </c>
      <c r="AA6" s="122" t="s">
        <v>139</v>
      </c>
      <c r="AB6" s="122" t="s">
        <v>1</v>
      </c>
      <c r="AC6" s="122" t="s">
        <v>2</v>
      </c>
      <c r="AD6" s="122" t="s">
        <v>3</v>
      </c>
      <c r="AE6" s="122" t="s">
        <v>4</v>
      </c>
      <c r="AF6" s="122" t="s">
        <v>5</v>
      </c>
      <c r="AG6" s="122" t="s">
        <v>6</v>
      </c>
      <c r="AH6" s="122" t="s">
        <v>11</v>
      </c>
      <c r="AI6" s="122" t="s">
        <v>138</v>
      </c>
      <c r="AJ6" s="122" t="s">
        <v>133</v>
      </c>
      <c r="AK6" s="122" t="s">
        <v>6</v>
      </c>
      <c r="AL6" s="122" t="s">
        <v>131</v>
      </c>
      <c r="AM6" s="122" t="s">
        <v>1</v>
      </c>
      <c r="AN6" s="122" t="s">
        <v>2</v>
      </c>
      <c r="AO6" s="122" t="s">
        <v>3</v>
      </c>
      <c r="AP6" s="122" t="s">
        <v>4</v>
      </c>
      <c r="AQ6" s="122" t="s">
        <v>5</v>
      </c>
      <c r="AR6" s="122" t="s">
        <v>6</v>
      </c>
      <c r="AS6" s="122" t="s">
        <v>11</v>
      </c>
      <c r="AT6" s="122" t="s">
        <v>138</v>
      </c>
      <c r="AU6" s="122" t="s">
        <v>133</v>
      </c>
      <c r="AV6" s="122" t="s">
        <v>6</v>
      </c>
      <c r="AW6" s="122" t="s">
        <v>131</v>
      </c>
      <c r="AX6" s="122" t="s">
        <v>1</v>
      </c>
      <c r="AY6" s="122" t="s">
        <v>2</v>
      </c>
      <c r="AZ6" s="122" t="s">
        <v>3</v>
      </c>
      <c r="BA6" s="122" t="s">
        <v>4</v>
      </c>
      <c r="BB6" s="122" t="s">
        <v>5</v>
      </c>
      <c r="BC6" s="122" t="s">
        <v>6</v>
      </c>
      <c r="BD6" s="122" t="s">
        <v>11</v>
      </c>
      <c r="BE6" s="122" t="s">
        <v>138</v>
      </c>
      <c r="BF6" s="122" t="s">
        <v>133</v>
      </c>
      <c r="BG6" s="122" t="s">
        <v>6</v>
      </c>
      <c r="BH6" s="122" t="s">
        <v>131</v>
      </c>
      <c r="BI6" s="122" t="s">
        <v>1</v>
      </c>
      <c r="BJ6" s="122" t="s">
        <v>2</v>
      </c>
      <c r="BK6" s="122" t="s">
        <v>3</v>
      </c>
      <c r="BL6" s="122" t="s">
        <v>4</v>
      </c>
      <c r="BM6" s="122" t="s">
        <v>5</v>
      </c>
      <c r="BN6" s="122" t="s">
        <v>6</v>
      </c>
      <c r="BO6" s="122" t="s">
        <v>11</v>
      </c>
      <c r="BP6" s="122" t="s">
        <v>138</v>
      </c>
      <c r="BQ6" s="122" t="s">
        <v>133</v>
      </c>
      <c r="BR6" s="122" t="s">
        <v>6</v>
      </c>
      <c r="BS6" s="122" t="s">
        <v>131</v>
      </c>
      <c r="BT6" s="122" t="s">
        <v>1</v>
      </c>
      <c r="BU6" s="122" t="s">
        <v>2</v>
      </c>
      <c r="BV6" s="122" t="s">
        <v>3</v>
      </c>
      <c r="BW6" s="122" t="s">
        <v>4</v>
      </c>
      <c r="BX6" s="122" t="s">
        <v>5</v>
      </c>
      <c r="BY6" s="122" t="s">
        <v>6</v>
      </c>
      <c r="BZ6" s="123" t="s">
        <v>11</v>
      </c>
      <c r="CA6" s="151" t="s">
        <v>138</v>
      </c>
      <c r="CB6" s="122" t="s">
        <v>133</v>
      </c>
      <c r="CC6" s="122" t="s">
        <v>6</v>
      </c>
      <c r="CD6" s="122" t="s">
        <v>131</v>
      </c>
      <c r="CE6" s="122" t="s">
        <v>1</v>
      </c>
      <c r="CF6" s="122" t="s">
        <v>2</v>
      </c>
      <c r="CG6" s="122" t="s">
        <v>3</v>
      </c>
      <c r="CH6" s="122" t="s">
        <v>4</v>
      </c>
      <c r="CI6" s="122" t="s">
        <v>5</v>
      </c>
      <c r="CJ6" s="122" t="s">
        <v>6</v>
      </c>
      <c r="CK6" s="122" t="s">
        <v>11</v>
      </c>
      <c r="CL6" s="122" t="s">
        <v>138</v>
      </c>
      <c r="CM6" s="122" t="s">
        <v>133</v>
      </c>
      <c r="CN6" s="122" t="s">
        <v>6</v>
      </c>
      <c r="CO6" s="122" t="s">
        <v>139</v>
      </c>
      <c r="CP6" s="122" t="s">
        <v>1</v>
      </c>
      <c r="CQ6" s="122" t="s">
        <v>2</v>
      </c>
      <c r="CR6" s="122" t="s">
        <v>3</v>
      </c>
      <c r="CS6" s="122" t="s">
        <v>4</v>
      </c>
      <c r="CT6" s="122" t="s">
        <v>5</v>
      </c>
      <c r="CU6" s="122" t="s">
        <v>6</v>
      </c>
      <c r="CV6" s="122" t="s">
        <v>11</v>
      </c>
      <c r="CW6" s="122" t="s">
        <v>138</v>
      </c>
      <c r="CX6" s="122" t="s">
        <v>133</v>
      </c>
      <c r="CY6" s="122" t="s">
        <v>6</v>
      </c>
      <c r="CZ6" s="122" t="s">
        <v>131</v>
      </c>
      <c r="DA6" s="122" t="s">
        <v>1</v>
      </c>
      <c r="DB6" s="122" t="s">
        <v>2</v>
      </c>
      <c r="DC6" s="122" t="s">
        <v>3</v>
      </c>
      <c r="DD6" s="122" t="s">
        <v>4</v>
      </c>
      <c r="DE6" s="122" t="s">
        <v>5</v>
      </c>
      <c r="DF6" s="123" t="s">
        <v>6</v>
      </c>
      <c r="DG6" s="124" t="s">
        <v>11</v>
      </c>
      <c r="DH6" s="126" t="s">
        <v>138</v>
      </c>
      <c r="DI6" s="122" t="s">
        <v>133</v>
      </c>
      <c r="DJ6" s="122" t="s">
        <v>6</v>
      </c>
      <c r="DK6" s="122" t="s">
        <v>131</v>
      </c>
      <c r="DL6" s="122" t="s">
        <v>1</v>
      </c>
      <c r="DM6" s="122" t="s">
        <v>2</v>
      </c>
      <c r="DN6" s="122" t="s">
        <v>3</v>
      </c>
      <c r="DO6" s="122" t="s">
        <v>4</v>
      </c>
      <c r="DP6" s="122" t="s">
        <v>5</v>
      </c>
      <c r="DQ6" s="123" t="s">
        <v>6</v>
      </c>
      <c r="DR6" s="127" t="s">
        <v>11</v>
      </c>
      <c r="DS6" s="125" t="s">
        <v>138</v>
      </c>
      <c r="DT6" s="122" t="s">
        <v>133</v>
      </c>
      <c r="DU6" s="122" t="s">
        <v>6</v>
      </c>
      <c r="DV6" s="122" t="s">
        <v>131</v>
      </c>
      <c r="DW6" s="122" t="s">
        <v>1</v>
      </c>
      <c r="DX6" s="122" t="s">
        <v>2</v>
      </c>
      <c r="DY6" s="122" t="s">
        <v>3</v>
      </c>
      <c r="DZ6" s="122" t="s">
        <v>4</v>
      </c>
      <c r="EA6" s="122" t="s">
        <v>5</v>
      </c>
      <c r="EB6" s="123" t="s">
        <v>6</v>
      </c>
      <c r="EC6" s="124" t="s">
        <v>11</v>
      </c>
    </row>
    <row r="7" spans="1:133" s="75" customFormat="1" ht="18" customHeight="1" thickTop="1">
      <c r="A7" s="129" t="s">
        <v>12</v>
      </c>
      <c r="B7" s="130">
        <f>SUM(,B31,B58,B63,B73)</f>
        <v>40</v>
      </c>
      <c r="C7" s="130">
        <f aca="true" t="shared" si="0" ref="C7:BN7">SUM(,C31,C58,C63,C73)</f>
        <v>56</v>
      </c>
      <c r="D7" s="130">
        <f t="shared" si="0"/>
        <v>96</v>
      </c>
      <c r="E7" s="130">
        <f t="shared" si="0"/>
        <v>1</v>
      </c>
      <c r="F7" s="84">
        <f t="shared" si="0"/>
        <v>2027</v>
      </c>
      <c r="G7" s="84">
        <f t="shared" si="0"/>
        <v>3129</v>
      </c>
      <c r="H7" s="84">
        <f t="shared" si="0"/>
        <v>4356</v>
      </c>
      <c r="I7" s="84">
        <f t="shared" si="0"/>
        <v>3148</v>
      </c>
      <c r="J7" s="84">
        <f t="shared" si="0"/>
        <v>1883</v>
      </c>
      <c r="K7" s="84">
        <f t="shared" si="0"/>
        <v>14544</v>
      </c>
      <c r="L7" s="88">
        <f t="shared" si="0"/>
        <v>14640</v>
      </c>
      <c r="M7" s="87">
        <f t="shared" si="0"/>
        <v>0</v>
      </c>
      <c r="N7" s="87">
        <f t="shared" si="0"/>
        <v>0</v>
      </c>
      <c r="O7" s="87">
        <f t="shared" si="0"/>
        <v>0</v>
      </c>
      <c r="P7" s="87">
        <f t="shared" si="0"/>
        <v>0</v>
      </c>
      <c r="Q7" s="87">
        <f t="shared" si="0"/>
        <v>91</v>
      </c>
      <c r="R7" s="87">
        <f t="shared" si="0"/>
        <v>95</v>
      </c>
      <c r="S7" s="87">
        <f t="shared" si="0"/>
        <v>106</v>
      </c>
      <c r="T7" s="87">
        <f t="shared" si="0"/>
        <v>130</v>
      </c>
      <c r="U7" s="87">
        <f t="shared" si="0"/>
        <v>100</v>
      </c>
      <c r="V7" s="87">
        <f t="shared" si="0"/>
        <v>522</v>
      </c>
      <c r="W7" s="87">
        <f t="shared" si="0"/>
        <v>522</v>
      </c>
      <c r="X7" s="87">
        <f t="shared" si="0"/>
        <v>33</v>
      </c>
      <c r="Y7" s="87">
        <f t="shared" si="0"/>
        <v>30</v>
      </c>
      <c r="Z7" s="87">
        <f t="shared" si="0"/>
        <v>63</v>
      </c>
      <c r="AA7" s="87">
        <f t="shared" si="0"/>
        <v>1</v>
      </c>
      <c r="AB7" s="87">
        <f t="shared" si="0"/>
        <v>997</v>
      </c>
      <c r="AC7" s="87">
        <f t="shared" si="0"/>
        <v>1597</v>
      </c>
      <c r="AD7" s="87">
        <f t="shared" si="0"/>
        <v>2551</v>
      </c>
      <c r="AE7" s="87">
        <f t="shared" si="0"/>
        <v>2092</v>
      </c>
      <c r="AF7" s="87">
        <f t="shared" si="0"/>
        <v>1454</v>
      </c>
      <c r="AG7" s="87">
        <f t="shared" si="0"/>
        <v>8692</v>
      </c>
      <c r="AH7" s="87">
        <f t="shared" si="0"/>
        <v>8755</v>
      </c>
      <c r="AI7" s="87">
        <f t="shared" si="0"/>
        <v>7</v>
      </c>
      <c r="AJ7" s="87">
        <f t="shared" si="0"/>
        <v>10</v>
      </c>
      <c r="AK7" s="87">
        <f t="shared" si="0"/>
        <v>17</v>
      </c>
      <c r="AL7" s="87">
        <f t="shared" si="0"/>
        <v>0</v>
      </c>
      <c r="AM7" s="87">
        <f t="shared" si="0"/>
        <v>56</v>
      </c>
      <c r="AN7" s="87">
        <f t="shared" si="0"/>
        <v>79</v>
      </c>
      <c r="AO7" s="87">
        <f t="shared" si="0"/>
        <v>90</v>
      </c>
      <c r="AP7" s="87">
        <f t="shared" si="0"/>
        <v>51</v>
      </c>
      <c r="AQ7" s="87">
        <f t="shared" si="0"/>
        <v>29</v>
      </c>
      <c r="AR7" s="87">
        <f t="shared" si="0"/>
        <v>305</v>
      </c>
      <c r="AS7" s="87">
        <f t="shared" si="0"/>
        <v>322</v>
      </c>
      <c r="AT7" s="87">
        <f t="shared" si="0"/>
        <v>0</v>
      </c>
      <c r="AU7" s="87">
        <f t="shared" si="0"/>
        <v>16</v>
      </c>
      <c r="AV7" s="87">
        <f t="shared" si="0"/>
        <v>16</v>
      </c>
      <c r="AW7" s="87">
        <f t="shared" si="0"/>
        <v>0</v>
      </c>
      <c r="AX7" s="87">
        <f t="shared" si="0"/>
        <v>876</v>
      </c>
      <c r="AY7" s="87">
        <f t="shared" si="0"/>
        <v>1347</v>
      </c>
      <c r="AZ7" s="87">
        <f t="shared" si="0"/>
        <v>1601</v>
      </c>
      <c r="BA7" s="87">
        <f t="shared" si="0"/>
        <v>855</v>
      </c>
      <c r="BB7" s="87">
        <f t="shared" si="0"/>
        <v>292</v>
      </c>
      <c r="BC7" s="87">
        <f t="shared" si="0"/>
        <v>4971</v>
      </c>
      <c r="BD7" s="87">
        <f t="shared" si="0"/>
        <v>4987</v>
      </c>
      <c r="BE7" s="87">
        <f t="shared" si="0"/>
        <v>0</v>
      </c>
      <c r="BF7" s="87">
        <f t="shared" si="0"/>
        <v>0</v>
      </c>
      <c r="BG7" s="87">
        <f t="shared" si="0"/>
        <v>0</v>
      </c>
      <c r="BH7" s="87">
        <f t="shared" si="0"/>
        <v>0</v>
      </c>
      <c r="BI7" s="87">
        <f t="shared" si="0"/>
        <v>7</v>
      </c>
      <c r="BJ7" s="87">
        <f t="shared" si="0"/>
        <v>11</v>
      </c>
      <c r="BK7" s="87">
        <f t="shared" si="0"/>
        <v>7</v>
      </c>
      <c r="BL7" s="87">
        <f t="shared" si="0"/>
        <v>8</v>
      </c>
      <c r="BM7" s="87">
        <f t="shared" si="0"/>
        <v>1</v>
      </c>
      <c r="BN7" s="87">
        <f t="shared" si="0"/>
        <v>34</v>
      </c>
      <c r="BO7" s="87">
        <f aca="true" t="shared" si="1" ref="BO7:DZ7">SUM(,BO31,BO58,BO63,BO73)</f>
        <v>34</v>
      </c>
      <c r="BP7" s="87">
        <f t="shared" si="1"/>
        <v>0</v>
      </c>
      <c r="BQ7" s="87">
        <f t="shared" si="1"/>
        <v>0</v>
      </c>
      <c r="BR7" s="87">
        <f t="shared" si="1"/>
        <v>0</v>
      </c>
      <c r="BS7" s="87">
        <f t="shared" si="1"/>
        <v>0</v>
      </c>
      <c r="BT7" s="87">
        <f t="shared" si="1"/>
        <v>0</v>
      </c>
      <c r="BU7" s="87">
        <f t="shared" si="1"/>
        <v>0</v>
      </c>
      <c r="BV7" s="87">
        <f t="shared" si="1"/>
        <v>1</v>
      </c>
      <c r="BW7" s="87">
        <f t="shared" si="1"/>
        <v>12</v>
      </c>
      <c r="BX7" s="87">
        <f t="shared" si="1"/>
        <v>7</v>
      </c>
      <c r="BY7" s="87">
        <f t="shared" si="1"/>
        <v>20</v>
      </c>
      <c r="BZ7" s="152">
        <f t="shared" si="1"/>
        <v>20</v>
      </c>
      <c r="CA7" s="153">
        <f t="shared" si="1"/>
        <v>23</v>
      </c>
      <c r="CB7" s="84">
        <f t="shared" si="1"/>
        <v>76</v>
      </c>
      <c r="CC7" s="84">
        <f t="shared" si="1"/>
        <v>99</v>
      </c>
      <c r="CD7" s="84">
        <f t="shared" si="1"/>
        <v>0</v>
      </c>
      <c r="CE7" s="84">
        <f t="shared" si="1"/>
        <v>2743</v>
      </c>
      <c r="CF7" s="84">
        <f t="shared" si="1"/>
        <v>6973</v>
      </c>
      <c r="CG7" s="84">
        <f t="shared" si="1"/>
        <v>13876</v>
      </c>
      <c r="CH7" s="84">
        <f t="shared" si="1"/>
        <v>19677</v>
      </c>
      <c r="CI7" s="84">
        <f t="shared" si="1"/>
        <v>19311</v>
      </c>
      <c r="CJ7" s="84">
        <f t="shared" si="1"/>
        <v>62580</v>
      </c>
      <c r="CK7" s="84">
        <f t="shared" si="1"/>
        <v>62679</v>
      </c>
      <c r="CL7" s="84">
        <f t="shared" si="1"/>
        <v>19</v>
      </c>
      <c r="CM7" s="84">
        <f t="shared" si="1"/>
        <v>63</v>
      </c>
      <c r="CN7" s="84">
        <f t="shared" si="1"/>
        <v>82</v>
      </c>
      <c r="CO7" s="84">
        <f t="shared" si="1"/>
        <v>0</v>
      </c>
      <c r="CP7" s="84">
        <f t="shared" si="1"/>
        <v>1148</v>
      </c>
      <c r="CQ7" s="84">
        <f t="shared" si="1"/>
        <v>3071</v>
      </c>
      <c r="CR7" s="84">
        <f t="shared" si="1"/>
        <v>7315</v>
      </c>
      <c r="CS7" s="84">
        <f t="shared" si="1"/>
        <v>11888</v>
      </c>
      <c r="CT7" s="84">
        <f t="shared" si="1"/>
        <v>11231</v>
      </c>
      <c r="CU7" s="84">
        <f t="shared" si="1"/>
        <v>34653</v>
      </c>
      <c r="CV7" s="84">
        <f t="shared" si="1"/>
        <v>34735</v>
      </c>
      <c r="CW7" s="84">
        <f t="shared" si="1"/>
        <v>4</v>
      </c>
      <c r="CX7" s="84">
        <f t="shared" si="1"/>
        <v>13</v>
      </c>
      <c r="CY7" s="84">
        <f t="shared" si="1"/>
        <v>17</v>
      </c>
      <c r="CZ7" s="84">
        <f t="shared" si="1"/>
        <v>0</v>
      </c>
      <c r="DA7" s="84">
        <f t="shared" si="1"/>
        <v>1518</v>
      </c>
      <c r="DB7" s="84">
        <f t="shared" si="1"/>
        <v>3613</v>
      </c>
      <c r="DC7" s="84">
        <f t="shared" si="1"/>
        <v>5627</v>
      </c>
      <c r="DD7" s="84">
        <f t="shared" si="1"/>
        <v>5176</v>
      </c>
      <c r="DE7" s="84">
        <f t="shared" si="1"/>
        <v>2437</v>
      </c>
      <c r="DF7" s="135">
        <f t="shared" si="1"/>
        <v>18371</v>
      </c>
      <c r="DG7" s="134">
        <f t="shared" si="1"/>
        <v>18388</v>
      </c>
      <c r="DH7" s="130">
        <f t="shared" si="1"/>
        <v>0</v>
      </c>
      <c r="DI7" s="84">
        <f t="shared" si="1"/>
        <v>0</v>
      </c>
      <c r="DJ7" s="84">
        <f t="shared" si="1"/>
        <v>0</v>
      </c>
      <c r="DK7" s="84">
        <f t="shared" si="1"/>
        <v>0</v>
      </c>
      <c r="DL7" s="84">
        <f t="shared" si="1"/>
        <v>77</v>
      </c>
      <c r="DM7" s="84">
        <f t="shared" si="1"/>
        <v>289</v>
      </c>
      <c r="DN7" s="84">
        <f t="shared" si="1"/>
        <v>934</v>
      </c>
      <c r="DO7" s="84">
        <f t="shared" si="1"/>
        <v>2613</v>
      </c>
      <c r="DP7" s="84">
        <f t="shared" si="1"/>
        <v>5643</v>
      </c>
      <c r="DQ7" s="135">
        <f t="shared" si="1"/>
        <v>9556</v>
      </c>
      <c r="DR7" s="136">
        <f t="shared" si="1"/>
        <v>9556</v>
      </c>
      <c r="DS7" s="130">
        <f t="shared" si="1"/>
        <v>57588</v>
      </c>
      <c r="DT7" s="84">
        <f t="shared" si="1"/>
        <v>69369</v>
      </c>
      <c r="DU7" s="84">
        <f t="shared" si="1"/>
        <v>126957</v>
      </c>
      <c r="DV7" s="84">
        <f t="shared" si="1"/>
        <v>73</v>
      </c>
      <c r="DW7" s="84">
        <f t="shared" si="1"/>
        <v>121090</v>
      </c>
      <c r="DX7" s="84">
        <f t="shared" si="1"/>
        <v>162075</v>
      </c>
      <c r="DY7" s="84">
        <f t="shared" si="1"/>
        <v>148887</v>
      </c>
      <c r="DZ7" s="84">
        <f t="shared" si="1"/>
        <v>121069</v>
      </c>
      <c r="EA7" s="84">
        <f>SUM(,EA31,EA58,EA63,EA73)</f>
        <v>101487</v>
      </c>
      <c r="EB7" s="135">
        <f>SUM(,EB31,EB58,EB63,EB73)</f>
        <v>654681</v>
      </c>
      <c r="EC7" s="134">
        <f>SUM(,EC31,EC58,EC63,EC73)</f>
        <v>781638</v>
      </c>
    </row>
    <row r="8" spans="1:133" s="75" customFormat="1" ht="18" customHeight="1">
      <c r="A8" s="83" t="s">
        <v>13</v>
      </c>
      <c r="B8" s="137">
        <v>1</v>
      </c>
      <c r="C8" s="137">
        <v>0</v>
      </c>
      <c r="D8" s="137">
        <v>1</v>
      </c>
      <c r="E8" s="90">
        <v>0</v>
      </c>
      <c r="F8" s="90">
        <v>11</v>
      </c>
      <c r="G8" s="90">
        <v>20</v>
      </c>
      <c r="H8" s="90">
        <v>34</v>
      </c>
      <c r="I8" s="90">
        <v>16</v>
      </c>
      <c r="J8" s="90">
        <v>7</v>
      </c>
      <c r="K8" s="138">
        <v>88</v>
      </c>
      <c r="L8" s="93">
        <v>89</v>
      </c>
      <c r="M8" s="90">
        <v>0</v>
      </c>
      <c r="N8" s="90">
        <v>0</v>
      </c>
      <c r="O8" s="90">
        <v>0</v>
      </c>
      <c r="P8" s="90">
        <v>0</v>
      </c>
      <c r="Q8" s="90">
        <v>0</v>
      </c>
      <c r="R8" s="90">
        <v>0</v>
      </c>
      <c r="S8" s="90">
        <v>0</v>
      </c>
      <c r="T8" s="90">
        <v>0</v>
      </c>
      <c r="U8" s="90">
        <v>0</v>
      </c>
      <c r="V8" s="90">
        <v>0</v>
      </c>
      <c r="W8" s="90">
        <v>0</v>
      </c>
      <c r="X8" s="90">
        <v>1</v>
      </c>
      <c r="Y8" s="90">
        <v>0</v>
      </c>
      <c r="Z8" s="90">
        <v>1</v>
      </c>
      <c r="AA8" s="90">
        <v>0</v>
      </c>
      <c r="AB8" s="90">
        <v>9</v>
      </c>
      <c r="AC8" s="90">
        <v>17</v>
      </c>
      <c r="AD8" s="90">
        <v>26</v>
      </c>
      <c r="AE8" s="90">
        <v>11</v>
      </c>
      <c r="AF8" s="90">
        <v>5</v>
      </c>
      <c r="AG8" s="90">
        <v>68</v>
      </c>
      <c r="AH8" s="90">
        <v>69</v>
      </c>
      <c r="AI8" s="90">
        <v>0</v>
      </c>
      <c r="AJ8" s="90">
        <v>0</v>
      </c>
      <c r="AK8" s="90">
        <v>0</v>
      </c>
      <c r="AL8" s="90">
        <v>0</v>
      </c>
      <c r="AM8" s="90">
        <v>0</v>
      </c>
      <c r="AN8" s="90">
        <v>0</v>
      </c>
      <c r="AO8" s="90">
        <v>0</v>
      </c>
      <c r="AP8" s="90">
        <v>0</v>
      </c>
      <c r="AQ8" s="90">
        <v>0</v>
      </c>
      <c r="AR8" s="90">
        <v>0</v>
      </c>
      <c r="AS8" s="90">
        <v>0</v>
      </c>
      <c r="AT8" s="90">
        <v>0</v>
      </c>
      <c r="AU8" s="90">
        <v>0</v>
      </c>
      <c r="AV8" s="90">
        <v>0</v>
      </c>
      <c r="AW8" s="90">
        <v>0</v>
      </c>
      <c r="AX8" s="90">
        <v>2</v>
      </c>
      <c r="AY8" s="90">
        <v>3</v>
      </c>
      <c r="AZ8" s="90">
        <v>8</v>
      </c>
      <c r="BA8" s="90">
        <v>5</v>
      </c>
      <c r="BB8" s="90">
        <v>2</v>
      </c>
      <c r="BC8" s="90">
        <v>20</v>
      </c>
      <c r="BD8" s="90">
        <v>20</v>
      </c>
      <c r="BE8" s="90">
        <v>0</v>
      </c>
      <c r="BF8" s="90">
        <v>0</v>
      </c>
      <c r="BG8" s="90">
        <v>0</v>
      </c>
      <c r="BH8" s="90">
        <v>0</v>
      </c>
      <c r="BI8" s="90">
        <v>0</v>
      </c>
      <c r="BJ8" s="90">
        <v>0</v>
      </c>
      <c r="BK8" s="90">
        <v>0</v>
      </c>
      <c r="BL8" s="90">
        <v>0</v>
      </c>
      <c r="BM8" s="90">
        <v>0</v>
      </c>
      <c r="BN8" s="90">
        <v>0</v>
      </c>
      <c r="BO8" s="90">
        <v>0</v>
      </c>
      <c r="BP8" s="90">
        <v>0</v>
      </c>
      <c r="BQ8" s="90">
        <v>0</v>
      </c>
      <c r="BR8" s="90">
        <v>0</v>
      </c>
      <c r="BS8" s="90">
        <v>0</v>
      </c>
      <c r="BT8" s="90">
        <v>0</v>
      </c>
      <c r="BU8" s="90">
        <v>0</v>
      </c>
      <c r="BV8" s="90">
        <v>0</v>
      </c>
      <c r="BW8" s="90">
        <v>0</v>
      </c>
      <c r="BX8" s="90">
        <v>0</v>
      </c>
      <c r="BY8" s="90">
        <v>0</v>
      </c>
      <c r="BZ8" s="138">
        <v>0</v>
      </c>
      <c r="CA8" s="154">
        <v>0</v>
      </c>
      <c r="CB8" s="90">
        <v>0</v>
      </c>
      <c r="CC8" s="90">
        <v>0</v>
      </c>
      <c r="CD8" s="90">
        <v>0</v>
      </c>
      <c r="CE8" s="90">
        <v>4</v>
      </c>
      <c r="CF8" s="90">
        <v>22</v>
      </c>
      <c r="CG8" s="90">
        <v>37</v>
      </c>
      <c r="CH8" s="90">
        <v>82</v>
      </c>
      <c r="CI8" s="90">
        <v>104</v>
      </c>
      <c r="CJ8" s="90">
        <v>249</v>
      </c>
      <c r="CK8" s="90">
        <v>249</v>
      </c>
      <c r="CL8" s="90">
        <v>0</v>
      </c>
      <c r="CM8" s="90">
        <v>0</v>
      </c>
      <c r="CN8" s="90">
        <v>0</v>
      </c>
      <c r="CO8" s="90">
        <v>0</v>
      </c>
      <c r="CP8" s="90">
        <v>1</v>
      </c>
      <c r="CQ8" s="90">
        <v>14</v>
      </c>
      <c r="CR8" s="90">
        <v>17</v>
      </c>
      <c r="CS8" s="90">
        <v>55</v>
      </c>
      <c r="CT8" s="90">
        <v>74</v>
      </c>
      <c r="CU8" s="90">
        <v>161</v>
      </c>
      <c r="CV8" s="90">
        <v>161</v>
      </c>
      <c r="CW8" s="90">
        <v>0</v>
      </c>
      <c r="CX8" s="90">
        <v>0</v>
      </c>
      <c r="CY8" s="90">
        <v>0</v>
      </c>
      <c r="CZ8" s="90">
        <v>0</v>
      </c>
      <c r="DA8" s="90">
        <v>2</v>
      </c>
      <c r="DB8" s="90">
        <v>6</v>
      </c>
      <c r="DC8" s="90">
        <v>16</v>
      </c>
      <c r="DD8" s="90">
        <v>21</v>
      </c>
      <c r="DE8" s="90">
        <v>14</v>
      </c>
      <c r="DF8" s="138">
        <v>59</v>
      </c>
      <c r="DG8" s="93">
        <v>59</v>
      </c>
      <c r="DH8" s="137">
        <v>0</v>
      </c>
      <c r="DI8" s="90">
        <v>0</v>
      </c>
      <c r="DJ8" s="90">
        <v>0</v>
      </c>
      <c r="DK8" s="90">
        <v>0</v>
      </c>
      <c r="DL8" s="90">
        <v>1</v>
      </c>
      <c r="DM8" s="90">
        <v>2</v>
      </c>
      <c r="DN8" s="90">
        <v>4</v>
      </c>
      <c r="DO8" s="90">
        <v>6</v>
      </c>
      <c r="DP8" s="90">
        <v>16</v>
      </c>
      <c r="DQ8" s="138">
        <v>29</v>
      </c>
      <c r="DR8" s="139">
        <v>29</v>
      </c>
      <c r="DS8" s="137">
        <v>238</v>
      </c>
      <c r="DT8" s="90">
        <v>164</v>
      </c>
      <c r="DU8" s="90">
        <v>402</v>
      </c>
      <c r="DV8" s="90">
        <v>0</v>
      </c>
      <c r="DW8" s="90">
        <v>709</v>
      </c>
      <c r="DX8" s="90">
        <v>789</v>
      </c>
      <c r="DY8" s="90">
        <v>740</v>
      </c>
      <c r="DZ8" s="90">
        <v>577</v>
      </c>
      <c r="EA8" s="90">
        <v>570</v>
      </c>
      <c r="EB8" s="138">
        <v>3385</v>
      </c>
      <c r="EC8" s="93">
        <v>3787</v>
      </c>
    </row>
    <row r="9" spans="1:133" s="75" customFormat="1" ht="18" customHeight="1">
      <c r="A9" s="89" t="s">
        <v>14</v>
      </c>
      <c r="B9" s="137">
        <v>0</v>
      </c>
      <c r="C9" s="137">
        <v>0</v>
      </c>
      <c r="D9" s="137">
        <v>0</v>
      </c>
      <c r="E9" s="90">
        <v>0</v>
      </c>
      <c r="F9" s="90">
        <v>31</v>
      </c>
      <c r="G9" s="90">
        <v>37</v>
      </c>
      <c r="H9" s="90">
        <v>51</v>
      </c>
      <c r="I9" s="90">
        <v>32</v>
      </c>
      <c r="J9" s="90">
        <v>14</v>
      </c>
      <c r="K9" s="138">
        <v>165</v>
      </c>
      <c r="L9" s="93">
        <v>165</v>
      </c>
      <c r="M9" s="90">
        <v>0</v>
      </c>
      <c r="N9" s="90">
        <v>0</v>
      </c>
      <c r="O9" s="90">
        <v>0</v>
      </c>
      <c r="P9" s="90">
        <v>0</v>
      </c>
      <c r="Q9" s="90">
        <v>2</v>
      </c>
      <c r="R9" s="90">
        <v>1</v>
      </c>
      <c r="S9" s="90">
        <v>3</v>
      </c>
      <c r="T9" s="90">
        <v>5</v>
      </c>
      <c r="U9" s="90">
        <v>2</v>
      </c>
      <c r="V9" s="90">
        <v>13</v>
      </c>
      <c r="W9" s="90">
        <v>13</v>
      </c>
      <c r="X9" s="90">
        <v>0</v>
      </c>
      <c r="Y9" s="90">
        <v>0</v>
      </c>
      <c r="Z9" s="90">
        <v>0</v>
      </c>
      <c r="AA9" s="90">
        <v>0</v>
      </c>
      <c r="AB9" s="90">
        <v>12</v>
      </c>
      <c r="AC9" s="90">
        <v>18</v>
      </c>
      <c r="AD9" s="90">
        <v>30</v>
      </c>
      <c r="AE9" s="90">
        <v>16</v>
      </c>
      <c r="AF9" s="90">
        <v>10</v>
      </c>
      <c r="AG9" s="90">
        <v>86</v>
      </c>
      <c r="AH9" s="90">
        <v>86</v>
      </c>
      <c r="AI9" s="90">
        <v>0</v>
      </c>
      <c r="AJ9" s="90">
        <v>0</v>
      </c>
      <c r="AK9" s="90">
        <v>0</v>
      </c>
      <c r="AL9" s="90">
        <v>0</v>
      </c>
      <c r="AM9" s="90">
        <v>4</v>
      </c>
      <c r="AN9" s="90">
        <v>3</v>
      </c>
      <c r="AO9" s="90">
        <v>2</v>
      </c>
      <c r="AP9" s="90">
        <v>4</v>
      </c>
      <c r="AQ9" s="90">
        <v>1</v>
      </c>
      <c r="AR9" s="90">
        <v>14</v>
      </c>
      <c r="AS9" s="90">
        <v>14</v>
      </c>
      <c r="AT9" s="90">
        <v>0</v>
      </c>
      <c r="AU9" s="90">
        <v>0</v>
      </c>
      <c r="AV9" s="90">
        <v>0</v>
      </c>
      <c r="AW9" s="90">
        <v>0</v>
      </c>
      <c r="AX9" s="90">
        <v>13</v>
      </c>
      <c r="AY9" s="90">
        <v>15</v>
      </c>
      <c r="AZ9" s="90">
        <v>16</v>
      </c>
      <c r="BA9" s="90">
        <v>7</v>
      </c>
      <c r="BB9" s="90">
        <v>1</v>
      </c>
      <c r="BC9" s="90">
        <v>52</v>
      </c>
      <c r="BD9" s="90">
        <v>52</v>
      </c>
      <c r="BE9" s="90">
        <v>0</v>
      </c>
      <c r="BF9" s="90">
        <v>0</v>
      </c>
      <c r="BG9" s="90">
        <v>0</v>
      </c>
      <c r="BH9" s="90">
        <v>0</v>
      </c>
      <c r="BI9" s="90">
        <v>0</v>
      </c>
      <c r="BJ9" s="90">
        <v>0</v>
      </c>
      <c r="BK9" s="90">
        <v>0</v>
      </c>
      <c r="BL9" s="90">
        <v>0</v>
      </c>
      <c r="BM9" s="90">
        <v>0</v>
      </c>
      <c r="BN9" s="90">
        <v>0</v>
      </c>
      <c r="BO9" s="90">
        <v>0</v>
      </c>
      <c r="BP9" s="90">
        <v>0</v>
      </c>
      <c r="BQ9" s="90">
        <v>0</v>
      </c>
      <c r="BR9" s="90">
        <v>0</v>
      </c>
      <c r="BS9" s="90">
        <v>0</v>
      </c>
      <c r="BT9" s="90">
        <v>0</v>
      </c>
      <c r="BU9" s="90">
        <v>0</v>
      </c>
      <c r="BV9" s="90">
        <v>0</v>
      </c>
      <c r="BW9" s="90">
        <v>0</v>
      </c>
      <c r="BX9" s="90">
        <v>0</v>
      </c>
      <c r="BY9" s="90">
        <v>0</v>
      </c>
      <c r="BZ9" s="138">
        <v>0</v>
      </c>
      <c r="CA9" s="154">
        <v>0</v>
      </c>
      <c r="CB9" s="90">
        <v>0</v>
      </c>
      <c r="CC9" s="90">
        <v>0</v>
      </c>
      <c r="CD9" s="90">
        <v>0</v>
      </c>
      <c r="CE9" s="90">
        <v>27</v>
      </c>
      <c r="CF9" s="90">
        <v>41</v>
      </c>
      <c r="CG9" s="90">
        <v>111</v>
      </c>
      <c r="CH9" s="90">
        <v>208</v>
      </c>
      <c r="CI9" s="90">
        <v>144</v>
      </c>
      <c r="CJ9" s="90">
        <v>531</v>
      </c>
      <c r="CK9" s="90">
        <v>531</v>
      </c>
      <c r="CL9" s="90">
        <v>0</v>
      </c>
      <c r="CM9" s="90">
        <v>0</v>
      </c>
      <c r="CN9" s="90">
        <v>0</v>
      </c>
      <c r="CO9" s="90">
        <v>0</v>
      </c>
      <c r="CP9" s="90">
        <v>9</v>
      </c>
      <c r="CQ9" s="90">
        <v>8</v>
      </c>
      <c r="CR9" s="90">
        <v>69</v>
      </c>
      <c r="CS9" s="90">
        <v>150</v>
      </c>
      <c r="CT9" s="90">
        <v>89</v>
      </c>
      <c r="CU9" s="90">
        <v>325</v>
      </c>
      <c r="CV9" s="90">
        <v>325</v>
      </c>
      <c r="CW9" s="90">
        <v>0</v>
      </c>
      <c r="CX9" s="90">
        <v>0</v>
      </c>
      <c r="CY9" s="90">
        <v>0</v>
      </c>
      <c r="CZ9" s="90">
        <v>0</v>
      </c>
      <c r="DA9" s="90">
        <v>18</v>
      </c>
      <c r="DB9" s="90">
        <v>26</v>
      </c>
      <c r="DC9" s="90">
        <v>38</v>
      </c>
      <c r="DD9" s="90">
        <v>45</v>
      </c>
      <c r="DE9" s="90">
        <v>18</v>
      </c>
      <c r="DF9" s="138">
        <v>145</v>
      </c>
      <c r="DG9" s="93">
        <v>145</v>
      </c>
      <c r="DH9" s="137">
        <v>0</v>
      </c>
      <c r="DI9" s="90">
        <v>0</v>
      </c>
      <c r="DJ9" s="90">
        <v>0</v>
      </c>
      <c r="DK9" s="90">
        <v>0</v>
      </c>
      <c r="DL9" s="90">
        <v>0</v>
      </c>
      <c r="DM9" s="90">
        <v>7</v>
      </c>
      <c r="DN9" s="90">
        <v>4</v>
      </c>
      <c r="DO9" s="90">
        <v>13</v>
      </c>
      <c r="DP9" s="90">
        <v>37</v>
      </c>
      <c r="DQ9" s="138">
        <v>61</v>
      </c>
      <c r="DR9" s="139">
        <v>61</v>
      </c>
      <c r="DS9" s="137">
        <v>407</v>
      </c>
      <c r="DT9" s="90">
        <v>383</v>
      </c>
      <c r="DU9" s="90">
        <v>790</v>
      </c>
      <c r="DV9" s="90">
        <v>3</v>
      </c>
      <c r="DW9" s="90">
        <v>1031</v>
      </c>
      <c r="DX9" s="90">
        <v>1154</v>
      </c>
      <c r="DY9" s="90">
        <v>1436</v>
      </c>
      <c r="DZ9" s="90">
        <v>1016</v>
      </c>
      <c r="EA9" s="90">
        <v>761</v>
      </c>
      <c r="EB9" s="138">
        <v>5401</v>
      </c>
      <c r="EC9" s="93">
        <v>6191</v>
      </c>
    </row>
    <row r="10" spans="1:133" s="75" customFormat="1" ht="18" customHeight="1">
      <c r="A10" s="89" t="s">
        <v>15</v>
      </c>
      <c r="B10" s="137">
        <v>0</v>
      </c>
      <c r="C10" s="137">
        <v>0</v>
      </c>
      <c r="D10" s="137">
        <v>0</v>
      </c>
      <c r="E10" s="90">
        <v>0</v>
      </c>
      <c r="F10" s="90">
        <v>24</v>
      </c>
      <c r="G10" s="90">
        <v>60</v>
      </c>
      <c r="H10" s="90">
        <v>51</v>
      </c>
      <c r="I10" s="90">
        <v>36</v>
      </c>
      <c r="J10" s="90">
        <v>19</v>
      </c>
      <c r="K10" s="138">
        <v>190</v>
      </c>
      <c r="L10" s="93">
        <v>190</v>
      </c>
      <c r="M10" s="90">
        <v>0</v>
      </c>
      <c r="N10" s="90">
        <v>0</v>
      </c>
      <c r="O10" s="90">
        <v>0</v>
      </c>
      <c r="P10" s="90">
        <v>0</v>
      </c>
      <c r="Q10" s="90">
        <v>1</v>
      </c>
      <c r="R10" s="90">
        <v>1</v>
      </c>
      <c r="S10" s="90">
        <v>2</v>
      </c>
      <c r="T10" s="90">
        <v>2</v>
      </c>
      <c r="U10" s="90">
        <v>1</v>
      </c>
      <c r="V10" s="90">
        <v>7</v>
      </c>
      <c r="W10" s="90">
        <v>7</v>
      </c>
      <c r="X10" s="90">
        <v>0</v>
      </c>
      <c r="Y10" s="90">
        <v>0</v>
      </c>
      <c r="Z10" s="90">
        <v>0</v>
      </c>
      <c r="AA10" s="90">
        <v>0</v>
      </c>
      <c r="AB10" s="90">
        <v>7</v>
      </c>
      <c r="AC10" s="90">
        <v>15</v>
      </c>
      <c r="AD10" s="90">
        <v>14</v>
      </c>
      <c r="AE10" s="90">
        <v>22</v>
      </c>
      <c r="AF10" s="90">
        <v>14</v>
      </c>
      <c r="AG10" s="90">
        <v>72</v>
      </c>
      <c r="AH10" s="90">
        <v>72</v>
      </c>
      <c r="AI10" s="90">
        <v>0</v>
      </c>
      <c r="AJ10" s="90">
        <v>0</v>
      </c>
      <c r="AK10" s="90">
        <v>0</v>
      </c>
      <c r="AL10" s="90">
        <v>0</v>
      </c>
      <c r="AM10" s="90">
        <v>0</v>
      </c>
      <c r="AN10" s="90">
        <v>0</v>
      </c>
      <c r="AO10" s="90">
        <v>0</v>
      </c>
      <c r="AP10" s="90">
        <v>0</v>
      </c>
      <c r="AQ10" s="90">
        <v>0</v>
      </c>
      <c r="AR10" s="90">
        <v>0</v>
      </c>
      <c r="AS10" s="90">
        <v>0</v>
      </c>
      <c r="AT10" s="90">
        <v>0</v>
      </c>
      <c r="AU10" s="90">
        <v>0</v>
      </c>
      <c r="AV10" s="90">
        <v>0</v>
      </c>
      <c r="AW10" s="90">
        <v>0</v>
      </c>
      <c r="AX10" s="90">
        <v>16</v>
      </c>
      <c r="AY10" s="90">
        <v>44</v>
      </c>
      <c r="AZ10" s="90">
        <v>35</v>
      </c>
      <c r="BA10" s="90">
        <v>11</v>
      </c>
      <c r="BB10" s="90">
        <v>4</v>
      </c>
      <c r="BC10" s="90">
        <v>110</v>
      </c>
      <c r="BD10" s="90">
        <v>110</v>
      </c>
      <c r="BE10" s="90">
        <v>0</v>
      </c>
      <c r="BF10" s="90">
        <v>0</v>
      </c>
      <c r="BG10" s="90">
        <v>0</v>
      </c>
      <c r="BH10" s="90">
        <v>0</v>
      </c>
      <c r="BI10" s="90">
        <v>0</v>
      </c>
      <c r="BJ10" s="90">
        <v>0</v>
      </c>
      <c r="BK10" s="90">
        <v>0</v>
      </c>
      <c r="BL10" s="90">
        <v>1</v>
      </c>
      <c r="BM10" s="90">
        <v>0</v>
      </c>
      <c r="BN10" s="90">
        <v>1</v>
      </c>
      <c r="BO10" s="90">
        <v>1</v>
      </c>
      <c r="BP10" s="90">
        <v>0</v>
      </c>
      <c r="BQ10" s="90">
        <v>0</v>
      </c>
      <c r="BR10" s="90">
        <v>0</v>
      </c>
      <c r="BS10" s="90">
        <v>0</v>
      </c>
      <c r="BT10" s="90">
        <v>0</v>
      </c>
      <c r="BU10" s="90">
        <v>0</v>
      </c>
      <c r="BV10" s="90">
        <v>0</v>
      </c>
      <c r="BW10" s="90">
        <v>0</v>
      </c>
      <c r="BX10" s="90">
        <v>0</v>
      </c>
      <c r="BY10" s="90">
        <v>0</v>
      </c>
      <c r="BZ10" s="138">
        <v>0</v>
      </c>
      <c r="CA10" s="154">
        <v>0</v>
      </c>
      <c r="CB10" s="90">
        <v>0</v>
      </c>
      <c r="CC10" s="90">
        <v>0</v>
      </c>
      <c r="CD10" s="90">
        <v>0</v>
      </c>
      <c r="CE10" s="90">
        <v>22</v>
      </c>
      <c r="CF10" s="90">
        <v>103</v>
      </c>
      <c r="CG10" s="90">
        <v>211</v>
      </c>
      <c r="CH10" s="90">
        <v>319</v>
      </c>
      <c r="CI10" s="90">
        <v>322</v>
      </c>
      <c r="CJ10" s="90">
        <v>977</v>
      </c>
      <c r="CK10" s="90">
        <v>977</v>
      </c>
      <c r="CL10" s="90">
        <v>0</v>
      </c>
      <c r="CM10" s="90">
        <v>0</v>
      </c>
      <c r="CN10" s="90">
        <v>0</v>
      </c>
      <c r="CO10" s="90">
        <v>0</v>
      </c>
      <c r="CP10" s="90">
        <v>12</v>
      </c>
      <c r="CQ10" s="90">
        <v>42</v>
      </c>
      <c r="CR10" s="90">
        <v>128</v>
      </c>
      <c r="CS10" s="90">
        <v>216</v>
      </c>
      <c r="CT10" s="90">
        <v>208</v>
      </c>
      <c r="CU10" s="90">
        <v>606</v>
      </c>
      <c r="CV10" s="90">
        <v>606</v>
      </c>
      <c r="CW10" s="90">
        <v>0</v>
      </c>
      <c r="CX10" s="90">
        <v>0</v>
      </c>
      <c r="CY10" s="90">
        <v>0</v>
      </c>
      <c r="CZ10" s="90">
        <v>0</v>
      </c>
      <c r="DA10" s="90">
        <v>10</v>
      </c>
      <c r="DB10" s="90">
        <v>54</v>
      </c>
      <c r="DC10" s="90">
        <v>72</v>
      </c>
      <c r="DD10" s="90">
        <v>70</v>
      </c>
      <c r="DE10" s="90">
        <v>39</v>
      </c>
      <c r="DF10" s="138">
        <v>245</v>
      </c>
      <c r="DG10" s="93">
        <v>245</v>
      </c>
      <c r="DH10" s="137">
        <v>0</v>
      </c>
      <c r="DI10" s="90">
        <v>0</v>
      </c>
      <c r="DJ10" s="90">
        <v>0</v>
      </c>
      <c r="DK10" s="90">
        <v>0</v>
      </c>
      <c r="DL10" s="90">
        <v>0</v>
      </c>
      <c r="DM10" s="90">
        <v>7</v>
      </c>
      <c r="DN10" s="90">
        <v>11</v>
      </c>
      <c r="DO10" s="90">
        <v>33</v>
      </c>
      <c r="DP10" s="90">
        <v>75</v>
      </c>
      <c r="DQ10" s="138">
        <v>126</v>
      </c>
      <c r="DR10" s="139">
        <v>126</v>
      </c>
      <c r="DS10" s="137">
        <v>808</v>
      </c>
      <c r="DT10" s="90">
        <v>430</v>
      </c>
      <c r="DU10" s="90">
        <v>1238</v>
      </c>
      <c r="DV10" s="90">
        <v>11</v>
      </c>
      <c r="DW10" s="90">
        <v>2490</v>
      </c>
      <c r="DX10" s="90">
        <v>2551</v>
      </c>
      <c r="DY10" s="90">
        <v>2474</v>
      </c>
      <c r="DZ10" s="90">
        <v>2107</v>
      </c>
      <c r="EA10" s="90">
        <v>1952</v>
      </c>
      <c r="EB10" s="138">
        <v>11585</v>
      </c>
      <c r="EC10" s="93">
        <v>12823</v>
      </c>
    </row>
    <row r="11" spans="1:133" s="75" customFormat="1" ht="18" customHeight="1">
      <c r="A11" s="89" t="s">
        <v>16</v>
      </c>
      <c r="B11" s="137">
        <v>3</v>
      </c>
      <c r="C11" s="137">
        <v>1</v>
      </c>
      <c r="D11" s="137">
        <v>4</v>
      </c>
      <c r="E11" s="90">
        <v>0</v>
      </c>
      <c r="F11" s="90">
        <v>60</v>
      </c>
      <c r="G11" s="90">
        <v>88</v>
      </c>
      <c r="H11" s="90">
        <v>163</v>
      </c>
      <c r="I11" s="90">
        <v>132</v>
      </c>
      <c r="J11" s="90">
        <v>95</v>
      </c>
      <c r="K11" s="138">
        <v>538</v>
      </c>
      <c r="L11" s="93">
        <v>542</v>
      </c>
      <c r="M11" s="90">
        <v>0</v>
      </c>
      <c r="N11" s="90">
        <v>0</v>
      </c>
      <c r="O11" s="90">
        <v>0</v>
      </c>
      <c r="P11" s="90">
        <v>0</v>
      </c>
      <c r="Q11" s="90">
        <v>2</v>
      </c>
      <c r="R11" s="90">
        <v>1</v>
      </c>
      <c r="S11" s="90">
        <v>7</v>
      </c>
      <c r="T11" s="90">
        <v>4</v>
      </c>
      <c r="U11" s="90">
        <v>7</v>
      </c>
      <c r="V11" s="90">
        <v>21</v>
      </c>
      <c r="W11" s="90">
        <v>21</v>
      </c>
      <c r="X11" s="90">
        <v>0</v>
      </c>
      <c r="Y11" s="90">
        <v>0</v>
      </c>
      <c r="Z11" s="90">
        <v>0</v>
      </c>
      <c r="AA11" s="90">
        <v>0</v>
      </c>
      <c r="AB11" s="90">
        <v>30</v>
      </c>
      <c r="AC11" s="90">
        <v>56</v>
      </c>
      <c r="AD11" s="90">
        <v>107</v>
      </c>
      <c r="AE11" s="90">
        <v>106</v>
      </c>
      <c r="AF11" s="90">
        <v>83</v>
      </c>
      <c r="AG11" s="90">
        <v>382</v>
      </c>
      <c r="AH11" s="90">
        <v>382</v>
      </c>
      <c r="AI11" s="90">
        <v>3</v>
      </c>
      <c r="AJ11" s="90">
        <v>1</v>
      </c>
      <c r="AK11" s="90">
        <v>4</v>
      </c>
      <c r="AL11" s="90">
        <v>0</v>
      </c>
      <c r="AM11" s="90">
        <v>3</v>
      </c>
      <c r="AN11" s="90">
        <v>3</v>
      </c>
      <c r="AO11" s="90">
        <v>6</v>
      </c>
      <c r="AP11" s="90">
        <v>0</v>
      </c>
      <c r="AQ11" s="90">
        <v>0</v>
      </c>
      <c r="AR11" s="90">
        <v>12</v>
      </c>
      <c r="AS11" s="90">
        <v>16</v>
      </c>
      <c r="AT11" s="90">
        <v>0</v>
      </c>
      <c r="AU11" s="90">
        <v>0</v>
      </c>
      <c r="AV11" s="90">
        <v>0</v>
      </c>
      <c r="AW11" s="90">
        <v>0</v>
      </c>
      <c r="AX11" s="90">
        <v>20</v>
      </c>
      <c r="AY11" s="90">
        <v>27</v>
      </c>
      <c r="AZ11" s="90">
        <v>42</v>
      </c>
      <c r="BA11" s="90">
        <v>20</v>
      </c>
      <c r="BB11" s="90">
        <v>5</v>
      </c>
      <c r="BC11" s="90">
        <v>114</v>
      </c>
      <c r="BD11" s="90">
        <v>114</v>
      </c>
      <c r="BE11" s="90">
        <v>0</v>
      </c>
      <c r="BF11" s="90">
        <v>0</v>
      </c>
      <c r="BG11" s="90">
        <v>0</v>
      </c>
      <c r="BH11" s="90">
        <v>0</v>
      </c>
      <c r="BI11" s="90">
        <v>5</v>
      </c>
      <c r="BJ11" s="90">
        <v>1</v>
      </c>
      <c r="BK11" s="90">
        <v>1</v>
      </c>
      <c r="BL11" s="90">
        <v>2</v>
      </c>
      <c r="BM11" s="90">
        <v>0</v>
      </c>
      <c r="BN11" s="90">
        <v>9</v>
      </c>
      <c r="BO11" s="90">
        <v>9</v>
      </c>
      <c r="BP11" s="90">
        <v>0</v>
      </c>
      <c r="BQ11" s="90">
        <v>0</v>
      </c>
      <c r="BR11" s="90">
        <v>0</v>
      </c>
      <c r="BS11" s="90">
        <v>0</v>
      </c>
      <c r="BT11" s="90">
        <v>0</v>
      </c>
      <c r="BU11" s="90">
        <v>0</v>
      </c>
      <c r="BV11" s="90">
        <v>0</v>
      </c>
      <c r="BW11" s="90">
        <v>0</v>
      </c>
      <c r="BX11" s="90">
        <v>0</v>
      </c>
      <c r="BY11" s="90">
        <v>0</v>
      </c>
      <c r="BZ11" s="138">
        <v>0</v>
      </c>
      <c r="CA11" s="154">
        <v>0</v>
      </c>
      <c r="CB11" s="90">
        <v>5</v>
      </c>
      <c r="CC11" s="90">
        <v>5</v>
      </c>
      <c r="CD11" s="90">
        <v>0</v>
      </c>
      <c r="CE11" s="90">
        <v>59</v>
      </c>
      <c r="CF11" s="90">
        <v>152</v>
      </c>
      <c r="CG11" s="90">
        <v>337</v>
      </c>
      <c r="CH11" s="90">
        <v>484</v>
      </c>
      <c r="CI11" s="90">
        <v>496</v>
      </c>
      <c r="CJ11" s="90">
        <v>1528</v>
      </c>
      <c r="CK11" s="90">
        <v>1533</v>
      </c>
      <c r="CL11" s="90">
        <v>0</v>
      </c>
      <c r="CM11" s="90">
        <v>5</v>
      </c>
      <c r="CN11" s="90">
        <v>5</v>
      </c>
      <c r="CO11" s="90">
        <v>0</v>
      </c>
      <c r="CP11" s="90">
        <v>25</v>
      </c>
      <c r="CQ11" s="90">
        <v>68</v>
      </c>
      <c r="CR11" s="90">
        <v>151</v>
      </c>
      <c r="CS11" s="90">
        <v>284</v>
      </c>
      <c r="CT11" s="90">
        <v>308</v>
      </c>
      <c r="CU11" s="90">
        <v>836</v>
      </c>
      <c r="CV11" s="90">
        <v>841</v>
      </c>
      <c r="CW11" s="90">
        <v>0</v>
      </c>
      <c r="CX11" s="90">
        <v>0</v>
      </c>
      <c r="CY11" s="90">
        <v>0</v>
      </c>
      <c r="CZ11" s="90">
        <v>0</v>
      </c>
      <c r="DA11" s="90">
        <v>31</v>
      </c>
      <c r="DB11" s="90">
        <v>81</v>
      </c>
      <c r="DC11" s="90">
        <v>155</v>
      </c>
      <c r="DD11" s="90">
        <v>131</v>
      </c>
      <c r="DE11" s="90">
        <v>42</v>
      </c>
      <c r="DF11" s="138">
        <v>440</v>
      </c>
      <c r="DG11" s="93">
        <v>440</v>
      </c>
      <c r="DH11" s="137">
        <v>0</v>
      </c>
      <c r="DI11" s="90">
        <v>0</v>
      </c>
      <c r="DJ11" s="90">
        <v>0</v>
      </c>
      <c r="DK11" s="90">
        <v>0</v>
      </c>
      <c r="DL11" s="90">
        <v>3</v>
      </c>
      <c r="DM11" s="90">
        <v>3</v>
      </c>
      <c r="DN11" s="90">
        <v>31</v>
      </c>
      <c r="DO11" s="90">
        <v>69</v>
      </c>
      <c r="DP11" s="90">
        <v>146</v>
      </c>
      <c r="DQ11" s="138">
        <v>252</v>
      </c>
      <c r="DR11" s="139">
        <v>252</v>
      </c>
      <c r="DS11" s="137">
        <v>1756</v>
      </c>
      <c r="DT11" s="90">
        <v>1941</v>
      </c>
      <c r="DU11" s="90">
        <v>3697</v>
      </c>
      <c r="DV11" s="90">
        <v>0</v>
      </c>
      <c r="DW11" s="90">
        <v>3229</v>
      </c>
      <c r="DX11" s="90">
        <v>4299</v>
      </c>
      <c r="DY11" s="90">
        <v>4122</v>
      </c>
      <c r="DZ11" s="90">
        <v>3379</v>
      </c>
      <c r="EA11" s="90">
        <v>2866</v>
      </c>
      <c r="EB11" s="138">
        <v>17895</v>
      </c>
      <c r="EC11" s="93">
        <v>21592</v>
      </c>
    </row>
    <row r="12" spans="1:133" s="75" customFormat="1" ht="18" customHeight="1">
      <c r="A12" s="89" t="s">
        <v>17</v>
      </c>
      <c r="B12" s="137">
        <v>0</v>
      </c>
      <c r="C12" s="137">
        <v>0</v>
      </c>
      <c r="D12" s="137">
        <v>0</v>
      </c>
      <c r="E12" s="90">
        <v>0</v>
      </c>
      <c r="F12" s="90">
        <v>49</v>
      </c>
      <c r="G12" s="90">
        <v>70</v>
      </c>
      <c r="H12" s="90">
        <v>83</v>
      </c>
      <c r="I12" s="90">
        <v>69</v>
      </c>
      <c r="J12" s="90">
        <v>24</v>
      </c>
      <c r="K12" s="138">
        <v>295</v>
      </c>
      <c r="L12" s="93">
        <v>295</v>
      </c>
      <c r="M12" s="90">
        <v>0</v>
      </c>
      <c r="N12" s="90">
        <v>0</v>
      </c>
      <c r="O12" s="90">
        <v>0</v>
      </c>
      <c r="P12" s="90">
        <v>0</v>
      </c>
      <c r="Q12" s="90">
        <v>2</v>
      </c>
      <c r="R12" s="90">
        <v>4</v>
      </c>
      <c r="S12" s="90">
        <v>4</v>
      </c>
      <c r="T12" s="90">
        <v>3</v>
      </c>
      <c r="U12" s="90">
        <v>3</v>
      </c>
      <c r="V12" s="90">
        <v>16</v>
      </c>
      <c r="W12" s="90">
        <v>16</v>
      </c>
      <c r="X12" s="90">
        <v>0</v>
      </c>
      <c r="Y12" s="90">
        <v>0</v>
      </c>
      <c r="Z12" s="90">
        <v>0</v>
      </c>
      <c r="AA12" s="90">
        <v>0</v>
      </c>
      <c r="AB12" s="90">
        <v>24</v>
      </c>
      <c r="AC12" s="90">
        <v>34</v>
      </c>
      <c r="AD12" s="90">
        <v>42</v>
      </c>
      <c r="AE12" s="90">
        <v>36</v>
      </c>
      <c r="AF12" s="90">
        <v>14</v>
      </c>
      <c r="AG12" s="90">
        <v>150</v>
      </c>
      <c r="AH12" s="90">
        <v>150</v>
      </c>
      <c r="AI12" s="90">
        <v>0</v>
      </c>
      <c r="AJ12" s="90">
        <v>0</v>
      </c>
      <c r="AK12" s="90">
        <v>0</v>
      </c>
      <c r="AL12" s="90">
        <v>0</v>
      </c>
      <c r="AM12" s="90">
        <v>6</v>
      </c>
      <c r="AN12" s="90">
        <v>8</v>
      </c>
      <c r="AO12" s="90">
        <v>8</v>
      </c>
      <c r="AP12" s="90">
        <v>5</v>
      </c>
      <c r="AQ12" s="90">
        <v>0</v>
      </c>
      <c r="AR12" s="90">
        <v>27</v>
      </c>
      <c r="AS12" s="90">
        <v>27</v>
      </c>
      <c r="AT12" s="90">
        <v>0</v>
      </c>
      <c r="AU12" s="90">
        <v>0</v>
      </c>
      <c r="AV12" s="90">
        <v>0</v>
      </c>
      <c r="AW12" s="90">
        <v>0</v>
      </c>
      <c r="AX12" s="90">
        <v>17</v>
      </c>
      <c r="AY12" s="90">
        <v>24</v>
      </c>
      <c r="AZ12" s="90">
        <v>29</v>
      </c>
      <c r="BA12" s="90">
        <v>25</v>
      </c>
      <c r="BB12" s="90">
        <v>7</v>
      </c>
      <c r="BC12" s="90">
        <v>102</v>
      </c>
      <c r="BD12" s="90">
        <v>102</v>
      </c>
      <c r="BE12" s="90">
        <v>0</v>
      </c>
      <c r="BF12" s="90">
        <v>0</v>
      </c>
      <c r="BG12" s="90">
        <v>0</v>
      </c>
      <c r="BH12" s="90">
        <v>0</v>
      </c>
      <c r="BI12" s="90">
        <v>0</v>
      </c>
      <c r="BJ12" s="90">
        <v>0</v>
      </c>
      <c r="BK12" s="90">
        <v>0</v>
      </c>
      <c r="BL12" s="90">
        <v>0</v>
      </c>
      <c r="BM12" s="90">
        <v>0</v>
      </c>
      <c r="BN12" s="90">
        <v>0</v>
      </c>
      <c r="BO12" s="90">
        <v>0</v>
      </c>
      <c r="BP12" s="90">
        <v>0</v>
      </c>
      <c r="BQ12" s="90">
        <v>0</v>
      </c>
      <c r="BR12" s="90">
        <v>0</v>
      </c>
      <c r="BS12" s="90">
        <v>0</v>
      </c>
      <c r="BT12" s="90">
        <v>0</v>
      </c>
      <c r="BU12" s="90">
        <v>0</v>
      </c>
      <c r="BV12" s="90">
        <v>0</v>
      </c>
      <c r="BW12" s="90">
        <v>0</v>
      </c>
      <c r="BX12" s="90">
        <v>0</v>
      </c>
      <c r="BY12" s="90">
        <v>0</v>
      </c>
      <c r="BZ12" s="138">
        <v>0</v>
      </c>
      <c r="CA12" s="154">
        <v>0</v>
      </c>
      <c r="CB12" s="90">
        <v>2</v>
      </c>
      <c r="CC12" s="90">
        <v>2</v>
      </c>
      <c r="CD12" s="90">
        <v>0</v>
      </c>
      <c r="CE12" s="90">
        <v>33</v>
      </c>
      <c r="CF12" s="90">
        <v>139</v>
      </c>
      <c r="CG12" s="90">
        <v>235</v>
      </c>
      <c r="CH12" s="90">
        <v>293</v>
      </c>
      <c r="CI12" s="90">
        <v>266</v>
      </c>
      <c r="CJ12" s="90">
        <v>966</v>
      </c>
      <c r="CK12" s="90">
        <v>968</v>
      </c>
      <c r="CL12" s="90">
        <v>0</v>
      </c>
      <c r="CM12" s="90">
        <v>1</v>
      </c>
      <c r="CN12" s="90">
        <v>1</v>
      </c>
      <c r="CO12" s="90">
        <v>0</v>
      </c>
      <c r="CP12" s="90">
        <v>19</v>
      </c>
      <c r="CQ12" s="90">
        <v>61</v>
      </c>
      <c r="CR12" s="90">
        <v>130</v>
      </c>
      <c r="CS12" s="90">
        <v>192</v>
      </c>
      <c r="CT12" s="90">
        <v>160</v>
      </c>
      <c r="CU12" s="90">
        <v>562</v>
      </c>
      <c r="CV12" s="90">
        <v>563</v>
      </c>
      <c r="CW12" s="90">
        <v>0</v>
      </c>
      <c r="CX12" s="90">
        <v>1</v>
      </c>
      <c r="CY12" s="90">
        <v>1</v>
      </c>
      <c r="CZ12" s="90">
        <v>0</v>
      </c>
      <c r="DA12" s="90">
        <v>13</v>
      </c>
      <c r="DB12" s="90">
        <v>75</v>
      </c>
      <c r="DC12" s="90">
        <v>85</v>
      </c>
      <c r="DD12" s="90">
        <v>56</v>
      </c>
      <c r="DE12" s="90">
        <v>25</v>
      </c>
      <c r="DF12" s="138">
        <v>254</v>
      </c>
      <c r="DG12" s="93">
        <v>255</v>
      </c>
      <c r="DH12" s="137">
        <v>0</v>
      </c>
      <c r="DI12" s="90">
        <v>0</v>
      </c>
      <c r="DJ12" s="90">
        <v>0</v>
      </c>
      <c r="DK12" s="90">
        <v>0</v>
      </c>
      <c r="DL12" s="90">
        <v>1</v>
      </c>
      <c r="DM12" s="90">
        <v>3</v>
      </c>
      <c r="DN12" s="90">
        <v>20</v>
      </c>
      <c r="DO12" s="90">
        <v>45</v>
      </c>
      <c r="DP12" s="90">
        <v>81</v>
      </c>
      <c r="DQ12" s="138">
        <v>150</v>
      </c>
      <c r="DR12" s="139">
        <v>150</v>
      </c>
      <c r="DS12" s="137">
        <v>898</v>
      </c>
      <c r="DT12" s="90">
        <v>683</v>
      </c>
      <c r="DU12" s="90">
        <v>1581</v>
      </c>
      <c r="DV12" s="90">
        <v>0</v>
      </c>
      <c r="DW12" s="90">
        <v>1759</v>
      </c>
      <c r="DX12" s="90">
        <v>2989</v>
      </c>
      <c r="DY12" s="90">
        <v>2539</v>
      </c>
      <c r="DZ12" s="90">
        <v>2182</v>
      </c>
      <c r="EA12" s="90">
        <v>1685</v>
      </c>
      <c r="EB12" s="138">
        <v>11154</v>
      </c>
      <c r="EC12" s="93">
        <v>12735</v>
      </c>
    </row>
    <row r="13" spans="1:133" s="75" customFormat="1" ht="18" customHeight="1">
      <c r="A13" s="89" t="s">
        <v>18</v>
      </c>
      <c r="B13" s="137">
        <v>0</v>
      </c>
      <c r="C13" s="137">
        <v>0</v>
      </c>
      <c r="D13" s="137">
        <v>0</v>
      </c>
      <c r="E13" s="90">
        <v>0</v>
      </c>
      <c r="F13" s="90">
        <v>15</v>
      </c>
      <c r="G13" s="90">
        <v>41</v>
      </c>
      <c r="H13" s="90">
        <v>48</v>
      </c>
      <c r="I13" s="90">
        <v>44</v>
      </c>
      <c r="J13" s="90">
        <v>32</v>
      </c>
      <c r="K13" s="138">
        <v>180</v>
      </c>
      <c r="L13" s="93">
        <v>180</v>
      </c>
      <c r="M13" s="90">
        <v>0</v>
      </c>
      <c r="N13" s="90">
        <v>0</v>
      </c>
      <c r="O13" s="90">
        <v>0</v>
      </c>
      <c r="P13" s="90">
        <v>0</v>
      </c>
      <c r="Q13" s="90">
        <v>7</v>
      </c>
      <c r="R13" s="90">
        <v>4</v>
      </c>
      <c r="S13" s="90">
        <v>3</v>
      </c>
      <c r="T13" s="90">
        <v>1</v>
      </c>
      <c r="U13" s="90">
        <v>2</v>
      </c>
      <c r="V13" s="90">
        <v>17</v>
      </c>
      <c r="W13" s="90">
        <v>17</v>
      </c>
      <c r="X13" s="90">
        <v>0</v>
      </c>
      <c r="Y13" s="90">
        <v>0</v>
      </c>
      <c r="Z13" s="90">
        <v>0</v>
      </c>
      <c r="AA13" s="90">
        <v>0</v>
      </c>
      <c r="AB13" s="90">
        <v>3</v>
      </c>
      <c r="AC13" s="90">
        <v>17</v>
      </c>
      <c r="AD13" s="90">
        <v>26</v>
      </c>
      <c r="AE13" s="90">
        <v>34</v>
      </c>
      <c r="AF13" s="90">
        <v>15</v>
      </c>
      <c r="AG13" s="90">
        <v>95</v>
      </c>
      <c r="AH13" s="90">
        <v>95</v>
      </c>
      <c r="AI13" s="90">
        <v>0</v>
      </c>
      <c r="AJ13" s="90">
        <v>0</v>
      </c>
      <c r="AK13" s="90">
        <v>0</v>
      </c>
      <c r="AL13" s="90">
        <v>0</v>
      </c>
      <c r="AM13" s="90">
        <v>0</v>
      </c>
      <c r="AN13" s="90">
        <v>0</v>
      </c>
      <c r="AO13" s="90">
        <v>0</v>
      </c>
      <c r="AP13" s="90">
        <v>0</v>
      </c>
      <c r="AQ13" s="90">
        <v>0</v>
      </c>
      <c r="AR13" s="90">
        <v>0</v>
      </c>
      <c r="AS13" s="90">
        <v>0</v>
      </c>
      <c r="AT13" s="90">
        <v>0</v>
      </c>
      <c r="AU13" s="90">
        <v>0</v>
      </c>
      <c r="AV13" s="90">
        <v>0</v>
      </c>
      <c r="AW13" s="90">
        <v>0</v>
      </c>
      <c r="AX13" s="90">
        <v>5</v>
      </c>
      <c r="AY13" s="90">
        <v>20</v>
      </c>
      <c r="AZ13" s="90">
        <v>19</v>
      </c>
      <c r="BA13" s="90">
        <v>9</v>
      </c>
      <c r="BB13" s="90">
        <v>15</v>
      </c>
      <c r="BC13" s="90">
        <v>68</v>
      </c>
      <c r="BD13" s="90">
        <v>68</v>
      </c>
      <c r="BE13" s="90">
        <v>0</v>
      </c>
      <c r="BF13" s="90">
        <v>0</v>
      </c>
      <c r="BG13" s="90">
        <v>0</v>
      </c>
      <c r="BH13" s="90">
        <v>0</v>
      </c>
      <c r="BI13" s="90">
        <v>0</v>
      </c>
      <c r="BJ13" s="90">
        <v>0</v>
      </c>
      <c r="BK13" s="90">
        <v>0</v>
      </c>
      <c r="BL13" s="90">
        <v>0</v>
      </c>
      <c r="BM13" s="90">
        <v>0</v>
      </c>
      <c r="BN13" s="90">
        <v>0</v>
      </c>
      <c r="BO13" s="90">
        <v>0</v>
      </c>
      <c r="BP13" s="90">
        <v>0</v>
      </c>
      <c r="BQ13" s="90">
        <v>0</v>
      </c>
      <c r="BR13" s="90">
        <v>0</v>
      </c>
      <c r="BS13" s="90">
        <v>0</v>
      </c>
      <c r="BT13" s="90">
        <v>0</v>
      </c>
      <c r="BU13" s="90">
        <v>0</v>
      </c>
      <c r="BV13" s="90">
        <v>0</v>
      </c>
      <c r="BW13" s="90">
        <v>0</v>
      </c>
      <c r="BX13" s="90">
        <v>0</v>
      </c>
      <c r="BY13" s="90">
        <v>0</v>
      </c>
      <c r="BZ13" s="138">
        <v>0</v>
      </c>
      <c r="CA13" s="154">
        <v>1</v>
      </c>
      <c r="CB13" s="90">
        <v>6</v>
      </c>
      <c r="CC13" s="90">
        <v>7</v>
      </c>
      <c r="CD13" s="90">
        <v>0</v>
      </c>
      <c r="CE13" s="90">
        <v>45</v>
      </c>
      <c r="CF13" s="90">
        <v>123</v>
      </c>
      <c r="CG13" s="90">
        <v>224</v>
      </c>
      <c r="CH13" s="90">
        <v>309</v>
      </c>
      <c r="CI13" s="90">
        <v>286</v>
      </c>
      <c r="CJ13" s="90">
        <v>987</v>
      </c>
      <c r="CK13" s="90">
        <v>994</v>
      </c>
      <c r="CL13" s="90">
        <v>0</v>
      </c>
      <c r="CM13" s="90">
        <v>6</v>
      </c>
      <c r="CN13" s="90">
        <v>6</v>
      </c>
      <c r="CO13" s="90">
        <v>0</v>
      </c>
      <c r="CP13" s="90">
        <v>18</v>
      </c>
      <c r="CQ13" s="90">
        <v>45</v>
      </c>
      <c r="CR13" s="90">
        <v>105</v>
      </c>
      <c r="CS13" s="90">
        <v>181</v>
      </c>
      <c r="CT13" s="90">
        <v>177</v>
      </c>
      <c r="CU13" s="90">
        <v>526</v>
      </c>
      <c r="CV13" s="90">
        <v>532</v>
      </c>
      <c r="CW13" s="90">
        <v>1</v>
      </c>
      <c r="CX13" s="90">
        <v>0</v>
      </c>
      <c r="CY13" s="90">
        <v>1</v>
      </c>
      <c r="CZ13" s="90">
        <v>0</v>
      </c>
      <c r="DA13" s="90">
        <v>26</v>
      </c>
      <c r="DB13" s="90">
        <v>76</v>
      </c>
      <c r="DC13" s="90">
        <v>110</v>
      </c>
      <c r="DD13" s="90">
        <v>102</v>
      </c>
      <c r="DE13" s="90">
        <v>54</v>
      </c>
      <c r="DF13" s="138">
        <v>368</v>
      </c>
      <c r="DG13" s="93">
        <v>369</v>
      </c>
      <c r="DH13" s="137">
        <v>0</v>
      </c>
      <c r="DI13" s="90">
        <v>0</v>
      </c>
      <c r="DJ13" s="90">
        <v>0</v>
      </c>
      <c r="DK13" s="90">
        <v>0</v>
      </c>
      <c r="DL13" s="90">
        <v>1</v>
      </c>
      <c r="DM13" s="90">
        <v>2</v>
      </c>
      <c r="DN13" s="90">
        <v>9</v>
      </c>
      <c r="DO13" s="90">
        <v>26</v>
      </c>
      <c r="DP13" s="90">
        <v>55</v>
      </c>
      <c r="DQ13" s="138">
        <v>93</v>
      </c>
      <c r="DR13" s="139">
        <v>93</v>
      </c>
      <c r="DS13" s="137">
        <v>863</v>
      </c>
      <c r="DT13" s="90">
        <v>1399</v>
      </c>
      <c r="DU13" s="90">
        <v>2262</v>
      </c>
      <c r="DV13" s="90">
        <v>0</v>
      </c>
      <c r="DW13" s="90">
        <v>1733</v>
      </c>
      <c r="DX13" s="90">
        <v>3186</v>
      </c>
      <c r="DY13" s="90">
        <v>2536</v>
      </c>
      <c r="DZ13" s="90">
        <v>2466</v>
      </c>
      <c r="EA13" s="90">
        <v>1841</v>
      </c>
      <c r="EB13" s="138">
        <v>11762</v>
      </c>
      <c r="EC13" s="93">
        <v>14024</v>
      </c>
    </row>
    <row r="14" spans="1:133" s="75" customFormat="1" ht="18" customHeight="1">
      <c r="A14" s="89" t="s">
        <v>19</v>
      </c>
      <c r="B14" s="137">
        <v>0</v>
      </c>
      <c r="C14" s="137">
        <v>1</v>
      </c>
      <c r="D14" s="137">
        <v>1</v>
      </c>
      <c r="E14" s="90">
        <v>0</v>
      </c>
      <c r="F14" s="90">
        <v>82</v>
      </c>
      <c r="G14" s="90">
        <v>96</v>
      </c>
      <c r="H14" s="90">
        <v>92</v>
      </c>
      <c r="I14" s="90">
        <v>66</v>
      </c>
      <c r="J14" s="90">
        <v>32</v>
      </c>
      <c r="K14" s="138">
        <v>368</v>
      </c>
      <c r="L14" s="93">
        <v>369</v>
      </c>
      <c r="M14" s="90">
        <v>0</v>
      </c>
      <c r="N14" s="90">
        <v>0</v>
      </c>
      <c r="O14" s="90">
        <v>0</v>
      </c>
      <c r="P14" s="90">
        <v>0</v>
      </c>
      <c r="Q14" s="90">
        <v>2</v>
      </c>
      <c r="R14" s="90">
        <v>0</v>
      </c>
      <c r="S14" s="90">
        <v>3</v>
      </c>
      <c r="T14" s="90">
        <v>1</v>
      </c>
      <c r="U14" s="90">
        <v>3</v>
      </c>
      <c r="V14" s="90">
        <v>9</v>
      </c>
      <c r="W14" s="90">
        <v>9</v>
      </c>
      <c r="X14" s="90">
        <v>0</v>
      </c>
      <c r="Y14" s="90">
        <v>0</v>
      </c>
      <c r="Z14" s="90">
        <v>0</v>
      </c>
      <c r="AA14" s="90">
        <v>0</v>
      </c>
      <c r="AB14" s="90">
        <v>31</v>
      </c>
      <c r="AC14" s="90">
        <v>49</v>
      </c>
      <c r="AD14" s="90">
        <v>41</v>
      </c>
      <c r="AE14" s="90">
        <v>40</v>
      </c>
      <c r="AF14" s="90">
        <v>21</v>
      </c>
      <c r="AG14" s="90">
        <v>182</v>
      </c>
      <c r="AH14" s="90">
        <v>182</v>
      </c>
      <c r="AI14" s="90">
        <v>0</v>
      </c>
      <c r="AJ14" s="90">
        <v>0</v>
      </c>
      <c r="AK14" s="90">
        <v>0</v>
      </c>
      <c r="AL14" s="90">
        <v>0</v>
      </c>
      <c r="AM14" s="90">
        <v>9</v>
      </c>
      <c r="AN14" s="90">
        <v>6</v>
      </c>
      <c r="AO14" s="90">
        <v>3</v>
      </c>
      <c r="AP14" s="90">
        <v>2</v>
      </c>
      <c r="AQ14" s="90">
        <v>0</v>
      </c>
      <c r="AR14" s="90">
        <v>20</v>
      </c>
      <c r="AS14" s="90">
        <v>20</v>
      </c>
      <c r="AT14" s="90">
        <v>0</v>
      </c>
      <c r="AU14" s="90">
        <v>1</v>
      </c>
      <c r="AV14" s="90">
        <v>1</v>
      </c>
      <c r="AW14" s="90">
        <v>0</v>
      </c>
      <c r="AX14" s="90">
        <v>40</v>
      </c>
      <c r="AY14" s="90">
        <v>41</v>
      </c>
      <c r="AZ14" s="90">
        <v>45</v>
      </c>
      <c r="BA14" s="90">
        <v>23</v>
      </c>
      <c r="BB14" s="90">
        <v>8</v>
      </c>
      <c r="BC14" s="90">
        <v>157</v>
      </c>
      <c r="BD14" s="90">
        <v>158</v>
      </c>
      <c r="BE14" s="90">
        <v>0</v>
      </c>
      <c r="BF14" s="90">
        <v>0</v>
      </c>
      <c r="BG14" s="90">
        <v>0</v>
      </c>
      <c r="BH14" s="90">
        <v>0</v>
      </c>
      <c r="BI14" s="90">
        <v>0</v>
      </c>
      <c r="BJ14" s="90">
        <v>0</v>
      </c>
      <c r="BK14" s="90">
        <v>0</v>
      </c>
      <c r="BL14" s="90">
        <v>0</v>
      </c>
      <c r="BM14" s="90">
        <v>0</v>
      </c>
      <c r="BN14" s="90">
        <v>0</v>
      </c>
      <c r="BO14" s="90">
        <v>0</v>
      </c>
      <c r="BP14" s="90">
        <v>0</v>
      </c>
      <c r="BQ14" s="90">
        <v>0</v>
      </c>
      <c r="BR14" s="90">
        <v>0</v>
      </c>
      <c r="BS14" s="90">
        <v>0</v>
      </c>
      <c r="BT14" s="90">
        <v>0</v>
      </c>
      <c r="BU14" s="90">
        <v>0</v>
      </c>
      <c r="BV14" s="90">
        <v>0</v>
      </c>
      <c r="BW14" s="90">
        <v>0</v>
      </c>
      <c r="BX14" s="90">
        <v>0</v>
      </c>
      <c r="BY14" s="90">
        <v>0</v>
      </c>
      <c r="BZ14" s="138">
        <v>0</v>
      </c>
      <c r="CA14" s="154">
        <v>2</v>
      </c>
      <c r="CB14" s="90">
        <v>2</v>
      </c>
      <c r="CC14" s="90">
        <v>4</v>
      </c>
      <c r="CD14" s="90">
        <v>0</v>
      </c>
      <c r="CE14" s="90">
        <v>74</v>
      </c>
      <c r="CF14" s="90">
        <v>157</v>
      </c>
      <c r="CG14" s="90">
        <v>291</v>
      </c>
      <c r="CH14" s="90">
        <v>410</v>
      </c>
      <c r="CI14" s="90">
        <v>310</v>
      </c>
      <c r="CJ14" s="90">
        <v>1242</v>
      </c>
      <c r="CK14" s="90">
        <v>1246</v>
      </c>
      <c r="CL14" s="90">
        <v>2</v>
      </c>
      <c r="CM14" s="90">
        <v>2</v>
      </c>
      <c r="CN14" s="90">
        <v>4</v>
      </c>
      <c r="CO14" s="90">
        <v>0</v>
      </c>
      <c r="CP14" s="90">
        <v>27</v>
      </c>
      <c r="CQ14" s="90">
        <v>47</v>
      </c>
      <c r="CR14" s="90">
        <v>107</v>
      </c>
      <c r="CS14" s="90">
        <v>234</v>
      </c>
      <c r="CT14" s="90">
        <v>212</v>
      </c>
      <c r="CU14" s="90">
        <v>627</v>
      </c>
      <c r="CV14" s="90">
        <v>631</v>
      </c>
      <c r="CW14" s="90">
        <v>0</v>
      </c>
      <c r="CX14" s="90">
        <v>0</v>
      </c>
      <c r="CY14" s="90">
        <v>0</v>
      </c>
      <c r="CZ14" s="90">
        <v>0</v>
      </c>
      <c r="DA14" s="90">
        <v>46</v>
      </c>
      <c r="DB14" s="90">
        <v>105</v>
      </c>
      <c r="DC14" s="90">
        <v>171</v>
      </c>
      <c r="DD14" s="90">
        <v>144</v>
      </c>
      <c r="DE14" s="90">
        <v>45</v>
      </c>
      <c r="DF14" s="138">
        <v>511</v>
      </c>
      <c r="DG14" s="93">
        <v>511</v>
      </c>
      <c r="DH14" s="137">
        <v>0</v>
      </c>
      <c r="DI14" s="90">
        <v>0</v>
      </c>
      <c r="DJ14" s="90">
        <v>0</v>
      </c>
      <c r="DK14" s="90">
        <v>0</v>
      </c>
      <c r="DL14" s="90">
        <v>1</v>
      </c>
      <c r="DM14" s="90">
        <v>5</v>
      </c>
      <c r="DN14" s="90">
        <v>13</v>
      </c>
      <c r="DO14" s="90">
        <v>32</v>
      </c>
      <c r="DP14" s="90">
        <v>53</v>
      </c>
      <c r="DQ14" s="138">
        <v>104</v>
      </c>
      <c r="DR14" s="139">
        <v>104</v>
      </c>
      <c r="DS14" s="137">
        <v>2537</v>
      </c>
      <c r="DT14" s="90">
        <v>1097</v>
      </c>
      <c r="DU14" s="90">
        <v>3634</v>
      </c>
      <c r="DV14" s="90">
        <v>0</v>
      </c>
      <c r="DW14" s="90">
        <v>2723</v>
      </c>
      <c r="DX14" s="90">
        <v>2482</v>
      </c>
      <c r="DY14" s="90">
        <v>2746</v>
      </c>
      <c r="DZ14" s="90">
        <v>2588</v>
      </c>
      <c r="EA14" s="90">
        <v>1976</v>
      </c>
      <c r="EB14" s="138">
        <v>12515</v>
      </c>
      <c r="EC14" s="93">
        <v>16149</v>
      </c>
    </row>
    <row r="15" spans="1:133" s="75" customFormat="1" ht="18" customHeight="1">
      <c r="A15" s="89" t="s">
        <v>20</v>
      </c>
      <c r="B15" s="137">
        <v>2</v>
      </c>
      <c r="C15" s="137">
        <v>2</v>
      </c>
      <c r="D15" s="137">
        <v>4</v>
      </c>
      <c r="E15" s="90">
        <v>0</v>
      </c>
      <c r="F15" s="90">
        <v>39</v>
      </c>
      <c r="G15" s="90">
        <v>103</v>
      </c>
      <c r="H15" s="90">
        <v>119</v>
      </c>
      <c r="I15" s="90">
        <v>102</v>
      </c>
      <c r="J15" s="90">
        <v>44</v>
      </c>
      <c r="K15" s="138">
        <v>407</v>
      </c>
      <c r="L15" s="93">
        <v>411</v>
      </c>
      <c r="M15" s="90">
        <v>0</v>
      </c>
      <c r="N15" s="90">
        <v>0</v>
      </c>
      <c r="O15" s="90">
        <v>0</v>
      </c>
      <c r="P15" s="90">
        <v>0</v>
      </c>
      <c r="Q15" s="90">
        <v>0</v>
      </c>
      <c r="R15" s="90">
        <v>0</v>
      </c>
      <c r="S15" s="90">
        <v>0</v>
      </c>
      <c r="T15" s="90">
        <v>0</v>
      </c>
      <c r="U15" s="90">
        <v>0</v>
      </c>
      <c r="V15" s="90">
        <v>0</v>
      </c>
      <c r="W15" s="90">
        <v>0</v>
      </c>
      <c r="X15" s="90">
        <v>2</v>
      </c>
      <c r="Y15" s="90">
        <v>2</v>
      </c>
      <c r="Z15" s="90">
        <v>4</v>
      </c>
      <c r="AA15" s="90">
        <v>0</v>
      </c>
      <c r="AB15" s="90">
        <v>25</v>
      </c>
      <c r="AC15" s="90">
        <v>50</v>
      </c>
      <c r="AD15" s="90">
        <v>76</v>
      </c>
      <c r="AE15" s="90">
        <v>69</v>
      </c>
      <c r="AF15" s="90">
        <v>41</v>
      </c>
      <c r="AG15" s="90">
        <v>261</v>
      </c>
      <c r="AH15" s="90">
        <v>265</v>
      </c>
      <c r="AI15" s="90">
        <v>0</v>
      </c>
      <c r="AJ15" s="90">
        <v>0</v>
      </c>
      <c r="AK15" s="90">
        <v>0</v>
      </c>
      <c r="AL15" s="90">
        <v>0</v>
      </c>
      <c r="AM15" s="90">
        <v>0</v>
      </c>
      <c r="AN15" s="90">
        <v>0</v>
      </c>
      <c r="AO15" s="90">
        <v>0</v>
      </c>
      <c r="AP15" s="90">
        <v>0</v>
      </c>
      <c r="AQ15" s="90">
        <v>0</v>
      </c>
      <c r="AR15" s="90">
        <v>0</v>
      </c>
      <c r="AS15" s="90">
        <v>0</v>
      </c>
      <c r="AT15" s="90">
        <v>0</v>
      </c>
      <c r="AU15" s="90">
        <v>0</v>
      </c>
      <c r="AV15" s="90">
        <v>0</v>
      </c>
      <c r="AW15" s="90">
        <v>0</v>
      </c>
      <c r="AX15" s="90">
        <v>14</v>
      </c>
      <c r="AY15" s="90">
        <v>53</v>
      </c>
      <c r="AZ15" s="90">
        <v>43</v>
      </c>
      <c r="BA15" s="90">
        <v>33</v>
      </c>
      <c r="BB15" s="90">
        <v>3</v>
      </c>
      <c r="BC15" s="90">
        <v>146</v>
      </c>
      <c r="BD15" s="90">
        <v>146</v>
      </c>
      <c r="BE15" s="90">
        <v>0</v>
      </c>
      <c r="BF15" s="90">
        <v>0</v>
      </c>
      <c r="BG15" s="90">
        <v>0</v>
      </c>
      <c r="BH15" s="90">
        <v>0</v>
      </c>
      <c r="BI15" s="90">
        <v>0</v>
      </c>
      <c r="BJ15" s="90">
        <v>0</v>
      </c>
      <c r="BK15" s="90">
        <v>0</v>
      </c>
      <c r="BL15" s="90">
        <v>0</v>
      </c>
      <c r="BM15" s="90">
        <v>0</v>
      </c>
      <c r="BN15" s="90">
        <v>0</v>
      </c>
      <c r="BO15" s="90">
        <v>0</v>
      </c>
      <c r="BP15" s="90">
        <v>0</v>
      </c>
      <c r="BQ15" s="90">
        <v>0</v>
      </c>
      <c r="BR15" s="90">
        <v>0</v>
      </c>
      <c r="BS15" s="90">
        <v>0</v>
      </c>
      <c r="BT15" s="90">
        <v>0</v>
      </c>
      <c r="BU15" s="90">
        <v>0</v>
      </c>
      <c r="BV15" s="90">
        <v>0</v>
      </c>
      <c r="BW15" s="90">
        <v>0</v>
      </c>
      <c r="BX15" s="90">
        <v>0</v>
      </c>
      <c r="BY15" s="90">
        <v>0</v>
      </c>
      <c r="BZ15" s="138">
        <v>0</v>
      </c>
      <c r="CA15" s="154">
        <v>0</v>
      </c>
      <c r="CB15" s="90">
        <v>2</v>
      </c>
      <c r="CC15" s="90">
        <v>2</v>
      </c>
      <c r="CD15" s="90">
        <v>0</v>
      </c>
      <c r="CE15" s="90">
        <v>41</v>
      </c>
      <c r="CF15" s="90">
        <v>197</v>
      </c>
      <c r="CG15" s="90">
        <v>538</v>
      </c>
      <c r="CH15" s="90">
        <v>666</v>
      </c>
      <c r="CI15" s="90">
        <v>550</v>
      </c>
      <c r="CJ15" s="90">
        <v>1992</v>
      </c>
      <c r="CK15" s="90">
        <v>1994</v>
      </c>
      <c r="CL15" s="90">
        <v>0</v>
      </c>
      <c r="CM15" s="90">
        <v>2</v>
      </c>
      <c r="CN15" s="90">
        <v>2</v>
      </c>
      <c r="CO15" s="90">
        <v>0</v>
      </c>
      <c r="CP15" s="90">
        <v>5</v>
      </c>
      <c r="CQ15" s="90">
        <v>63</v>
      </c>
      <c r="CR15" s="90">
        <v>300</v>
      </c>
      <c r="CS15" s="90">
        <v>469</v>
      </c>
      <c r="CT15" s="90">
        <v>367</v>
      </c>
      <c r="CU15" s="90">
        <v>1204</v>
      </c>
      <c r="CV15" s="90">
        <v>1206</v>
      </c>
      <c r="CW15" s="90">
        <v>0</v>
      </c>
      <c r="CX15" s="90">
        <v>0</v>
      </c>
      <c r="CY15" s="90">
        <v>0</v>
      </c>
      <c r="CZ15" s="90">
        <v>0</v>
      </c>
      <c r="DA15" s="90">
        <v>34</v>
      </c>
      <c r="DB15" s="90">
        <v>129</v>
      </c>
      <c r="DC15" s="90">
        <v>212</v>
      </c>
      <c r="DD15" s="90">
        <v>154</v>
      </c>
      <c r="DE15" s="90">
        <v>61</v>
      </c>
      <c r="DF15" s="138">
        <v>590</v>
      </c>
      <c r="DG15" s="93">
        <v>590</v>
      </c>
      <c r="DH15" s="137">
        <v>0</v>
      </c>
      <c r="DI15" s="90">
        <v>0</v>
      </c>
      <c r="DJ15" s="90">
        <v>0</v>
      </c>
      <c r="DK15" s="90">
        <v>0</v>
      </c>
      <c r="DL15" s="90">
        <v>2</v>
      </c>
      <c r="DM15" s="90">
        <v>5</v>
      </c>
      <c r="DN15" s="90">
        <v>26</v>
      </c>
      <c r="DO15" s="90">
        <v>43</v>
      </c>
      <c r="DP15" s="90">
        <v>122</v>
      </c>
      <c r="DQ15" s="138">
        <v>198</v>
      </c>
      <c r="DR15" s="139">
        <v>198</v>
      </c>
      <c r="DS15" s="137">
        <v>2644</v>
      </c>
      <c r="DT15" s="90">
        <v>2371</v>
      </c>
      <c r="DU15" s="90">
        <v>5015</v>
      </c>
      <c r="DV15" s="90">
        <v>-1</v>
      </c>
      <c r="DW15" s="90">
        <v>2569</v>
      </c>
      <c r="DX15" s="90">
        <v>4861</v>
      </c>
      <c r="DY15" s="90">
        <v>4750</v>
      </c>
      <c r="DZ15" s="90">
        <v>3413</v>
      </c>
      <c r="EA15" s="90">
        <v>2588</v>
      </c>
      <c r="EB15" s="138">
        <v>18180</v>
      </c>
      <c r="EC15" s="93">
        <v>23195</v>
      </c>
    </row>
    <row r="16" spans="1:133" s="75" customFormat="1" ht="18" customHeight="1">
      <c r="A16" s="89" t="s">
        <v>21</v>
      </c>
      <c r="B16" s="137">
        <v>0</v>
      </c>
      <c r="C16" s="137">
        <v>2</v>
      </c>
      <c r="D16" s="137">
        <v>2</v>
      </c>
      <c r="E16" s="90">
        <v>0</v>
      </c>
      <c r="F16" s="90">
        <v>121</v>
      </c>
      <c r="G16" s="90">
        <v>112</v>
      </c>
      <c r="H16" s="90">
        <v>135</v>
      </c>
      <c r="I16" s="90">
        <v>45</v>
      </c>
      <c r="J16" s="90">
        <v>34</v>
      </c>
      <c r="K16" s="138">
        <v>447</v>
      </c>
      <c r="L16" s="93">
        <v>449</v>
      </c>
      <c r="M16" s="90">
        <v>0</v>
      </c>
      <c r="N16" s="90">
        <v>0</v>
      </c>
      <c r="O16" s="90">
        <v>0</v>
      </c>
      <c r="P16" s="90">
        <v>0</v>
      </c>
      <c r="Q16" s="90">
        <v>3</v>
      </c>
      <c r="R16" s="90">
        <v>2</v>
      </c>
      <c r="S16" s="90">
        <v>4</v>
      </c>
      <c r="T16" s="90">
        <v>2</v>
      </c>
      <c r="U16" s="90">
        <v>0</v>
      </c>
      <c r="V16" s="90">
        <v>11</v>
      </c>
      <c r="W16" s="90">
        <v>11</v>
      </c>
      <c r="X16" s="90">
        <v>0</v>
      </c>
      <c r="Y16" s="90">
        <v>2</v>
      </c>
      <c r="Z16" s="90">
        <v>2</v>
      </c>
      <c r="AA16" s="90">
        <v>0</v>
      </c>
      <c r="AB16" s="90">
        <v>77</v>
      </c>
      <c r="AC16" s="90">
        <v>70</v>
      </c>
      <c r="AD16" s="90">
        <v>89</v>
      </c>
      <c r="AE16" s="90">
        <v>34</v>
      </c>
      <c r="AF16" s="90">
        <v>27</v>
      </c>
      <c r="AG16" s="90">
        <v>297</v>
      </c>
      <c r="AH16" s="90">
        <v>299</v>
      </c>
      <c r="AI16" s="90">
        <v>0</v>
      </c>
      <c r="AJ16" s="90">
        <v>0</v>
      </c>
      <c r="AK16" s="90">
        <v>0</v>
      </c>
      <c r="AL16" s="90">
        <v>0</v>
      </c>
      <c r="AM16" s="90">
        <v>2</v>
      </c>
      <c r="AN16" s="90">
        <v>6</v>
      </c>
      <c r="AO16" s="90">
        <v>5</v>
      </c>
      <c r="AP16" s="90">
        <v>0</v>
      </c>
      <c r="AQ16" s="90">
        <v>0</v>
      </c>
      <c r="AR16" s="90">
        <v>13</v>
      </c>
      <c r="AS16" s="90">
        <v>13</v>
      </c>
      <c r="AT16" s="90">
        <v>0</v>
      </c>
      <c r="AU16" s="90">
        <v>0</v>
      </c>
      <c r="AV16" s="90">
        <v>0</v>
      </c>
      <c r="AW16" s="90">
        <v>0</v>
      </c>
      <c r="AX16" s="90">
        <v>39</v>
      </c>
      <c r="AY16" s="90">
        <v>33</v>
      </c>
      <c r="AZ16" s="90">
        <v>36</v>
      </c>
      <c r="BA16" s="90">
        <v>8</v>
      </c>
      <c r="BB16" s="90">
        <v>7</v>
      </c>
      <c r="BC16" s="90">
        <v>123</v>
      </c>
      <c r="BD16" s="90">
        <v>123</v>
      </c>
      <c r="BE16" s="90">
        <v>0</v>
      </c>
      <c r="BF16" s="90">
        <v>0</v>
      </c>
      <c r="BG16" s="90">
        <v>0</v>
      </c>
      <c r="BH16" s="90">
        <v>0</v>
      </c>
      <c r="BI16" s="90">
        <v>0</v>
      </c>
      <c r="BJ16" s="90">
        <v>1</v>
      </c>
      <c r="BK16" s="90">
        <v>1</v>
      </c>
      <c r="BL16" s="90">
        <v>1</v>
      </c>
      <c r="BM16" s="90">
        <v>0</v>
      </c>
      <c r="BN16" s="90">
        <v>3</v>
      </c>
      <c r="BO16" s="90">
        <v>3</v>
      </c>
      <c r="BP16" s="90">
        <v>0</v>
      </c>
      <c r="BQ16" s="90">
        <v>0</v>
      </c>
      <c r="BR16" s="90">
        <v>0</v>
      </c>
      <c r="BS16" s="90">
        <v>0</v>
      </c>
      <c r="BT16" s="90">
        <v>0</v>
      </c>
      <c r="BU16" s="90">
        <v>0</v>
      </c>
      <c r="BV16" s="90">
        <v>0</v>
      </c>
      <c r="BW16" s="90">
        <v>0</v>
      </c>
      <c r="BX16" s="90">
        <v>0</v>
      </c>
      <c r="BY16" s="90">
        <v>0</v>
      </c>
      <c r="BZ16" s="138">
        <v>0</v>
      </c>
      <c r="CA16" s="154">
        <v>1</v>
      </c>
      <c r="CB16" s="90">
        <v>0</v>
      </c>
      <c r="CC16" s="90">
        <v>1</v>
      </c>
      <c r="CD16" s="90">
        <v>0</v>
      </c>
      <c r="CE16" s="90">
        <v>143</v>
      </c>
      <c r="CF16" s="90">
        <v>202</v>
      </c>
      <c r="CG16" s="90">
        <v>508</v>
      </c>
      <c r="CH16" s="90">
        <v>478</v>
      </c>
      <c r="CI16" s="90">
        <v>454</v>
      </c>
      <c r="CJ16" s="90">
        <v>1785</v>
      </c>
      <c r="CK16" s="90">
        <v>1786</v>
      </c>
      <c r="CL16" s="90">
        <v>1</v>
      </c>
      <c r="CM16" s="90">
        <v>0</v>
      </c>
      <c r="CN16" s="90">
        <v>1</v>
      </c>
      <c r="CO16" s="90">
        <v>0</v>
      </c>
      <c r="CP16" s="90">
        <v>45</v>
      </c>
      <c r="CQ16" s="90">
        <v>75</v>
      </c>
      <c r="CR16" s="90">
        <v>284</v>
      </c>
      <c r="CS16" s="90">
        <v>309</v>
      </c>
      <c r="CT16" s="90">
        <v>265</v>
      </c>
      <c r="CU16" s="90">
        <v>978</v>
      </c>
      <c r="CV16" s="90">
        <v>979</v>
      </c>
      <c r="CW16" s="90">
        <v>0</v>
      </c>
      <c r="CX16" s="90">
        <v>0</v>
      </c>
      <c r="CY16" s="90">
        <v>0</v>
      </c>
      <c r="CZ16" s="90">
        <v>0</v>
      </c>
      <c r="DA16" s="90">
        <v>95</v>
      </c>
      <c r="DB16" s="90">
        <v>122</v>
      </c>
      <c r="DC16" s="90">
        <v>195</v>
      </c>
      <c r="DD16" s="90">
        <v>101</v>
      </c>
      <c r="DE16" s="90">
        <v>55</v>
      </c>
      <c r="DF16" s="138">
        <v>568</v>
      </c>
      <c r="DG16" s="93">
        <v>568</v>
      </c>
      <c r="DH16" s="137">
        <v>0</v>
      </c>
      <c r="DI16" s="90">
        <v>0</v>
      </c>
      <c r="DJ16" s="90">
        <v>0</v>
      </c>
      <c r="DK16" s="90">
        <v>0</v>
      </c>
      <c r="DL16" s="90">
        <v>3</v>
      </c>
      <c r="DM16" s="90">
        <v>5</v>
      </c>
      <c r="DN16" s="90">
        <v>29</v>
      </c>
      <c r="DO16" s="90">
        <v>68</v>
      </c>
      <c r="DP16" s="90">
        <v>134</v>
      </c>
      <c r="DQ16" s="138">
        <v>239</v>
      </c>
      <c r="DR16" s="139">
        <v>239</v>
      </c>
      <c r="DS16" s="137">
        <v>3092</v>
      </c>
      <c r="DT16" s="90">
        <v>2142</v>
      </c>
      <c r="DU16" s="90">
        <v>5234</v>
      </c>
      <c r="DV16" s="90">
        <v>-2</v>
      </c>
      <c r="DW16" s="90">
        <v>3836</v>
      </c>
      <c r="DX16" s="90">
        <v>3534</v>
      </c>
      <c r="DY16" s="90">
        <v>4344</v>
      </c>
      <c r="DZ16" s="90">
        <v>2089</v>
      </c>
      <c r="EA16" s="90">
        <v>2222</v>
      </c>
      <c r="EB16" s="138">
        <v>16023</v>
      </c>
      <c r="EC16" s="93">
        <v>21257</v>
      </c>
    </row>
    <row r="17" spans="1:133" s="75" customFormat="1" ht="18" customHeight="1">
      <c r="A17" s="89" t="s">
        <v>22</v>
      </c>
      <c r="B17" s="137">
        <v>1</v>
      </c>
      <c r="C17" s="137">
        <v>0</v>
      </c>
      <c r="D17" s="137">
        <v>1</v>
      </c>
      <c r="E17" s="90">
        <v>0</v>
      </c>
      <c r="F17" s="90">
        <v>23</v>
      </c>
      <c r="G17" s="90">
        <v>56</v>
      </c>
      <c r="H17" s="90">
        <v>61</v>
      </c>
      <c r="I17" s="90">
        <v>56</v>
      </c>
      <c r="J17" s="90">
        <v>26</v>
      </c>
      <c r="K17" s="138">
        <v>222</v>
      </c>
      <c r="L17" s="93">
        <v>223</v>
      </c>
      <c r="M17" s="90">
        <v>0</v>
      </c>
      <c r="N17" s="90">
        <v>0</v>
      </c>
      <c r="O17" s="90">
        <v>0</v>
      </c>
      <c r="P17" s="90">
        <v>0</v>
      </c>
      <c r="Q17" s="90">
        <v>1</v>
      </c>
      <c r="R17" s="90">
        <v>3</v>
      </c>
      <c r="S17" s="90">
        <v>4</v>
      </c>
      <c r="T17" s="90">
        <v>2</v>
      </c>
      <c r="U17" s="90">
        <v>7</v>
      </c>
      <c r="V17" s="90">
        <v>17</v>
      </c>
      <c r="W17" s="90">
        <v>17</v>
      </c>
      <c r="X17" s="90">
        <v>1</v>
      </c>
      <c r="Y17" s="90">
        <v>0</v>
      </c>
      <c r="Z17" s="90">
        <v>1</v>
      </c>
      <c r="AA17" s="90">
        <v>0</v>
      </c>
      <c r="AB17" s="90">
        <v>5</v>
      </c>
      <c r="AC17" s="90">
        <v>16</v>
      </c>
      <c r="AD17" s="90">
        <v>19</v>
      </c>
      <c r="AE17" s="90">
        <v>29</v>
      </c>
      <c r="AF17" s="90">
        <v>15</v>
      </c>
      <c r="AG17" s="90">
        <v>84</v>
      </c>
      <c r="AH17" s="90">
        <v>85</v>
      </c>
      <c r="AI17" s="90">
        <v>0</v>
      </c>
      <c r="AJ17" s="90">
        <v>0</v>
      </c>
      <c r="AK17" s="90">
        <v>0</v>
      </c>
      <c r="AL17" s="90">
        <v>0</v>
      </c>
      <c r="AM17" s="90">
        <v>1</v>
      </c>
      <c r="AN17" s="90">
        <v>7</v>
      </c>
      <c r="AO17" s="90">
        <v>6</v>
      </c>
      <c r="AP17" s="90">
        <v>7</v>
      </c>
      <c r="AQ17" s="90">
        <v>0</v>
      </c>
      <c r="AR17" s="90">
        <v>21</v>
      </c>
      <c r="AS17" s="90">
        <v>21</v>
      </c>
      <c r="AT17" s="90">
        <v>0</v>
      </c>
      <c r="AU17" s="90">
        <v>0</v>
      </c>
      <c r="AV17" s="90">
        <v>0</v>
      </c>
      <c r="AW17" s="90">
        <v>0</v>
      </c>
      <c r="AX17" s="90">
        <v>16</v>
      </c>
      <c r="AY17" s="90">
        <v>30</v>
      </c>
      <c r="AZ17" s="90">
        <v>32</v>
      </c>
      <c r="BA17" s="90">
        <v>18</v>
      </c>
      <c r="BB17" s="90">
        <v>4</v>
      </c>
      <c r="BC17" s="90">
        <v>100</v>
      </c>
      <c r="BD17" s="90">
        <v>100</v>
      </c>
      <c r="BE17" s="90">
        <v>0</v>
      </c>
      <c r="BF17" s="90">
        <v>0</v>
      </c>
      <c r="BG17" s="90">
        <v>0</v>
      </c>
      <c r="BH17" s="90">
        <v>0</v>
      </c>
      <c r="BI17" s="90">
        <v>0</v>
      </c>
      <c r="BJ17" s="90">
        <v>0</v>
      </c>
      <c r="BK17" s="90">
        <v>0</v>
      </c>
      <c r="BL17" s="90">
        <v>0</v>
      </c>
      <c r="BM17" s="90">
        <v>0</v>
      </c>
      <c r="BN17" s="90">
        <v>0</v>
      </c>
      <c r="BO17" s="90">
        <v>0</v>
      </c>
      <c r="BP17" s="90">
        <v>0</v>
      </c>
      <c r="BQ17" s="90">
        <v>0</v>
      </c>
      <c r="BR17" s="90">
        <v>0</v>
      </c>
      <c r="BS17" s="90">
        <v>0</v>
      </c>
      <c r="BT17" s="90">
        <v>0</v>
      </c>
      <c r="BU17" s="90">
        <v>0</v>
      </c>
      <c r="BV17" s="90">
        <v>0</v>
      </c>
      <c r="BW17" s="90">
        <v>0</v>
      </c>
      <c r="BX17" s="90">
        <v>0</v>
      </c>
      <c r="BY17" s="90">
        <v>0</v>
      </c>
      <c r="BZ17" s="138">
        <v>0</v>
      </c>
      <c r="CA17" s="154">
        <v>0</v>
      </c>
      <c r="CB17" s="90">
        <v>1</v>
      </c>
      <c r="CC17" s="90">
        <v>1</v>
      </c>
      <c r="CD17" s="90">
        <v>0</v>
      </c>
      <c r="CE17" s="90">
        <v>50</v>
      </c>
      <c r="CF17" s="90">
        <v>136</v>
      </c>
      <c r="CG17" s="90">
        <v>272</v>
      </c>
      <c r="CH17" s="90">
        <v>403</v>
      </c>
      <c r="CI17" s="90">
        <v>426</v>
      </c>
      <c r="CJ17" s="90">
        <v>1287</v>
      </c>
      <c r="CK17" s="90">
        <v>1288</v>
      </c>
      <c r="CL17" s="90">
        <v>0</v>
      </c>
      <c r="CM17" s="90">
        <v>1</v>
      </c>
      <c r="CN17" s="90">
        <v>1</v>
      </c>
      <c r="CO17" s="90">
        <v>0</v>
      </c>
      <c r="CP17" s="90">
        <v>25</v>
      </c>
      <c r="CQ17" s="90">
        <v>70</v>
      </c>
      <c r="CR17" s="90">
        <v>169</v>
      </c>
      <c r="CS17" s="90">
        <v>295</v>
      </c>
      <c r="CT17" s="90">
        <v>315</v>
      </c>
      <c r="CU17" s="90">
        <v>874</v>
      </c>
      <c r="CV17" s="90">
        <v>875</v>
      </c>
      <c r="CW17" s="90">
        <v>0</v>
      </c>
      <c r="CX17" s="90">
        <v>0</v>
      </c>
      <c r="CY17" s="90">
        <v>0</v>
      </c>
      <c r="CZ17" s="90">
        <v>0</v>
      </c>
      <c r="DA17" s="90">
        <v>24</v>
      </c>
      <c r="DB17" s="90">
        <v>63</v>
      </c>
      <c r="DC17" s="90">
        <v>92</v>
      </c>
      <c r="DD17" s="90">
        <v>68</v>
      </c>
      <c r="DE17" s="90">
        <v>25</v>
      </c>
      <c r="DF17" s="138">
        <v>272</v>
      </c>
      <c r="DG17" s="93">
        <v>272</v>
      </c>
      <c r="DH17" s="137">
        <v>0</v>
      </c>
      <c r="DI17" s="90">
        <v>0</v>
      </c>
      <c r="DJ17" s="90">
        <v>0</v>
      </c>
      <c r="DK17" s="90">
        <v>0</v>
      </c>
      <c r="DL17" s="90">
        <v>1</v>
      </c>
      <c r="DM17" s="90">
        <v>3</v>
      </c>
      <c r="DN17" s="90">
        <v>11</v>
      </c>
      <c r="DO17" s="90">
        <v>40</v>
      </c>
      <c r="DP17" s="90">
        <v>86</v>
      </c>
      <c r="DQ17" s="138">
        <v>141</v>
      </c>
      <c r="DR17" s="139">
        <v>141</v>
      </c>
      <c r="DS17" s="137">
        <v>1397</v>
      </c>
      <c r="DT17" s="90">
        <v>1605</v>
      </c>
      <c r="DU17" s="90">
        <v>3002</v>
      </c>
      <c r="DV17" s="90">
        <v>-1</v>
      </c>
      <c r="DW17" s="90">
        <v>2517</v>
      </c>
      <c r="DX17" s="90">
        <v>3807</v>
      </c>
      <c r="DY17" s="90">
        <v>3156</v>
      </c>
      <c r="DZ17" s="90">
        <v>2663</v>
      </c>
      <c r="EA17" s="90">
        <v>2437</v>
      </c>
      <c r="EB17" s="138">
        <v>14579</v>
      </c>
      <c r="EC17" s="93">
        <v>17581</v>
      </c>
    </row>
    <row r="18" spans="1:133" s="75" customFormat="1" ht="18" customHeight="1">
      <c r="A18" s="89" t="s">
        <v>23</v>
      </c>
      <c r="B18" s="137">
        <v>1</v>
      </c>
      <c r="C18" s="137">
        <v>3</v>
      </c>
      <c r="D18" s="137">
        <v>4</v>
      </c>
      <c r="E18" s="90">
        <v>0</v>
      </c>
      <c r="F18" s="90">
        <v>137</v>
      </c>
      <c r="G18" s="90">
        <v>166</v>
      </c>
      <c r="H18" s="90">
        <v>273</v>
      </c>
      <c r="I18" s="90">
        <v>226</v>
      </c>
      <c r="J18" s="90">
        <v>141</v>
      </c>
      <c r="K18" s="138">
        <v>943</v>
      </c>
      <c r="L18" s="93">
        <v>947</v>
      </c>
      <c r="M18" s="90">
        <v>0</v>
      </c>
      <c r="N18" s="90">
        <v>0</v>
      </c>
      <c r="O18" s="90">
        <v>0</v>
      </c>
      <c r="P18" s="90">
        <v>0</v>
      </c>
      <c r="Q18" s="90">
        <v>12</v>
      </c>
      <c r="R18" s="90">
        <v>6</v>
      </c>
      <c r="S18" s="90">
        <v>9</v>
      </c>
      <c r="T18" s="90">
        <v>12</v>
      </c>
      <c r="U18" s="90">
        <v>2</v>
      </c>
      <c r="V18" s="90">
        <v>41</v>
      </c>
      <c r="W18" s="90">
        <v>41</v>
      </c>
      <c r="X18" s="90">
        <v>1</v>
      </c>
      <c r="Y18" s="90">
        <v>3</v>
      </c>
      <c r="Z18" s="90">
        <v>4</v>
      </c>
      <c r="AA18" s="90">
        <v>0</v>
      </c>
      <c r="AB18" s="90">
        <v>54</v>
      </c>
      <c r="AC18" s="90">
        <v>78</v>
      </c>
      <c r="AD18" s="90">
        <v>141</v>
      </c>
      <c r="AE18" s="90">
        <v>140</v>
      </c>
      <c r="AF18" s="90">
        <v>120</v>
      </c>
      <c r="AG18" s="90">
        <v>533</v>
      </c>
      <c r="AH18" s="90">
        <v>537</v>
      </c>
      <c r="AI18" s="90">
        <v>0</v>
      </c>
      <c r="AJ18" s="90">
        <v>0</v>
      </c>
      <c r="AK18" s="90">
        <v>0</v>
      </c>
      <c r="AL18" s="90">
        <v>0</v>
      </c>
      <c r="AM18" s="90">
        <v>3</v>
      </c>
      <c r="AN18" s="90">
        <v>3</v>
      </c>
      <c r="AO18" s="90">
        <v>4</v>
      </c>
      <c r="AP18" s="90">
        <v>4</v>
      </c>
      <c r="AQ18" s="90">
        <v>2</v>
      </c>
      <c r="AR18" s="90">
        <v>16</v>
      </c>
      <c r="AS18" s="90">
        <v>16</v>
      </c>
      <c r="AT18" s="90">
        <v>0</v>
      </c>
      <c r="AU18" s="90">
        <v>0</v>
      </c>
      <c r="AV18" s="90">
        <v>0</v>
      </c>
      <c r="AW18" s="90">
        <v>0</v>
      </c>
      <c r="AX18" s="90">
        <v>68</v>
      </c>
      <c r="AY18" s="90">
        <v>79</v>
      </c>
      <c r="AZ18" s="90">
        <v>119</v>
      </c>
      <c r="BA18" s="90">
        <v>70</v>
      </c>
      <c r="BB18" s="90">
        <v>17</v>
      </c>
      <c r="BC18" s="90">
        <v>353</v>
      </c>
      <c r="BD18" s="90">
        <v>353</v>
      </c>
      <c r="BE18" s="90">
        <v>0</v>
      </c>
      <c r="BF18" s="90">
        <v>0</v>
      </c>
      <c r="BG18" s="90">
        <v>0</v>
      </c>
      <c r="BH18" s="90">
        <v>0</v>
      </c>
      <c r="BI18" s="90">
        <v>0</v>
      </c>
      <c r="BJ18" s="90">
        <v>0</v>
      </c>
      <c r="BK18" s="90">
        <v>0</v>
      </c>
      <c r="BL18" s="90">
        <v>0</v>
      </c>
      <c r="BM18" s="90">
        <v>0</v>
      </c>
      <c r="BN18" s="90">
        <v>0</v>
      </c>
      <c r="BO18" s="90">
        <v>0</v>
      </c>
      <c r="BP18" s="90">
        <v>0</v>
      </c>
      <c r="BQ18" s="90">
        <v>0</v>
      </c>
      <c r="BR18" s="90">
        <v>0</v>
      </c>
      <c r="BS18" s="90">
        <v>0</v>
      </c>
      <c r="BT18" s="90">
        <v>0</v>
      </c>
      <c r="BU18" s="90">
        <v>0</v>
      </c>
      <c r="BV18" s="90">
        <v>0</v>
      </c>
      <c r="BW18" s="90">
        <v>0</v>
      </c>
      <c r="BX18" s="90">
        <v>0</v>
      </c>
      <c r="BY18" s="90">
        <v>0</v>
      </c>
      <c r="BZ18" s="138">
        <v>0</v>
      </c>
      <c r="CA18" s="154">
        <v>0</v>
      </c>
      <c r="CB18" s="90">
        <v>0</v>
      </c>
      <c r="CC18" s="90">
        <v>0</v>
      </c>
      <c r="CD18" s="90">
        <v>0</v>
      </c>
      <c r="CE18" s="90">
        <v>156</v>
      </c>
      <c r="CF18" s="90">
        <v>293</v>
      </c>
      <c r="CG18" s="90">
        <v>585</v>
      </c>
      <c r="CH18" s="90">
        <v>917</v>
      </c>
      <c r="CI18" s="90">
        <v>1070</v>
      </c>
      <c r="CJ18" s="90">
        <v>3021</v>
      </c>
      <c r="CK18" s="90">
        <v>3021</v>
      </c>
      <c r="CL18" s="90">
        <v>0</v>
      </c>
      <c r="CM18" s="90">
        <v>0</v>
      </c>
      <c r="CN18" s="90">
        <v>0</v>
      </c>
      <c r="CO18" s="90">
        <v>0</v>
      </c>
      <c r="CP18" s="90">
        <v>77</v>
      </c>
      <c r="CQ18" s="90">
        <v>127</v>
      </c>
      <c r="CR18" s="90">
        <v>324</v>
      </c>
      <c r="CS18" s="90">
        <v>584</v>
      </c>
      <c r="CT18" s="90">
        <v>656</v>
      </c>
      <c r="CU18" s="90">
        <v>1768</v>
      </c>
      <c r="CV18" s="90">
        <v>1768</v>
      </c>
      <c r="CW18" s="90">
        <v>0</v>
      </c>
      <c r="CX18" s="90">
        <v>0</v>
      </c>
      <c r="CY18" s="90">
        <v>0</v>
      </c>
      <c r="CZ18" s="90">
        <v>0</v>
      </c>
      <c r="DA18" s="90">
        <v>75</v>
      </c>
      <c r="DB18" s="90">
        <v>155</v>
      </c>
      <c r="DC18" s="90">
        <v>231</v>
      </c>
      <c r="DD18" s="90">
        <v>218</v>
      </c>
      <c r="DE18" s="90">
        <v>93</v>
      </c>
      <c r="DF18" s="138">
        <v>772</v>
      </c>
      <c r="DG18" s="93">
        <v>772</v>
      </c>
      <c r="DH18" s="137">
        <v>0</v>
      </c>
      <c r="DI18" s="90">
        <v>0</v>
      </c>
      <c r="DJ18" s="90">
        <v>0</v>
      </c>
      <c r="DK18" s="90">
        <v>0</v>
      </c>
      <c r="DL18" s="90">
        <v>4</v>
      </c>
      <c r="DM18" s="90">
        <v>11</v>
      </c>
      <c r="DN18" s="90">
        <v>30</v>
      </c>
      <c r="DO18" s="90">
        <v>115</v>
      </c>
      <c r="DP18" s="90">
        <v>321</v>
      </c>
      <c r="DQ18" s="138">
        <v>481</v>
      </c>
      <c r="DR18" s="139">
        <v>481</v>
      </c>
      <c r="DS18" s="137">
        <v>2190</v>
      </c>
      <c r="DT18" s="90">
        <v>3263</v>
      </c>
      <c r="DU18" s="90">
        <v>5453</v>
      </c>
      <c r="DV18" s="90">
        <v>0</v>
      </c>
      <c r="DW18" s="90">
        <v>8198</v>
      </c>
      <c r="DX18" s="90">
        <v>7746</v>
      </c>
      <c r="DY18" s="90">
        <v>8219</v>
      </c>
      <c r="DZ18" s="90">
        <v>7187</v>
      </c>
      <c r="EA18" s="90">
        <v>6868</v>
      </c>
      <c r="EB18" s="138">
        <v>38218</v>
      </c>
      <c r="EC18" s="93">
        <v>43671</v>
      </c>
    </row>
    <row r="19" spans="1:133" s="75" customFormat="1" ht="18" customHeight="1">
      <c r="A19" s="89" t="s">
        <v>24</v>
      </c>
      <c r="B19" s="137">
        <v>4</v>
      </c>
      <c r="C19" s="137">
        <v>8</v>
      </c>
      <c r="D19" s="137">
        <v>12</v>
      </c>
      <c r="E19" s="90">
        <v>0</v>
      </c>
      <c r="F19" s="90">
        <v>85</v>
      </c>
      <c r="G19" s="90">
        <v>144</v>
      </c>
      <c r="H19" s="90">
        <v>271</v>
      </c>
      <c r="I19" s="90">
        <v>227</v>
      </c>
      <c r="J19" s="90">
        <v>134</v>
      </c>
      <c r="K19" s="138">
        <v>861</v>
      </c>
      <c r="L19" s="93">
        <v>873</v>
      </c>
      <c r="M19" s="90">
        <v>0</v>
      </c>
      <c r="N19" s="90">
        <v>0</v>
      </c>
      <c r="O19" s="90">
        <v>0</v>
      </c>
      <c r="P19" s="90">
        <v>0</v>
      </c>
      <c r="Q19" s="90">
        <v>24</v>
      </c>
      <c r="R19" s="90">
        <v>20</v>
      </c>
      <c r="S19" s="90">
        <v>23</v>
      </c>
      <c r="T19" s="90">
        <v>32</v>
      </c>
      <c r="U19" s="90">
        <v>16</v>
      </c>
      <c r="V19" s="90">
        <v>115</v>
      </c>
      <c r="W19" s="90">
        <v>115</v>
      </c>
      <c r="X19" s="90">
        <v>0</v>
      </c>
      <c r="Y19" s="90">
        <v>1</v>
      </c>
      <c r="Z19" s="90">
        <v>1</v>
      </c>
      <c r="AA19" s="90">
        <v>0</v>
      </c>
      <c r="AB19" s="90">
        <v>22</v>
      </c>
      <c r="AC19" s="90">
        <v>49</v>
      </c>
      <c r="AD19" s="90">
        <v>125</v>
      </c>
      <c r="AE19" s="90">
        <v>119</v>
      </c>
      <c r="AF19" s="90">
        <v>97</v>
      </c>
      <c r="AG19" s="90">
        <v>412</v>
      </c>
      <c r="AH19" s="90">
        <v>413</v>
      </c>
      <c r="AI19" s="90">
        <v>4</v>
      </c>
      <c r="AJ19" s="90">
        <v>5</v>
      </c>
      <c r="AK19" s="90">
        <v>9</v>
      </c>
      <c r="AL19" s="90">
        <v>0</v>
      </c>
      <c r="AM19" s="90">
        <v>6</v>
      </c>
      <c r="AN19" s="90">
        <v>7</v>
      </c>
      <c r="AO19" s="90">
        <v>9</v>
      </c>
      <c r="AP19" s="90">
        <v>4</v>
      </c>
      <c r="AQ19" s="90">
        <v>2</v>
      </c>
      <c r="AR19" s="90">
        <v>28</v>
      </c>
      <c r="AS19" s="90">
        <v>37</v>
      </c>
      <c r="AT19" s="90">
        <v>0</v>
      </c>
      <c r="AU19" s="90">
        <v>2</v>
      </c>
      <c r="AV19" s="90">
        <v>2</v>
      </c>
      <c r="AW19" s="90">
        <v>0</v>
      </c>
      <c r="AX19" s="90">
        <v>33</v>
      </c>
      <c r="AY19" s="90">
        <v>68</v>
      </c>
      <c r="AZ19" s="90">
        <v>114</v>
      </c>
      <c r="BA19" s="90">
        <v>72</v>
      </c>
      <c r="BB19" s="90">
        <v>19</v>
      </c>
      <c r="BC19" s="90">
        <v>306</v>
      </c>
      <c r="BD19" s="90">
        <v>308</v>
      </c>
      <c r="BE19" s="90">
        <v>0</v>
      </c>
      <c r="BF19" s="90">
        <v>0</v>
      </c>
      <c r="BG19" s="90">
        <v>0</v>
      </c>
      <c r="BH19" s="90">
        <v>0</v>
      </c>
      <c r="BI19" s="90">
        <v>0</v>
      </c>
      <c r="BJ19" s="90">
        <v>0</v>
      </c>
      <c r="BK19" s="90">
        <v>0</v>
      </c>
      <c r="BL19" s="90">
        <v>0</v>
      </c>
      <c r="BM19" s="90">
        <v>0</v>
      </c>
      <c r="BN19" s="90">
        <v>0</v>
      </c>
      <c r="BO19" s="90">
        <v>0</v>
      </c>
      <c r="BP19" s="90">
        <v>0</v>
      </c>
      <c r="BQ19" s="90">
        <v>0</v>
      </c>
      <c r="BR19" s="90">
        <v>0</v>
      </c>
      <c r="BS19" s="90">
        <v>0</v>
      </c>
      <c r="BT19" s="90">
        <v>0</v>
      </c>
      <c r="BU19" s="90">
        <v>0</v>
      </c>
      <c r="BV19" s="90">
        <v>0</v>
      </c>
      <c r="BW19" s="90">
        <v>0</v>
      </c>
      <c r="BX19" s="90">
        <v>0</v>
      </c>
      <c r="BY19" s="90">
        <v>0</v>
      </c>
      <c r="BZ19" s="138">
        <v>0</v>
      </c>
      <c r="CA19" s="154">
        <v>2</v>
      </c>
      <c r="CB19" s="90">
        <v>1</v>
      </c>
      <c r="CC19" s="90">
        <v>3</v>
      </c>
      <c r="CD19" s="90">
        <v>0</v>
      </c>
      <c r="CE19" s="90">
        <v>110</v>
      </c>
      <c r="CF19" s="90">
        <v>334</v>
      </c>
      <c r="CG19" s="90">
        <v>789</v>
      </c>
      <c r="CH19" s="90">
        <v>1125</v>
      </c>
      <c r="CI19" s="90">
        <v>1184</v>
      </c>
      <c r="CJ19" s="90">
        <v>3542</v>
      </c>
      <c r="CK19" s="90">
        <v>3545</v>
      </c>
      <c r="CL19" s="90">
        <v>2</v>
      </c>
      <c r="CM19" s="90">
        <v>1</v>
      </c>
      <c r="CN19" s="90">
        <v>3</v>
      </c>
      <c r="CO19" s="90">
        <v>0</v>
      </c>
      <c r="CP19" s="90">
        <v>38</v>
      </c>
      <c r="CQ19" s="90">
        <v>114</v>
      </c>
      <c r="CR19" s="90">
        <v>377</v>
      </c>
      <c r="CS19" s="90">
        <v>600</v>
      </c>
      <c r="CT19" s="90">
        <v>672</v>
      </c>
      <c r="CU19" s="90">
        <v>1801</v>
      </c>
      <c r="CV19" s="90">
        <v>1804</v>
      </c>
      <c r="CW19" s="90">
        <v>0</v>
      </c>
      <c r="CX19" s="90">
        <v>0</v>
      </c>
      <c r="CY19" s="90">
        <v>0</v>
      </c>
      <c r="CZ19" s="90">
        <v>0</v>
      </c>
      <c r="DA19" s="90">
        <v>72</v>
      </c>
      <c r="DB19" s="90">
        <v>207</v>
      </c>
      <c r="DC19" s="90">
        <v>343</v>
      </c>
      <c r="DD19" s="90">
        <v>371</v>
      </c>
      <c r="DE19" s="90">
        <v>147</v>
      </c>
      <c r="DF19" s="138">
        <v>1140</v>
      </c>
      <c r="DG19" s="93">
        <v>1140</v>
      </c>
      <c r="DH19" s="137">
        <v>0</v>
      </c>
      <c r="DI19" s="90">
        <v>0</v>
      </c>
      <c r="DJ19" s="90">
        <v>0</v>
      </c>
      <c r="DK19" s="90">
        <v>0</v>
      </c>
      <c r="DL19" s="90">
        <v>0</v>
      </c>
      <c r="DM19" s="90">
        <v>13</v>
      </c>
      <c r="DN19" s="90">
        <v>69</v>
      </c>
      <c r="DO19" s="90">
        <v>154</v>
      </c>
      <c r="DP19" s="90">
        <v>365</v>
      </c>
      <c r="DQ19" s="138">
        <v>601</v>
      </c>
      <c r="DR19" s="139">
        <v>601</v>
      </c>
      <c r="DS19" s="137">
        <v>3196</v>
      </c>
      <c r="DT19" s="90">
        <v>5135</v>
      </c>
      <c r="DU19" s="90">
        <v>8331</v>
      </c>
      <c r="DV19" s="90">
        <v>3</v>
      </c>
      <c r="DW19" s="90">
        <v>8176</v>
      </c>
      <c r="DX19" s="90">
        <v>10638</v>
      </c>
      <c r="DY19" s="90">
        <v>11764</v>
      </c>
      <c r="DZ19" s="90">
        <v>9544</v>
      </c>
      <c r="EA19" s="90">
        <v>7720</v>
      </c>
      <c r="EB19" s="138">
        <v>47845</v>
      </c>
      <c r="EC19" s="93">
        <v>56176</v>
      </c>
    </row>
    <row r="20" spans="1:133" s="75" customFormat="1" ht="18" customHeight="1">
      <c r="A20" s="89" t="s">
        <v>25</v>
      </c>
      <c r="B20" s="137">
        <v>0</v>
      </c>
      <c r="C20" s="137">
        <v>1</v>
      </c>
      <c r="D20" s="137">
        <v>1</v>
      </c>
      <c r="E20" s="90">
        <v>0</v>
      </c>
      <c r="F20" s="90">
        <v>41</v>
      </c>
      <c r="G20" s="90">
        <v>58</v>
      </c>
      <c r="H20" s="90">
        <v>81</v>
      </c>
      <c r="I20" s="90">
        <v>42</v>
      </c>
      <c r="J20" s="90">
        <v>22</v>
      </c>
      <c r="K20" s="138">
        <v>244</v>
      </c>
      <c r="L20" s="93">
        <v>245</v>
      </c>
      <c r="M20" s="90">
        <v>0</v>
      </c>
      <c r="N20" s="90">
        <v>0</v>
      </c>
      <c r="O20" s="90">
        <v>0</v>
      </c>
      <c r="P20" s="90">
        <v>0</v>
      </c>
      <c r="Q20" s="90">
        <v>0</v>
      </c>
      <c r="R20" s="90">
        <v>0</v>
      </c>
      <c r="S20" s="90">
        <v>0</v>
      </c>
      <c r="T20" s="90">
        <v>0</v>
      </c>
      <c r="U20" s="90">
        <v>0</v>
      </c>
      <c r="V20" s="90">
        <v>0</v>
      </c>
      <c r="W20" s="90">
        <v>0</v>
      </c>
      <c r="X20" s="90">
        <v>0</v>
      </c>
      <c r="Y20" s="90">
        <v>0</v>
      </c>
      <c r="Z20" s="90">
        <v>0</v>
      </c>
      <c r="AA20" s="90">
        <v>0</v>
      </c>
      <c r="AB20" s="90">
        <v>23</v>
      </c>
      <c r="AC20" s="90">
        <v>41</v>
      </c>
      <c r="AD20" s="90">
        <v>62</v>
      </c>
      <c r="AE20" s="90">
        <v>34</v>
      </c>
      <c r="AF20" s="90">
        <v>18</v>
      </c>
      <c r="AG20" s="90">
        <v>178</v>
      </c>
      <c r="AH20" s="90">
        <v>178</v>
      </c>
      <c r="AI20" s="90">
        <v>0</v>
      </c>
      <c r="AJ20" s="90">
        <v>0</v>
      </c>
      <c r="AK20" s="90">
        <v>0</v>
      </c>
      <c r="AL20" s="90">
        <v>0</v>
      </c>
      <c r="AM20" s="90">
        <v>0</v>
      </c>
      <c r="AN20" s="90">
        <v>0</v>
      </c>
      <c r="AO20" s="90">
        <v>0</v>
      </c>
      <c r="AP20" s="90">
        <v>0</v>
      </c>
      <c r="AQ20" s="90">
        <v>0</v>
      </c>
      <c r="AR20" s="90">
        <v>0</v>
      </c>
      <c r="AS20" s="90">
        <v>0</v>
      </c>
      <c r="AT20" s="90">
        <v>0</v>
      </c>
      <c r="AU20" s="90">
        <v>1</v>
      </c>
      <c r="AV20" s="90">
        <v>1</v>
      </c>
      <c r="AW20" s="90">
        <v>0</v>
      </c>
      <c r="AX20" s="90">
        <v>18</v>
      </c>
      <c r="AY20" s="90">
        <v>17</v>
      </c>
      <c r="AZ20" s="90">
        <v>19</v>
      </c>
      <c r="BA20" s="90">
        <v>8</v>
      </c>
      <c r="BB20" s="90">
        <v>4</v>
      </c>
      <c r="BC20" s="90">
        <v>66</v>
      </c>
      <c r="BD20" s="90">
        <v>67</v>
      </c>
      <c r="BE20" s="90">
        <v>0</v>
      </c>
      <c r="BF20" s="90">
        <v>0</v>
      </c>
      <c r="BG20" s="90">
        <v>0</v>
      </c>
      <c r="BH20" s="90">
        <v>0</v>
      </c>
      <c r="BI20" s="90">
        <v>0</v>
      </c>
      <c r="BJ20" s="90">
        <v>0</v>
      </c>
      <c r="BK20" s="90">
        <v>0</v>
      </c>
      <c r="BL20" s="90">
        <v>0</v>
      </c>
      <c r="BM20" s="90">
        <v>0</v>
      </c>
      <c r="BN20" s="90">
        <v>0</v>
      </c>
      <c r="BO20" s="90">
        <v>0</v>
      </c>
      <c r="BP20" s="90">
        <v>0</v>
      </c>
      <c r="BQ20" s="90">
        <v>0</v>
      </c>
      <c r="BR20" s="90">
        <v>0</v>
      </c>
      <c r="BS20" s="90">
        <v>0</v>
      </c>
      <c r="BT20" s="90">
        <v>0</v>
      </c>
      <c r="BU20" s="90">
        <v>0</v>
      </c>
      <c r="BV20" s="90">
        <v>0</v>
      </c>
      <c r="BW20" s="90">
        <v>0</v>
      </c>
      <c r="BX20" s="90">
        <v>0</v>
      </c>
      <c r="BY20" s="90">
        <v>0</v>
      </c>
      <c r="BZ20" s="138">
        <v>0</v>
      </c>
      <c r="CA20" s="154">
        <v>0</v>
      </c>
      <c r="CB20" s="90">
        <v>1</v>
      </c>
      <c r="CC20" s="90">
        <v>1</v>
      </c>
      <c r="CD20" s="90">
        <v>0</v>
      </c>
      <c r="CE20" s="90">
        <v>53</v>
      </c>
      <c r="CF20" s="90">
        <v>125</v>
      </c>
      <c r="CG20" s="90">
        <v>237</v>
      </c>
      <c r="CH20" s="90">
        <v>319</v>
      </c>
      <c r="CI20" s="90">
        <v>301</v>
      </c>
      <c r="CJ20" s="90">
        <v>1035</v>
      </c>
      <c r="CK20" s="90">
        <v>1036</v>
      </c>
      <c r="CL20" s="90">
        <v>0</v>
      </c>
      <c r="CM20" s="90">
        <v>1</v>
      </c>
      <c r="CN20" s="90">
        <v>1</v>
      </c>
      <c r="CO20" s="90">
        <v>0</v>
      </c>
      <c r="CP20" s="90">
        <v>26</v>
      </c>
      <c r="CQ20" s="90">
        <v>61</v>
      </c>
      <c r="CR20" s="90">
        <v>145</v>
      </c>
      <c r="CS20" s="90">
        <v>231</v>
      </c>
      <c r="CT20" s="90">
        <v>198</v>
      </c>
      <c r="CU20" s="90">
        <v>661</v>
      </c>
      <c r="CV20" s="90">
        <v>662</v>
      </c>
      <c r="CW20" s="90">
        <v>0</v>
      </c>
      <c r="CX20" s="90">
        <v>0</v>
      </c>
      <c r="CY20" s="90">
        <v>0</v>
      </c>
      <c r="CZ20" s="90">
        <v>0</v>
      </c>
      <c r="DA20" s="90">
        <v>27</v>
      </c>
      <c r="DB20" s="90">
        <v>51</v>
      </c>
      <c r="DC20" s="90">
        <v>69</v>
      </c>
      <c r="DD20" s="90">
        <v>47</v>
      </c>
      <c r="DE20" s="90">
        <v>28</v>
      </c>
      <c r="DF20" s="138">
        <v>222</v>
      </c>
      <c r="DG20" s="93">
        <v>222</v>
      </c>
      <c r="DH20" s="137">
        <v>0</v>
      </c>
      <c r="DI20" s="90">
        <v>0</v>
      </c>
      <c r="DJ20" s="90">
        <v>0</v>
      </c>
      <c r="DK20" s="90">
        <v>0</v>
      </c>
      <c r="DL20" s="90">
        <v>0</v>
      </c>
      <c r="DM20" s="90">
        <v>13</v>
      </c>
      <c r="DN20" s="90">
        <v>23</v>
      </c>
      <c r="DO20" s="90">
        <v>41</v>
      </c>
      <c r="DP20" s="90">
        <v>75</v>
      </c>
      <c r="DQ20" s="138">
        <v>152</v>
      </c>
      <c r="DR20" s="139">
        <v>152</v>
      </c>
      <c r="DS20" s="137">
        <v>1428</v>
      </c>
      <c r="DT20" s="90">
        <v>1637</v>
      </c>
      <c r="DU20" s="90">
        <v>3065</v>
      </c>
      <c r="DV20" s="90">
        <v>0</v>
      </c>
      <c r="DW20" s="90">
        <v>2332</v>
      </c>
      <c r="DX20" s="90">
        <v>2492</v>
      </c>
      <c r="DY20" s="90">
        <v>2290</v>
      </c>
      <c r="DZ20" s="90">
        <v>1732</v>
      </c>
      <c r="EA20" s="90">
        <v>1605</v>
      </c>
      <c r="EB20" s="138">
        <v>10451</v>
      </c>
      <c r="EC20" s="93">
        <v>13516</v>
      </c>
    </row>
    <row r="21" spans="1:133" s="75" customFormat="1" ht="18" customHeight="1">
      <c r="A21" s="89" t="s">
        <v>26</v>
      </c>
      <c r="B21" s="137">
        <v>1</v>
      </c>
      <c r="C21" s="137">
        <v>3</v>
      </c>
      <c r="D21" s="137">
        <v>4</v>
      </c>
      <c r="E21" s="90">
        <v>0</v>
      </c>
      <c r="F21" s="90">
        <v>54</v>
      </c>
      <c r="G21" s="90">
        <v>91</v>
      </c>
      <c r="H21" s="90">
        <v>147</v>
      </c>
      <c r="I21" s="90">
        <v>105</v>
      </c>
      <c r="J21" s="90">
        <v>38</v>
      </c>
      <c r="K21" s="138">
        <v>435</v>
      </c>
      <c r="L21" s="93">
        <v>439</v>
      </c>
      <c r="M21" s="90">
        <v>0</v>
      </c>
      <c r="N21" s="90">
        <v>0</v>
      </c>
      <c r="O21" s="90">
        <v>0</v>
      </c>
      <c r="P21" s="90">
        <v>0</v>
      </c>
      <c r="Q21" s="90">
        <v>0</v>
      </c>
      <c r="R21" s="90">
        <v>0</v>
      </c>
      <c r="S21" s="90">
        <v>0</v>
      </c>
      <c r="T21" s="90">
        <v>0</v>
      </c>
      <c r="U21" s="90">
        <v>0</v>
      </c>
      <c r="V21" s="90">
        <v>0</v>
      </c>
      <c r="W21" s="90">
        <v>0</v>
      </c>
      <c r="X21" s="90">
        <v>1</v>
      </c>
      <c r="Y21" s="90">
        <v>3</v>
      </c>
      <c r="Z21" s="90">
        <v>4</v>
      </c>
      <c r="AA21" s="90">
        <v>0</v>
      </c>
      <c r="AB21" s="90">
        <v>35</v>
      </c>
      <c r="AC21" s="90">
        <v>61</v>
      </c>
      <c r="AD21" s="90">
        <v>107</v>
      </c>
      <c r="AE21" s="90">
        <v>78</v>
      </c>
      <c r="AF21" s="90">
        <v>30</v>
      </c>
      <c r="AG21" s="90">
        <v>311</v>
      </c>
      <c r="AH21" s="90">
        <v>315</v>
      </c>
      <c r="AI21" s="90">
        <v>0</v>
      </c>
      <c r="AJ21" s="90">
        <v>0</v>
      </c>
      <c r="AK21" s="90">
        <v>0</v>
      </c>
      <c r="AL21" s="90">
        <v>0</v>
      </c>
      <c r="AM21" s="90">
        <v>0</v>
      </c>
      <c r="AN21" s="90">
        <v>1</v>
      </c>
      <c r="AO21" s="90">
        <v>5</v>
      </c>
      <c r="AP21" s="90">
        <v>1</v>
      </c>
      <c r="AQ21" s="90">
        <v>1</v>
      </c>
      <c r="AR21" s="90">
        <v>8</v>
      </c>
      <c r="AS21" s="90">
        <v>8</v>
      </c>
      <c r="AT21" s="90">
        <v>0</v>
      </c>
      <c r="AU21" s="90">
        <v>0</v>
      </c>
      <c r="AV21" s="90">
        <v>0</v>
      </c>
      <c r="AW21" s="90">
        <v>0</v>
      </c>
      <c r="AX21" s="90">
        <v>19</v>
      </c>
      <c r="AY21" s="90">
        <v>29</v>
      </c>
      <c r="AZ21" s="90">
        <v>35</v>
      </c>
      <c r="BA21" s="90">
        <v>26</v>
      </c>
      <c r="BB21" s="90">
        <v>7</v>
      </c>
      <c r="BC21" s="90">
        <v>116</v>
      </c>
      <c r="BD21" s="90">
        <v>116</v>
      </c>
      <c r="BE21" s="90">
        <v>0</v>
      </c>
      <c r="BF21" s="90">
        <v>0</v>
      </c>
      <c r="BG21" s="90">
        <v>0</v>
      </c>
      <c r="BH21" s="90">
        <v>0</v>
      </c>
      <c r="BI21" s="90">
        <v>0</v>
      </c>
      <c r="BJ21" s="90">
        <v>0</v>
      </c>
      <c r="BK21" s="90">
        <v>0</v>
      </c>
      <c r="BL21" s="90">
        <v>0</v>
      </c>
      <c r="BM21" s="90">
        <v>0</v>
      </c>
      <c r="BN21" s="90">
        <v>0</v>
      </c>
      <c r="BO21" s="90">
        <v>0</v>
      </c>
      <c r="BP21" s="90">
        <v>0</v>
      </c>
      <c r="BQ21" s="90">
        <v>0</v>
      </c>
      <c r="BR21" s="90">
        <v>0</v>
      </c>
      <c r="BS21" s="90">
        <v>0</v>
      </c>
      <c r="BT21" s="90">
        <v>0</v>
      </c>
      <c r="BU21" s="90">
        <v>0</v>
      </c>
      <c r="BV21" s="90">
        <v>0</v>
      </c>
      <c r="BW21" s="90">
        <v>0</v>
      </c>
      <c r="BX21" s="90">
        <v>0</v>
      </c>
      <c r="BY21" s="90">
        <v>0</v>
      </c>
      <c r="BZ21" s="138">
        <v>0</v>
      </c>
      <c r="CA21" s="154">
        <v>1</v>
      </c>
      <c r="CB21" s="90">
        <v>1</v>
      </c>
      <c r="CC21" s="90">
        <v>2</v>
      </c>
      <c r="CD21" s="90">
        <v>0</v>
      </c>
      <c r="CE21" s="90">
        <v>36</v>
      </c>
      <c r="CF21" s="90">
        <v>213</v>
      </c>
      <c r="CG21" s="90">
        <v>333</v>
      </c>
      <c r="CH21" s="90">
        <v>504</v>
      </c>
      <c r="CI21" s="90">
        <v>493</v>
      </c>
      <c r="CJ21" s="90">
        <v>1579</v>
      </c>
      <c r="CK21" s="90">
        <v>1581</v>
      </c>
      <c r="CL21" s="90">
        <v>1</v>
      </c>
      <c r="CM21" s="90">
        <v>1</v>
      </c>
      <c r="CN21" s="90">
        <v>2</v>
      </c>
      <c r="CO21" s="90">
        <v>0</v>
      </c>
      <c r="CP21" s="90">
        <v>15</v>
      </c>
      <c r="CQ21" s="90">
        <v>102</v>
      </c>
      <c r="CR21" s="90">
        <v>191</v>
      </c>
      <c r="CS21" s="90">
        <v>298</v>
      </c>
      <c r="CT21" s="90">
        <v>260</v>
      </c>
      <c r="CU21" s="90">
        <v>866</v>
      </c>
      <c r="CV21" s="90">
        <v>868</v>
      </c>
      <c r="CW21" s="90">
        <v>0</v>
      </c>
      <c r="CX21" s="90">
        <v>0</v>
      </c>
      <c r="CY21" s="90">
        <v>0</v>
      </c>
      <c r="CZ21" s="90">
        <v>0</v>
      </c>
      <c r="DA21" s="90">
        <v>19</v>
      </c>
      <c r="DB21" s="90">
        <v>100</v>
      </c>
      <c r="DC21" s="90">
        <v>119</v>
      </c>
      <c r="DD21" s="90">
        <v>117</v>
      </c>
      <c r="DE21" s="90">
        <v>67</v>
      </c>
      <c r="DF21" s="138">
        <v>422</v>
      </c>
      <c r="DG21" s="93">
        <v>422</v>
      </c>
      <c r="DH21" s="137">
        <v>0</v>
      </c>
      <c r="DI21" s="90">
        <v>0</v>
      </c>
      <c r="DJ21" s="90">
        <v>0</v>
      </c>
      <c r="DK21" s="90">
        <v>0</v>
      </c>
      <c r="DL21" s="90">
        <v>2</v>
      </c>
      <c r="DM21" s="90">
        <v>11</v>
      </c>
      <c r="DN21" s="90">
        <v>23</v>
      </c>
      <c r="DO21" s="90">
        <v>89</v>
      </c>
      <c r="DP21" s="90">
        <v>166</v>
      </c>
      <c r="DQ21" s="138">
        <v>291</v>
      </c>
      <c r="DR21" s="139">
        <v>291</v>
      </c>
      <c r="DS21" s="137">
        <v>1849</v>
      </c>
      <c r="DT21" s="90">
        <v>2751</v>
      </c>
      <c r="DU21" s="90">
        <v>4600</v>
      </c>
      <c r="DV21" s="90">
        <v>1</v>
      </c>
      <c r="DW21" s="90">
        <v>2133</v>
      </c>
      <c r="DX21" s="90">
        <v>5142</v>
      </c>
      <c r="DY21" s="90">
        <v>3973</v>
      </c>
      <c r="DZ21" s="90">
        <v>3305</v>
      </c>
      <c r="EA21" s="90">
        <v>2711</v>
      </c>
      <c r="EB21" s="138">
        <v>17265</v>
      </c>
      <c r="EC21" s="93">
        <v>21865</v>
      </c>
    </row>
    <row r="22" spans="1:133" s="75" customFormat="1" ht="18" customHeight="1">
      <c r="A22" s="89" t="s">
        <v>27</v>
      </c>
      <c r="B22" s="137">
        <v>0</v>
      </c>
      <c r="C22" s="137">
        <v>0</v>
      </c>
      <c r="D22" s="137">
        <v>0</v>
      </c>
      <c r="E22" s="90">
        <v>0</v>
      </c>
      <c r="F22" s="90">
        <v>53</v>
      </c>
      <c r="G22" s="90">
        <v>150</v>
      </c>
      <c r="H22" s="90">
        <v>180</v>
      </c>
      <c r="I22" s="90">
        <v>154</v>
      </c>
      <c r="J22" s="90">
        <v>90</v>
      </c>
      <c r="K22" s="138">
        <v>627</v>
      </c>
      <c r="L22" s="93">
        <v>627</v>
      </c>
      <c r="M22" s="90">
        <v>0</v>
      </c>
      <c r="N22" s="90">
        <v>0</v>
      </c>
      <c r="O22" s="90">
        <v>0</v>
      </c>
      <c r="P22" s="90">
        <v>0</v>
      </c>
      <c r="Q22" s="90">
        <v>7</v>
      </c>
      <c r="R22" s="90">
        <v>14</v>
      </c>
      <c r="S22" s="90">
        <v>11</v>
      </c>
      <c r="T22" s="90">
        <v>10</v>
      </c>
      <c r="U22" s="90">
        <v>11</v>
      </c>
      <c r="V22" s="90">
        <v>53</v>
      </c>
      <c r="W22" s="90">
        <v>53</v>
      </c>
      <c r="X22" s="90">
        <v>0</v>
      </c>
      <c r="Y22" s="90">
        <v>0</v>
      </c>
      <c r="Z22" s="90">
        <v>0</v>
      </c>
      <c r="AA22" s="90">
        <v>0</v>
      </c>
      <c r="AB22" s="90">
        <v>15</v>
      </c>
      <c r="AC22" s="90">
        <v>63</v>
      </c>
      <c r="AD22" s="90">
        <v>105</v>
      </c>
      <c r="AE22" s="90">
        <v>116</v>
      </c>
      <c r="AF22" s="90">
        <v>70</v>
      </c>
      <c r="AG22" s="90">
        <v>369</v>
      </c>
      <c r="AH22" s="90">
        <v>369</v>
      </c>
      <c r="AI22" s="90">
        <v>0</v>
      </c>
      <c r="AJ22" s="90">
        <v>0</v>
      </c>
      <c r="AK22" s="90">
        <v>0</v>
      </c>
      <c r="AL22" s="90">
        <v>0</v>
      </c>
      <c r="AM22" s="90">
        <v>2</v>
      </c>
      <c r="AN22" s="90">
        <v>5</v>
      </c>
      <c r="AO22" s="90">
        <v>10</v>
      </c>
      <c r="AP22" s="90">
        <v>5</v>
      </c>
      <c r="AQ22" s="90">
        <v>1</v>
      </c>
      <c r="AR22" s="90">
        <v>23</v>
      </c>
      <c r="AS22" s="90">
        <v>23</v>
      </c>
      <c r="AT22" s="90">
        <v>0</v>
      </c>
      <c r="AU22" s="90">
        <v>0</v>
      </c>
      <c r="AV22" s="90">
        <v>0</v>
      </c>
      <c r="AW22" s="90">
        <v>0</v>
      </c>
      <c r="AX22" s="90">
        <v>29</v>
      </c>
      <c r="AY22" s="90">
        <v>68</v>
      </c>
      <c r="AZ22" s="90">
        <v>54</v>
      </c>
      <c r="BA22" s="90">
        <v>23</v>
      </c>
      <c r="BB22" s="90">
        <v>8</v>
      </c>
      <c r="BC22" s="90">
        <v>182</v>
      </c>
      <c r="BD22" s="90">
        <v>182</v>
      </c>
      <c r="BE22" s="90">
        <v>0</v>
      </c>
      <c r="BF22" s="90">
        <v>0</v>
      </c>
      <c r="BG22" s="90">
        <v>0</v>
      </c>
      <c r="BH22" s="90">
        <v>0</v>
      </c>
      <c r="BI22" s="90">
        <v>0</v>
      </c>
      <c r="BJ22" s="90">
        <v>0</v>
      </c>
      <c r="BK22" s="90">
        <v>0</v>
      </c>
      <c r="BL22" s="90">
        <v>0</v>
      </c>
      <c r="BM22" s="90">
        <v>0</v>
      </c>
      <c r="BN22" s="90">
        <v>0</v>
      </c>
      <c r="BO22" s="90">
        <v>0</v>
      </c>
      <c r="BP22" s="90">
        <v>0</v>
      </c>
      <c r="BQ22" s="90">
        <v>0</v>
      </c>
      <c r="BR22" s="90">
        <v>0</v>
      </c>
      <c r="BS22" s="90">
        <v>0</v>
      </c>
      <c r="BT22" s="90">
        <v>0</v>
      </c>
      <c r="BU22" s="90">
        <v>0</v>
      </c>
      <c r="BV22" s="90">
        <v>0</v>
      </c>
      <c r="BW22" s="90">
        <v>0</v>
      </c>
      <c r="BX22" s="90">
        <v>0</v>
      </c>
      <c r="BY22" s="90">
        <v>0</v>
      </c>
      <c r="BZ22" s="138">
        <v>0</v>
      </c>
      <c r="CA22" s="154">
        <v>1</v>
      </c>
      <c r="CB22" s="90">
        <v>7</v>
      </c>
      <c r="CC22" s="90">
        <v>8</v>
      </c>
      <c r="CD22" s="90">
        <v>0</v>
      </c>
      <c r="CE22" s="90">
        <v>52</v>
      </c>
      <c r="CF22" s="90">
        <v>311</v>
      </c>
      <c r="CG22" s="90">
        <v>561</v>
      </c>
      <c r="CH22" s="90">
        <v>805</v>
      </c>
      <c r="CI22" s="90">
        <v>803</v>
      </c>
      <c r="CJ22" s="90">
        <v>2532</v>
      </c>
      <c r="CK22" s="90">
        <v>2540</v>
      </c>
      <c r="CL22" s="90">
        <v>1</v>
      </c>
      <c r="CM22" s="90">
        <v>7</v>
      </c>
      <c r="CN22" s="90">
        <v>8</v>
      </c>
      <c r="CO22" s="90">
        <v>0</v>
      </c>
      <c r="CP22" s="90">
        <v>24</v>
      </c>
      <c r="CQ22" s="90">
        <v>161</v>
      </c>
      <c r="CR22" s="90">
        <v>306</v>
      </c>
      <c r="CS22" s="90">
        <v>535</v>
      </c>
      <c r="CT22" s="90">
        <v>512</v>
      </c>
      <c r="CU22" s="90">
        <v>1538</v>
      </c>
      <c r="CV22" s="90">
        <v>1546</v>
      </c>
      <c r="CW22" s="90">
        <v>0</v>
      </c>
      <c r="CX22" s="90">
        <v>0</v>
      </c>
      <c r="CY22" s="90">
        <v>0</v>
      </c>
      <c r="CZ22" s="90">
        <v>0</v>
      </c>
      <c r="DA22" s="90">
        <v>26</v>
      </c>
      <c r="DB22" s="90">
        <v>130</v>
      </c>
      <c r="DC22" s="90">
        <v>189</v>
      </c>
      <c r="DD22" s="90">
        <v>141</v>
      </c>
      <c r="DE22" s="90">
        <v>87</v>
      </c>
      <c r="DF22" s="138">
        <v>573</v>
      </c>
      <c r="DG22" s="93">
        <v>573</v>
      </c>
      <c r="DH22" s="137">
        <v>0</v>
      </c>
      <c r="DI22" s="90">
        <v>0</v>
      </c>
      <c r="DJ22" s="90">
        <v>0</v>
      </c>
      <c r="DK22" s="90">
        <v>0</v>
      </c>
      <c r="DL22" s="90">
        <v>2</v>
      </c>
      <c r="DM22" s="90">
        <v>20</v>
      </c>
      <c r="DN22" s="90">
        <v>66</v>
      </c>
      <c r="DO22" s="90">
        <v>129</v>
      </c>
      <c r="DP22" s="90">
        <v>204</v>
      </c>
      <c r="DQ22" s="138">
        <v>421</v>
      </c>
      <c r="DR22" s="139">
        <v>421</v>
      </c>
      <c r="DS22" s="137">
        <v>2858</v>
      </c>
      <c r="DT22" s="90">
        <v>3718</v>
      </c>
      <c r="DU22" s="90">
        <v>6576</v>
      </c>
      <c r="DV22" s="90">
        <v>1</v>
      </c>
      <c r="DW22" s="90">
        <v>4327</v>
      </c>
      <c r="DX22" s="90">
        <v>7711</v>
      </c>
      <c r="DY22" s="90">
        <v>6587</v>
      </c>
      <c r="DZ22" s="90">
        <v>5472</v>
      </c>
      <c r="EA22" s="90">
        <v>4657</v>
      </c>
      <c r="EB22" s="138">
        <v>28755</v>
      </c>
      <c r="EC22" s="93">
        <v>35331</v>
      </c>
    </row>
    <row r="23" spans="1:133" s="75" customFormat="1" ht="18" customHeight="1">
      <c r="A23" s="89" t="s">
        <v>28</v>
      </c>
      <c r="B23" s="137">
        <v>0</v>
      </c>
      <c r="C23" s="137">
        <v>2</v>
      </c>
      <c r="D23" s="137">
        <v>2</v>
      </c>
      <c r="E23" s="90">
        <v>0</v>
      </c>
      <c r="F23" s="90">
        <v>33</v>
      </c>
      <c r="G23" s="90">
        <v>46</v>
      </c>
      <c r="H23" s="90">
        <v>85</v>
      </c>
      <c r="I23" s="90">
        <v>84</v>
      </c>
      <c r="J23" s="90">
        <v>51</v>
      </c>
      <c r="K23" s="138">
        <v>299</v>
      </c>
      <c r="L23" s="93">
        <v>301</v>
      </c>
      <c r="M23" s="90">
        <v>0</v>
      </c>
      <c r="N23" s="90">
        <v>0</v>
      </c>
      <c r="O23" s="90">
        <v>0</v>
      </c>
      <c r="P23" s="90">
        <v>0</v>
      </c>
      <c r="Q23" s="90">
        <v>2</v>
      </c>
      <c r="R23" s="90">
        <v>3</v>
      </c>
      <c r="S23" s="90">
        <v>2</v>
      </c>
      <c r="T23" s="90">
        <v>2</v>
      </c>
      <c r="U23" s="90">
        <v>6</v>
      </c>
      <c r="V23" s="90">
        <v>15</v>
      </c>
      <c r="W23" s="90">
        <v>15</v>
      </c>
      <c r="X23" s="90">
        <v>0</v>
      </c>
      <c r="Y23" s="90">
        <v>1</v>
      </c>
      <c r="Z23" s="90">
        <v>1</v>
      </c>
      <c r="AA23" s="90">
        <v>0</v>
      </c>
      <c r="AB23" s="90">
        <v>11</v>
      </c>
      <c r="AC23" s="90">
        <v>30</v>
      </c>
      <c r="AD23" s="90">
        <v>50</v>
      </c>
      <c r="AE23" s="90">
        <v>63</v>
      </c>
      <c r="AF23" s="90">
        <v>40</v>
      </c>
      <c r="AG23" s="90">
        <v>194</v>
      </c>
      <c r="AH23" s="90">
        <v>195</v>
      </c>
      <c r="AI23" s="90">
        <v>0</v>
      </c>
      <c r="AJ23" s="90">
        <v>0</v>
      </c>
      <c r="AK23" s="90">
        <v>0</v>
      </c>
      <c r="AL23" s="90">
        <v>0</v>
      </c>
      <c r="AM23" s="90">
        <v>1</v>
      </c>
      <c r="AN23" s="90">
        <v>0</v>
      </c>
      <c r="AO23" s="90">
        <v>0</v>
      </c>
      <c r="AP23" s="90">
        <v>0</v>
      </c>
      <c r="AQ23" s="90">
        <v>0</v>
      </c>
      <c r="AR23" s="90">
        <v>1</v>
      </c>
      <c r="AS23" s="90">
        <v>1</v>
      </c>
      <c r="AT23" s="90">
        <v>0</v>
      </c>
      <c r="AU23" s="90">
        <v>1</v>
      </c>
      <c r="AV23" s="90">
        <v>1</v>
      </c>
      <c r="AW23" s="90">
        <v>0</v>
      </c>
      <c r="AX23" s="90">
        <v>19</v>
      </c>
      <c r="AY23" s="90">
        <v>13</v>
      </c>
      <c r="AZ23" s="90">
        <v>33</v>
      </c>
      <c r="BA23" s="90">
        <v>19</v>
      </c>
      <c r="BB23" s="90">
        <v>5</v>
      </c>
      <c r="BC23" s="90">
        <v>89</v>
      </c>
      <c r="BD23" s="90">
        <v>90</v>
      </c>
      <c r="BE23" s="90">
        <v>0</v>
      </c>
      <c r="BF23" s="90">
        <v>0</v>
      </c>
      <c r="BG23" s="90">
        <v>0</v>
      </c>
      <c r="BH23" s="90">
        <v>0</v>
      </c>
      <c r="BI23" s="90">
        <v>0</v>
      </c>
      <c r="BJ23" s="90">
        <v>0</v>
      </c>
      <c r="BK23" s="90">
        <v>0</v>
      </c>
      <c r="BL23" s="90">
        <v>0</v>
      </c>
      <c r="BM23" s="90">
        <v>0</v>
      </c>
      <c r="BN23" s="90">
        <v>0</v>
      </c>
      <c r="BO23" s="90">
        <v>0</v>
      </c>
      <c r="BP23" s="90">
        <v>0</v>
      </c>
      <c r="BQ23" s="90">
        <v>0</v>
      </c>
      <c r="BR23" s="90">
        <v>0</v>
      </c>
      <c r="BS23" s="90">
        <v>0</v>
      </c>
      <c r="BT23" s="90">
        <v>0</v>
      </c>
      <c r="BU23" s="90">
        <v>0</v>
      </c>
      <c r="BV23" s="90">
        <v>0</v>
      </c>
      <c r="BW23" s="90">
        <v>0</v>
      </c>
      <c r="BX23" s="90">
        <v>0</v>
      </c>
      <c r="BY23" s="90">
        <v>0</v>
      </c>
      <c r="BZ23" s="138">
        <v>0</v>
      </c>
      <c r="CA23" s="154">
        <v>0</v>
      </c>
      <c r="CB23" s="90">
        <v>3</v>
      </c>
      <c r="CC23" s="90">
        <v>3</v>
      </c>
      <c r="CD23" s="90">
        <v>0</v>
      </c>
      <c r="CE23" s="90">
        <v>45</v>
      </c>
      <c r="CF23" s="90">
        <v>146</v>
      </c>
      <c r="CG23" s="90">
        <v>291</v>
      </c>
      <c r="CH23" s="90">
        <v>452</v>
      </c>
      <c r="CI23" s="90">
        <v>409</v>
      </c>
      <c r="CJ23" s="90">
        <v>1343</v>
      </c>
      <c r="CK23" s="90">
        <v>1346</v>
      </c>
      <c r="CL23" s="90">
        <v>0</v>
      </c>
      <c r="CM23" s="90">
        <v>3</v>
      </c>
      <c r="CN23" s="90">
        <v>3</v>
      </c>
      <c r="CO23" s="90">
        <v>0</v>
      </c>
      <c r="CP23" s="90">
        <v>13</v>
      </c>
      <c r="CQ23" s="90">
        <v>76</v>
      </c>
      <c r="CR23" s="90">
        <v>169</v>
      </c>
      <c r="CS23" s="90">
        <v>295</v>
      </c>
      <c r="CT23" s="90">
        <v>256</v>
      </c>
      <c r="CU23" s="90">
        <v>809</v>
      </c>
      <c r="CV23" s="90">
        <v>812</v>
      </c>
      <c r="CW23" s="90">
        <v>0</v>
      </c>
      <c r="CX23" s="90">
        <v>0</v>
      </c>
      <c r="CY23" s="90">
        <v>0</v>
      </c>
      <c r="CZ23" s="90">
        <v>0</v>
      </c>
      <c r="DA23" s="90">
        <v>31</v>
      </c>
      <c r="DB23" s="90">
        <v>64</v>
      </c>
      <c r="DC23" s="90">
        <v>108</v>
      </c>
      <c r="DD23" s="90">
        <v>86</v>
      </c>
      <c r="DE23" s="90">
        <v>33</v>
      </c>
      <c r="DF23" s="138">
        <v>322</v>
      </c>
      <c r="DG23" s="93">
        <v>322</v>
      </c>
      <c r="DH23" s="137">
        <v>0</v>
      </c>
      <c r="DI23" s="90">
        <v>0</v>
      </c>
      <c r="DJ23" s="90">
        <v>0</v>
      </c>
      <c r="DK23" s="90">
        <v>0</v>
      </c>
      <c r="DL23" s="90">
        <v>1</v>
      </c>
      <c r="DM23" s="90">
        <v>6</v>
      </c>
      <c r="DN23" s="90">
        <v>14</v>
      </c>
      <c r="DO23" s="90">
        <v>71</v>
      </c>
      <c r="DP23" s="90">
        <v>120</v>
      </c>
      <c r="DQ23" s="138">
        <v>212</v>
      </c>
      <c r="DR23" s="139">
        <v>212</v>
      </c>
      <c r="DS23" s="137">
        <v>1103</v>
      </c>
      <c r="DT23" s="90">
        <v>1411</v>
      </c>
      <c r="DU23" s="90">
        <v>2514</v>
      </c>
      <c r="DV23" s="90">
        <v>0</v>
      </c>
      <c r="DW23" s="90">
        <v>2391</v>
      </c>
      <c r="DX23" s="90">
        <v>3480</v>
      </c>
      <c r="DY23" s="90">
        <v>3500</v>
      </c>
      <c r="DZ23" s="90">
        <v>3122</v>
      </c>
      <c r="EA23" s="90">
        <v>2147</v>
      </c>
      <c r="EB23" s="138">
        <v>14640</v>
      </c>
      <c r="EC23" s="93">
        <v>17154</v>
      </c>
    </row>
    <row r="24" spans="1:133" s="75" customFormat="1" ht="18" customHeight="1">
      <c r="A24" s="89" t="s">
        <v>29</v>
      </c>
      <c r="B24" s="137">
        <v>6</v>
      </c>
      <c r="C24" s="137">
        <v>3</v>
      </c>
      <c r="D24" s="137">
        <v>9</v>
      </c>
      <c r="E24" s="90">
        <v>1</v>
      </c>
      <c r="F24" s="90">
        <v>117</v>
      </c>
      <c r="G24" s="90">
        <v>135</v>
      </c>
      <c r="H24" s="90">
        <v>138</v>
      </c>
      <c r="I24" s="90">
        <v>87</v>
      </c>
      <c r="J24" s="90">
        <v>54</v>
      </c>
      <c r="K24" s="138">
        <v>532</v>
      </c>
      <c r="L24" s="93">
        <v>541</v>
      </c>
      <c r="M24" s="90">
        <v>0</v>
      </c>
      <c r="N24" s="90">
        <v>0</v>
      </c>
      <c r="O24" s="90">
        <v>0</v>
      </c>
      <c r="P24" s="90">
        <v>0</v>
      </c>
      <c r="Q24" s="90">
        <v>1</v>
      </c>
      <c r="R24" s="90">
        <v>4</v>
      </c>
      <c r="S24" s="90">
        <v>2</v>
      </c>
      <c r="T24" s="90">
        <v>4</v>
      </c>
      <c r="U24" s="90">
        <v>1</v>
      </c>
      <c r="V24" s="90">
        <v>12</v>
      </c>
      <c r="W24" s="90">
        <v>12</v>
      </c>
      <c r="X24" s="90">
        <v>6</v>
      </c>
      <c r="Y24" s="90">
        <v>2</v>
      </c>
      <c r="Z24" s="90">
        <v>8</v>
      </c>
      <c r="AA24" s="90">
        <v>1</v>
      </c>
      <c r="AB24" s="90">
        <v>83</v>
      </c>
      <c r="AC24" s="90">
        <v>90</v>
      </c>
      <c r="AD24" s="90">
        <v>96</v>
      </c>
      <c r="AE24" s="90">
        <v>69</v>
      </c>
      <c r="AF24" s="90">
        <v>45</v>
      </c>
      <c r="AG24" s="90">
        <v>384</v>
      </c>
      <c r="AH24" s="90">
        <v>392</v>
      </c>
      <c r="AI24" s="90">
        <v>0</v>
      </c>
      <c r="AJ24" s="90">
        <v>0</v>
      </c>
      <c r="AK24" s="90">
        <v>0</v>
      </c>
      <c r="AL24" s="90">
        <v>0</v>
      </c>
      <c r="AM24" s="90">
        <v>0</v>
      </c>
      <c r="AN24" s="90">
        <v>0</v>
      </c>
      <c r="AO24" s="90">
        <v>0</v>
      </c>
      <c r="AP24" s="90">
        <v>0</v>
      </c>
      <c r="AQ24" s="90">
        <v>0</v>
      </c>
      <c r="AR24" s="90">
        <v>0</v>
      </c>
      <c r="AS24" s="90">
        <v>0</v>
      </c>
      <c r="AT24" s="90">
        <v>0</v>
      </c>
      <c r="AU24" s="90">
        <v>1</v>
      </c>
      <c r="AV24" s="90">
        <v>1</v>
      </c>
      <c r="AW24" s="90">
        <v>0</v>
      </c>
      <c r="AX24" s="90">
        <v>33</v>
      </c>
      <c r="AY24" s="90">
        <v>41</v>
      </c>
      <c r="AZ24" s="90">
        <v>40</v>
      </c>
      <c r="BA24" s="90">
        <v>14</v>
      </c>
      <c r="BB24" s="90">
        <v>8</v>
      </c>
      <c r="BC24" s="90">
        <v>136</v>
      </c>
      <c r="BD24" s="90">
        <v>137</v>
      </c>
      <c r="BE24" s="90">
        <v>0</v>
      </c>
      <c r="BF24" s="90">
        <v>0</v>
      </c>
      <c r="BG24" s="90">
        <v>0</v>
      </c>
      <c r="BH24" s="90">
        <v>0</v>
      </c>
      <c r="BI24" s="90">
        <v>0</v>
      </c>
      <c r="BJ24" s="90">
        <v>0</v>
      </c>
      <c r="BK24" s="90">
        <v>0</v>
      </c>
      <c r="BL24" s="90">
        <v>0</v>
      </c>
      <c r="BM24" s="90">
        <v>0</v>
      </c>
      <c r="BN24" s="90">
        <v>0</v>
      </c>
      <c r="BO24" s="90">
        <v>0</v>
      </c>
      <c r="BP24" s="90">
        <v>0</v>
      </c>
      <c r="BQ24" s="90">
        <v>0</v>
      </c>
      <c r="BR24" s="90">
        <v>0</v>
      </c>
      <c r="BS24" s="90">
        <v>0</v>
      </c>
      <c r="BT24" s="90">
        <v>0</v>
      </c>
      <c r="BU24" s="90">
        <v>0</v>
      </c>
      <c r="BV24" s="90">
        <v>0</v>
      </c>
      <c r="BW24" s="90">
        <v>0</v>
      </c>
      <c r="BX24" s="90">
        <v>0</v>
      </c>
      <c r="BY24" s="90">
        <v>0</v>
      </c>
      <c r="BZ24" s="138">
        <v>0</v>
      </c>
      <c r="CA24" s="154">
        <v>1</v>
      </c>
      <c r="CB24" s="90">
        <v>4</v>
      </c>
      <c r="CC24" s="90">
        <v>5</v>
      </c>
      <c r="CD24" s="90">
        <v>0</v>
      </c>
      <c r="CE24" s="90">
        <v>101</v>
      </c>
      <c r="CF24" s="90">
        <v>221</v>
      </c>
      <c r="CG24" s="90">
        <v>421</v>
      </c>
      <c r="CH24" s="90">
        <v>588</v>
      </c>
      <c r="CI24" s="90">
        <v>464</v>
      </c>
      <c r="CJ24" s="90">
        <v>1795</v>
      </c>
      <c r="CK24" s="90">
        <v>1800</v>
      </c>
      <c r="CL24" s="90">
        <v>0</v>
      </c>
      <c r="CM24" s="90">
        <v>2</v>
      </c>
      <c r="CN24" s="90">
        <v>2</v>
      </c>
      <c r="CO24" s="90">
        <v>0</v>
      </c>
      <c r="CP24" s="90">
        <v>36</v>
      </c>
      <c r="CQ24" s="90">
        <v>89</v>
      </c>
      <c r="CR24" s="90">
        <v>231</v>
      </c>
      <c r="CS24" s="90">
        <v>373</v>
      </c>
      <c r="CT24" s="90">
        <v>300</v>
      </c>
      <c r="CU24" s="90">
        <v>1029</v>
      </c>
      <c r="CV24" s="90">
        <v>1031</v>
      </c>
      <c r="CW24" s="90">
        <v>1</v>
      </c>
      <c r="CX24" s="90">
        <v>2</v>
      </c>
      <c r="CY24" s="90">
        <v>3</v>
      </c>
      <c r="CZ24" s="90">
        <v>0</v>
      </c>
      <c r="DA24" s="90">
        <v>63</v>
      </c>
      <c r="DB24" s="90">
        <v>126</v>
      </c>
      <c r="DC24" s="90">
        <v>157</v>
      </c>
      <c r="DD24" s="90">
        <v>136</v>
      </c>
      <c r="DE24" s="90">
        <v>51</v>
      </c>
      <c r="DF24" s="138">
        <v>533</v>
      </c>
      <c r="DG24" s="93">
        <v>536</v>
      </c>
      <c r="DH24" s="137">
        <v>0</v>
      </c>
      <c r="DI24" s="90">
        <v>0</v>
      </c>
      <c r="DJ24" s="90">
        <v>0</v>
      </c>
      <c r="DK24" s="90">
        <v>0</v>
      </c>
      <c r="DL24" s="90">
        <v>2</v>
      </c>
      <c r="DM24" s="90">
        <v>6</v>
      </c>
      <c r="DN24" s="90">
        <v>33</v>
      </c>
      <c r="DO24" s="90">
        <v>79</v>
      </c>
      <c r="DP24" s="90">
        <v>113</v>
      </c>
      <c r="DQ24" s="138">
        <v>233</v>
      </c>
      <c r="DR24" s="139">
        <v>233</v>
      </c>
      <c r="DS24" s="137">
        <v>4453</v>
      </c>
      <c r="DT24" s="90">
        <v>2809</v>
      </c>
      <c r="DU24" s="90">
        <v>7262</v>
      </c>
      <c r="DV24" s="90">
        <v>7</v>
      </c>
      <c r="DW24" s="90">
        <v>2899</v>
      </c>
      <c r="DX24" s="90">
        <v>4328</v>
      </c>
      <c r="DY24" s="90">
        <v>3999</v>
      </c>
      <c r="DZ24" s="90">
        <v>3399</v>
      </c>
      <c r="EA24" s="90">
        <v>2829</v>
      </c>
      <c r="EB24" s="138">
        <v>17461</v>
      </c>
      <c r="EC24" s="93">
        <v>24723</v>
      </c>
    </row>
    <row r="25" spans="1:133" s="75" customFormat="1" ht="18" customHeight="1">
      <c r="A25" s="89" t="s">
        <v>30</v>
      </c>
      <c r="B25" s="137">
        <v>0</v>
      </c>
      <c r="C25" s="137">
        <v>0</v>
      </c>
      <c r="D25" s="137">
        <v>0</v>
      </c>
      <c r="E25" s="90">
        <v>0</v>
      </c>
      <c r="F25" s="90">
        <v>35</v>
      </c>
      <c r="G25" s="90">
        <v>66</v>
      </c>
      <c r="H25" s="90">
        <v>101</v>
      </c>
      <c r="I25" s="90">
        <v>73</v>
      </c>
      <c r="J25" s="90">
        <v>32</v>
      </c>
      <c r="K25" s="138">
        <v>307</v>
      </c>
      <c r="L25" s="93">
        <v>307</v>
      </c>
      <c r="M25" s="90">
        <v>0</v>
      </c>
      <c r="N25" s="90">
        <v>0</v>
      </c>
      <c r="O25" s="90">
        <v>0</v>
      </c>
      <c r="P25" s="90">
        <v>0</v>
      </c>
      <c r="Q25" s="90">
        <v>11</v>
      </c>
      <c r="R25" s="90">
        <v>16</v>
      </c>
      <c r="S25" s="90">
        <v>7</v>
      </c>
      <c r="T25" s="90">
        <v>14</v>
      </c>
      <c r="U25" s="90">
        <v>7</v>
      </c>
      <c r="V25" s="90">
        <v>55</v>
      </c>
      <c r="W25" s="90">
        <v>55</v>
      </c>
      <c r="X25" s="90">
        <v>0</v>
      </c>
      <c r="Y25" s="90">
        <v>0</v>
      </c>
      <c r="Z25" s="90">
        <v>0</v>
      </c>
      <c r="AA25" s="90">
        <v>0</v>
      </c>
      <c r="AB25" s="90">
        <v>8</v>
      </c>
      <c r="AC25" s="90">
        <v>9</v>
      </c>
      <c r="AD25" s="90">
        <v>39</v>
      </c>
      <c r="AE25" s="90">
        <v>37</v>
      </c>
      <c r="AF25" s="90">
        <v>19</v>
      </c>
      <c r="AG25" s="90">
        <v>112</v>
      </c>
      <c r="AH25" s="90">
        <v>112</v>
      </c>
      <c r="AI25" s="90">
        <v>0</v>
      </c>
      <c r="AJ25" s="90">
        <v>0</v>
      </c>
      <c r="AK25" s="90">
        <v>0</v>
      </c>
      <c r="AL25" s="90">
        <v>0</v>
      </c>
      <c r="AM25" s="90">
        <v>1</v>
      </c>
      <c r="AN25" s="90">
        <v>3</v>
      </c>
      <c r="AO25" s="90">
        <v>2</v>
      </c>
      <c r="AP25" s="90">
        <v>5</v>
      </c>
      <c r="AQ25" s="90">
        <v>1</v>
      </c>
      <c r="AR25" s="90">
        <v>12</v>
      </c>
      <c r="AS25" s="90">
        <v>12</v>
      </c>
      <c r="AT25" s="90">
        <v>0</v>
      </c>
      <c r="AU25" s="90">
        <v>0</v>
      </c>
      <c r="AV25" s="90">
        <v>0</v>
      </c>
      <c r="AW25" s="90">
        <v>0</v>
      </c>
      <c r="AX25" s="90">
        <v>15</v>
      </c>
      <c r="AY25" s="90">
        <v>38</v>
      </c>
      <c r="AZ25" s="90">
        <v>53</v>
      </c>
      <c r="BA25" s="90">
        <v>17</v>
      </c>
      <c r="BB25" s="90">
        <v>5</v>
      </c>
      <c r="BC25" s="90">
        <v>128</v>
      </c>
      <c r="BD25" s="90">
        <v>128</v>
      </c>
      <c r="BE25" s="90">
        <v>0</v>
      </c>
      <c r="BF25" s="90">
        <v>0</v>
      </c>
      <c r="BG25" s="90">
        <v>0</v>
      </c>
      <c r="BH25" s="90">
        <v>0</v>
      </c>
      <c r="BI25" s="90">
        <v>0</v>
      </c>
      <c r="BJ25" s="90">
        <v>0</v>
      </c>
      <c r="BK25" s="90">
        <v>0</v>
      </c>
      <c r="BL25" s="90">
        <v>0</v>
      </c>
      <c r="BM25" s="90">
        <v>0</v>
      </c>
      <c r="BN25" s="90">
        <v>0</v>
      </c>
      <c r="BO25" s="90">
        <v>0</v>
      </c>
      <c r="BP25" s="90">
        <v>0</v>
      </c>
      <c r="BQ25" s="90">
        <v>0</v>
      </c>
      <c r="BR25" s="90">
        <v>0</v>
      </c>
      <c r="BS25" s="90">
        <v>0</v>
      </c>
      <c r="BT25" s="90">
        <v>0</v>
      </c>
      <c r="BU25" s="90">
        <v>0</v>
      </c>
      <c r="BV25" s="90">
        <v>0</v>
      </c>
      <c r="BW25" s="90">
        <v>0</v>
      </c>
      <c r="BX25" s="90">
        <v>0</v>
      </c>
      <c r="BY25" s="90">
        <v>0</v>
      </c>
      <c r="BZ25" s="138">
        <v>0</v>
      </c>
      <c r="CA25" s="154">
        <v>0</v>
      </c>
      <c r="CB25" s="90">
        <v>0</v>
      </c>
      <c r="CC25" s="90">
        <v>0</v>
      </c>
      <c r="CD25" s="90">
        <v>0</v>
      </c>
      <c r="CE25" s="90">
        <v>45</v>
      </c>
      <c r="CF25" s="90">
        <v>91</v>
      </c>
      <c r="CG25" s="90">
        <v>218</v>
      </c>
      <c r="CH25" s="90">
        <v>328</v>
      </c>
      <c r="CI25" s="90">
        <v>384</v>
      </c>
      <c r="CJ25" s="90">
        <v>1066</v>
      </c>
      <c r="CK25" s="90">
        <v>1066</v>
      </c>
      <c r="CL25" s="90">
        <v>0</v>
      </c>
      <c r="CM25" s="90">
        <v>0</v>
      </c>
      <c r="CN25" s="90">
        <v>0</v>
      </c>
      <c r="CO25" s="90">
        <v>0</v>
      </c>
      <c r="CP25" s="90">
        <v>15</v>
      </c>
      <c r="CQ25" s="90">
        <v>37</v>
      </c>
      <c r="CR25" s="90">
        <v>81</v>
      </c>
      <c r="CS25" s="90">
        <v>171</v>
      </c>
      <c r="CT25" s="90">
        <v>201</v>
      </c>
      <c r="CU25" s="90">
        <v>505</v>
      </c>
      <c r="CV25" s="90">
        <v>505</v>
      </c>
      <c r="CW25" s="90">
        <v>0</v>
      </c>
      <c r="CX25" s="90">
        <v>0</v>
      </c>
      <c r="CY25" s="90">
        <v>0</v>
      </c>
      <c r="CZ25" s="90">
        <v>0</v>
      </c>
      <c r="DA25" s="90">
        <v>23</v>
      </c>
      <c r="DB25" s="90">
        <v>48</v>
      </c>
      <c r="DC25" s="90">
        <v>118</v>
      </c>
      <c r="DD25" s="90">
        <v>106</v>
      </c>
      <c r="DE25" s="90">
        <v>63</v>
      </c>
      <c r="DF25" s="138">
        <v>358</v>
      </c>
      <c r="DG25" s="93">
        <v>358</v>
      </c>
      <c r="DH25" s="137">
        <v>0</v>
      </c>
      <c r="DI25" s="90">
        <v>0</v>
      </c>
      <c r="DJ25" s="90">
        <v>0</v>
      </c>
      <c r="DK25" s="90">
        <v>0</v>
      </c>
      <c r="DL25" s="90">
        <v>7</v>
      </c>
      <c r="DM25" s="90">
        <v>6</v>
      </c>
      <c r="DN25" s="90">
        <v>19</v>
      </c>
      <c r="DO25" s="90">
        <v>51</v>
      </c>
      <c r="DP25" s="90">
        <v>120</v>
      </c>
      <c r="DQ25" s="138">
        <v>203</v>
      </c>
      <c r="DR25" s="139">
        <v>203</v>
      </c>
      <c r="DS25" s="137">
        <v>710</v>
      </c>
      <c r="DT25" s="90">
        <v>1282</v>
      </c>
      <c r="DU25" s="90">
        <v>1992</v>
      </c>
      <c r="DV25" s="90">
        <v>0</v>
      </c>
      <c r="DW25" s="90">
        <v>2451</v>
      </c>
      <c r="DX25" s="90">
        <v>3030</v>
      </c>
      <c r="DY25" s="90">
        <v>3286</v>
      </c>
      <c r="DZ25" s="90">
        <v>2632</v>
      </c>
      <c r="EA25" s="90">
        <v>2164</v>
      </c>
      <c r="EB25" s="138">
        <v>13563</v>
      </c>
      <c r="EC25" s="93">
        <v>15555</v>
      </c>
    </row>
    <row r="26" spans="1:133" s="75" customFormat="1" ht="18" customHeight="1">
      <c r="A26" s="89" t="s">
        <v>31</v>
      </c>
      <c r="B26" s="137">
        <v>2</v>
      </c>
      <c r="C26" s="137">
        <v>3</v>
      </c>
      <c r="D26" s="137">
        <v>5</v>
      </c>
      <c r="E26" s="90">
        <v>0</v>
      </c>
      <c r="F26" s="90">
        <v>82</v>
      </c>
      <c r="G26" s="90">
        <v>129</v>
      </c>
      <c r="H26" s="90">
        <v>176</v>
      </c>
      <c r="I26" s="90">
        <v>155</v>
      </c>
      <c r="J26" s="90">
        <v>118</v>
      </c>
      <c r="K26" s="138">
        <v>660</v>
      </c>
      <c r="L26" s="93">
        <v>665</v>
      </c>
      <c r="M26" s="90">
        <v>0</v>
      </c>
      <c r="N26" s="90">
        <v>0</v>
      </c>
      <c r="O26" s="90">
        <v>0</v>
      </c>
      <c r="P26" s="90">
        <v>0</v>
      </c>
      <c r="Q26" s="90">
        <v>0</v>
      </c>
      <c r="R26" s="90">
        <v>0</v>
      </c>
      <c r="S26" s="90">
        <v>0</v>
      </c>
      <c r="T26" s="90">
        <v>0</v>
      </c>
      <c r="U26" s="90">
        <v>0</v>
      </c>
      <c r="V26" s="90">
        <v>0</v>
      </c>
      <c r="W26" s="90">
        <v>0</v>
      </c>
      <c r="X26" s="90">
        <v>2</v>
      </c>
      <c r="Y26" s="90">
        <v>1</v>
      </c>
      <c r="Z26" s="90">
        <v>3</v>
      </c>
      <c r="AA26" s="90">
        <v>0</v>
      </c>
      <c r="AB26" s="90">
        <v>41</v>
      </c>
      <c r="AC26" s="90">
        <v>81</v>
      </c>
      <c r="AD26" s="90">
        <v>121</v>
      </c>
      <c r="AE26" s="90">
        <v>117</v>
      </c>
      <c r="AF26" s="90">
        <v>108</v>
      </c>
      <c r="AG26" s="90">
        <v>468</v>
      </c>
      <c r="AH26" s="90">
        <v>471</v>
      </c>
      <c r="AI26" s="90">
        <v>0</v>
      </c>
      <c r="AJ26" s="90">
        <v>2</v>
      </c>
      <c r="AK26" s="90">
        <v>2</v>
      </c>
      <c r="AL26" s="90">
        <v>0</v>
      </c>
      <c r="AM26" s="90">
        <v>3</v>
      </c>
      <c r="AN26" s="90">
        <v>3</v>
      </c>
      <c r="AO26" s="90">
        <v>6</v>
      </c>
      <c r="AP26" s="90">
        <v>6</v>
      </c>
      <c r="AQ26" s="90">
        <v>2</v>
      </c>
      <c r="AR26" s="90">
        <v>20</v>
      </c>
      <c r="AS26" s="90">
        <v>22</v>
      </c>
      <c r="AT26" s="90">
        <v>0</v>
      </c>
      <c r="AU26" s="90">
        <v>0</v>
      </c>
      <c r="AV26" s="90">
        <v>0</v>
      </c>
      <c r="AW26" s="90">
        <v>0</v>
      </c>
      <c r="AX26" s="90">
        <v>38</v>
      </c>
      <c r="AY26" s="90">
        <v>45</v>
      </c>
      <c r="AZ26" s="90">
        <v>49</v>
      </c>
      <c r="BA26" s="90">
        <v>32</v>
      </c>
      <c r="BB26" s="90">
        <v>8</v>
      </c>
      <c r="BC26" s="90">
        <v>172</v>
      </c>
      <c r="BD26" s="90">
        <v>172</v>
      </c>
      <c r="BE26" s="90">
        <v>0</v>
      </c>
      <c r="BF26" s="90">
        <v>0</v>
      </c>
      <c r="BG26" s="90">
        <v>0</v>
      </c>
      <c r="BH26" s="90">
        <v>0</v>
      </c>
      <c r="BI26" s="90">
        <v>0</v>
      </c>
      <c r="BJ26" s="90">
        <v>0</v>
      </c>
      <c r="BK26" s="90">
        <v>0</v>
      </c>
      <c r="BL26" s="90">
        <v>0</v>
      </c>
      <c r="BM26" s="90">
        <v>0</v>
      </c>
      <c r="BN26" s="90">
        <v>0</v>
      </c>
      <c r="BO26" s="90">
        <v>0</v>
      </c>
      <c r="BP26" s="90">
        <v>0</v>
      </c>
      <c r="BQ26" s="90">
        <v>0</v>
      </c>
      <c r="BR26" s="90">
        <v>0</v>
      </c>
      <c r="BS26" s="90">
        <v>0</v>
      </c>
      <c r="BT26" s="90">
        <v>0</v>
      </c>
      <c r="BU26" s="90">
        <v>0</v>
      </c>
      <c r="BV26" s="90">
        <v>0</v>
      </c>
      <c r="BW26" s="90">
        <v>0</v>
      </c>
      <c r="BX26" s="90">
        <v>0</v>
      </c>
      <c r="BY26" s="90">
        <v>0</v>
      </c>
      <c r="BZ26" s="138">
        <v>0</v>
      </c>
      <c r="CA26" s="154">
        <v>0</v>
      </c>
      <c r="CB26" s="90">
        <v>0</v>
      </c>
      <c r="CC26" s="90">
        <v>0</v>
      </c>
      <c r="CD26" s="90">
        <v>0</v>
      </c>
      <c r="CE26" s="90">
        <v>100</v>
      </c>
      <c r="CF26" s="90">
        <v>307</v>
      </c>
      <c r="CG26" s="90">
        <v>510</v>
      </c>
      <c r="CH26" s="90">
        <v>827</v>
      </c>
      <c r="CI26" s="90">
        <v>845</v>
      </c>
      <c r="CJ26" s="90">
        <v>2589</v>
      </c>
      <c r="CK26" s="90">
        <v>2589</v>
      </c>
      <c r="CL26" s="90">
        <v>0</v>
      </c>
      <c r="CM26" s="90">
        <v>0</v>
      </c>
      <c r="CN26" s="90">
        <v>0</v>
      </c>
      <c r="CO26" s="90">
        <v>0</v>
      </c>
      <c r="CP26" s="90">
        <v>29</v>
      </c>
      <c r="CQ26" s="90">
        <v>124</v>
      </c>
      <c r="CR26" s="90">
        <v>211</v>
      </c>
      <c r="CS26" s="90">
        <v>393</v>
      </c>
      <c r="CT26" s="90">
        <v>384</v>
      </c>
      <c r="CU26" s="90">
        <v>1141</v>
      </c>
      <c r="CV26" s="90">
        <v>1141</v>
      </c>
      <c r="CW26" s="90">
        <v>0</v>
      </c>
      <c r="CX26" s="90">
        <v>0</v>
      </c>
      <c r="CY26" s="90">
        <v>0</v>
      </c>
      <c r="CZ26" s="90">
        <v>0</v>
      </c>
      <c r="DA26" s="90">
        <v>68</v>
      </c>
      <c r="DB26" s="90">
        <v>170</v>
      </c>
      <c r="DC26" s="90">
        <v>260</v>
      </c>
      <c r="DD26" s="90">
        <v>266</v>
      </c>
      <c r="DE26" s="90">
        <v>131</v>
      </c>
      <c r="DF26" s="138">
        <v>895</v>
      </c>
      <c r="DG26" s="93">
        <v>895</v>
      </c>
      <c r="DH26" s="137">
        <v>0</v>
      </c>
      <c r="DI26" s="90">
        <v>0</v>
      </c>
      <c r="DJ26" s="90">
        <v>0</v>
      </c>
      <c r="DK26" s="90">
        <v>0</v>
      </c>
      <c r="DL26" s="90">
        <v>3</v>
      </c>
      <c r="DM26" s="90">
        <v>13</v>
      </c>
      <c r="DN26" s="90">
        <v>39</v>
      </c>
      <c r="DO26" s="90">
        <v>168</v>
      </c>
      <c r="DP26" s="90">
        <v>330</v>
      </c>
      <c r="DQ26" s="138">
        <v>553</v>
      </c>
      <c r="DR26" s="139">
        <v>553</v>
      </c>
      <c r="DS26" s="137">
        <v>1967</v>
      </c>
      <c r="DT26" s="90">
        <v>2544</v>
      </c>
      <c r="DU26" s="90">
        <v>4511</v>
      </c>
      <c r="DV26" s="90">
        <v>-6</v>
      </c>
      <c r="DW26" s="90">
        <v>5532</v>
      </c>
      <c r="DX26" s="90">
        <v>7443</v>
      </c>
      <c r="DY26" s="90">
        <v>6106</v>
      </c>
      <c r="DZ26" s="90">
        <v>5271</v>
      </c>
      <c r="EA26" s="90">
        <v>4591</v>
      </c>
      <c r="EB26" s="138">
        <v>28937</v>
      </c>
      <c r="EC26" s="93">
        <v>33448</v>
      </c>
    </row>
    <row r="27" spans="1:133" s="75" customFormat="1" ht="18" customHeight="1">
      <c r="A27" s="89" t="s">
        <v>32</v>
      </c>
      <c r="B27" s="137">
        <v>0</v>
      </c>
      <c r="C27" s="137">
        <v>0</v>
      </c>
      <c r="D27" s="137">
        <v>0</v>
      </c>
      <c r="E27" s="90">
        <v>0</v>
      </c>
      <c r="F27" s="90">
        <v>62</v>
      </c>
      <c r="G27" s="90">
        <v>121</v>
      </c>
      <c r="H27" s="90">
        <v>217</v>
      </c>
      <c r="I27" s="90">
        <v>163</v>
      </c>
      <c r="J27" s="90">
        <v>120</v>
      </c>
      <c r="K27" s="138">
        <v>683</v>
      </c>
      <c r="L27" s="93">
        <v>683</v>
      </c>
      <c r="M27" s="90">
        <v>0</v>
      </c>
      <c r="N27" s="90">
        <v>0</v>
      </c>
      <c r="O27" s="90">
        <v>0</v>
      </c>
      <c r="P27" s="90">
        <v>0</v>
      </c>
      <c r="Q27" s="90">
        <v>4</v>
      </c>
      <c r="R27" s="90">
        <v>2</v>
      </c>
      <c r="S27" s="90">
        <v>2</v>
      </c>
      <c r="T27" s="90">
        <v>12</v>
      </c>
      <c r="U27" s="90">
        <v>9</v>
      </c>
      <c r="V27" s="90">
        <v>29</v>
      </c>
      <c r="W27" s="90">
        <v>29</v>
      </c>
      <c r="X27" s="90">
        <v>0</v>
      </c>
      <c r="Y27" s="90">
        <v>0</v>
      </c>
      <c r="Z27" s="90">
        <v>0</v>
      </c>
      <c r="AA27" s="90">
        <v>0</v>
      </c>
      <c r="AB27" s="90">
        <v>15</v>
      </c>
      <c r="AC27" s="90">
        <v>37</v>
      </c>
      <c r="AD27" s="90">
        <v>117</v>
      </c>
      <c r="AE27" s="90">
        <v>85</v>
      </c>
      <c r="AF27" s="90">
        <v>80</v>
      </c>
      <c r="AG27" s="90">
        <v>334</v>
      </c>
      <c r="AH27" s="90">
        <v>334</v>
      </c>
      <c r="AI27" s="90">
        <v>0</v>
      </c>
      <c r="AJ27" s="90">
        <v>0</v>
      </c>
      <c r="AK27" s="90">
        <v>0</v>
      </c>
      <c r="AL27" s="90">
        <v>0</v>
      </c>
      <c r="AM27" s="90">
        <v>4</v>
      </c>
      <c r="AN27" s="90">
        <v>13</v>
      </c>
      <c r="AO27" s="90">
        <v>9</v>
      </c>
      <c r="AP27" s="90">
        <v>2</v>
      </c>
      <c r="AQ27" s="90">
        <v>10</v>
      </c>
      <c r="AR27" s="90">
        <v>38</v>
      </c>
      <c r="AS27" s="90">
        <v>38</v>
      </c>
      <c r="AT27" s="90">
        <v>0</v>
      </c>
      <c r="AU27" s="90">
        <v>0</v>
      </c>
      <c r="AV27" s="90">
        <v>0</v>
      </c>
      <c r="AW27" s="90">
        <v>0</v>
      </c>
      <c r="AX27" s="90">
        <v>39</v>
      </c>
      <c r="AY27" s="90">
        <v>69</v>
      </c>
      <c r="AZ27" s="90">
        <v>89</v>
      </c>
      <c r="BA27" s="90">
        <v>64</v>
      </c>
      <c r="BB27" s="90">
        <v>21</v>
      </c>
      <c r="BC27" s="90">
        <v>282</v>
      </c>
      <c r="BD27" s="90">
        <v>282</v>
      </c>
      <c r="BE27" s="90">
        <v>0</v>
      </c>
      <c r="BF27" s="90">
        <v>0</v>
      </c>
      <c r="BG27" s="90">
        <v>0</v>
      </c>
      <c r="BH27" s="90">
        <v>0</v>
      </c>
      <c r="BI27" s="90">
        <v>0</v>
      </c>
      <c r="BJ27" s="90">
        <v>0</v>
      </c>
      <c r="BK27" s="90">
        <v>0</v>
      </c>
      <c r="BL27" s="90">
        <v>0</v>
      </c>
      <c r="BM27" s="90">
        <v>0</v>
      </c>
      <c r="BN27" s="90">
        <v>0</v>
      </c>
      <c r="BO27" s="90">
        <v>0</v>
      </c>
      <c r="BP27" s="90">
        <v>0</v>
      </c>
      <c r="BQ27" s="90">
        <v>0</v>
      </c>
      <c r="BR27" s="90">
        <v>0</v>
      </c>
      <c r="BS27" s="90">
        <v>0</v>
      </c>
      <c r="BT27" s="90">
        <v>0</v>
      </c>
      <c r="BU27" s="90">
        <v>0</v>
      </c>
      <c r="BV27" s="90">
        <v>0</v>
      </c>
      <c r="BW27" s="90">
        <v>0</v>
      </c>
      <c r="BX27" s="90">
        <v>0</v>
      </c>
      <c r="BY27" s="90">
        <v>0</v>
      </c>
      <c r="BZ27" s="138">
        <v>0</v>
      </c>
      <c r="CA27" s="154">
        <v>1</v>
      </c>
      <c r="CB27" s="90">
        <v>0</v>
      </c>
      <c r="CC27" s="90">
        <v>1</v>
      </c>
      <c r="CD27" s="90">
        <v>0</v>
      </c>
      <c r="CE27" s="90">
        <v>95</v>
      </c>
      <c r="CF27" s="90">
        <v>297</v>
      </c>
      <c r="CG27" s="90">
        <v>518</v>
      </c>
      <c r="CH27" s="90">
        <v>1028</v>
      </c>
      <c r="CI27" s="90">
        <v>976</v>
      </c>
      <c r="CJ27" s="90">
        <v>2914</v>
      </c>
      <c r="CK27" s="90">
        <v>2915</v>
      </c>
      <c r="CL27" s="90">
        <v>1</v>
      </c>
      <c r="CM27" s="90">
        <v>0</v>
      </c>
      <c r="CN27" s="90">
        <v>1</v>
      </c>
      <c r="CO27" s="90">
        <v>0</v>
      </c>
      <c r="CP27" s="90">
        <v>47</v>
      </c>
      <c r="CQ27" s="90">
        <v>137</v>
      </c>
      <c r="CR27" s="90">
        <v>249</v>
      </c>
      <c r="CS27" s="90">
        <v>555</v>
      </c>
      <c r="CT27" s="90">
        <v>547</v>
      </c>
      <c r="CU27" s="90">
        <v>1535</v>
      </c>
      <c r="CV27" s="90">
        <v>1536</v>
      </c>
      <c r="CW27" s="90">
        <v>0</v>
      </c>
      <c r="CX27" s="90">
        <v>0</v>
      </c>
      <c r="CY27" s="90">
        <v>0</v>
      </c>
      <c r="CZ27" s="90">
        <v>0</v>
      </c>
      <c r="DA27" s="90">
        <v>44</v>
      </c>
      <c r="DB27" s="90">
        <v>144</v>
      </c>
      <c r="DC27" s="90">
        <v>211</v>
      </c>
      <c r="DD27" s="90">
        <v>264</v>
      </c>
      <c r="DE27" s="90">
        <v>98</v>
      </c>
      <c r="DF27" s="138">
        <v>761</v>
      </c>
      <c r="DG27" s="93">
        <v>761</v>
      </c>
      <c r="DH27" s="137">
        <v>0</v>
      </c>
      <c r="DI27" s="90">
        <v>0</v>
      </c>
      <c r="DJ27" s="90">
        <v>0</v>
      </c>
      <c r="DK27" s="90">
        <v>0</v>
      </c>
      <c r="DL27" s="90">
        <v>4</v>
      </c>
      <c r="DM27" s="90">
        <v>16</v>
      </c>
      <c r="DN27" s="90">
        <v>58</v>
      </c>
      <c r="DO27" s="90">
        <v>209</v>
      </c>
      <c r="DP27" s="90">
        <v>331</v>
      </c>
      <c r="DQ27" s="138">
        <v>618</v>
      </c>
      <c r="DR27" s="139">
        <v>618</v>
      </c>
      <c r="DS27" s="137">
        <v>1041</v>
      </c>
      <c r="DT27" s="90">
        <v>3108</v>
      </c>
      <c r="DU27" s="90">
        <v>4149</v>
      </c>
      <c r="DV27" s="90">
        <v>5</v>
      </c>
      <c r="DW27" s="90">
        <v>6411</v>
      </c>
      <c r="DX27" s="90">
        <v>10575</v>
      </c>
      <c r="DY27" s="90">
        <v>8282</v>
      </c>
      <c r="DZ27" s="90">
        <v>7362</v>
      </c>
      <c r="EA27" s="90">
        <v>5814</v>
      </c>
      <c r="EB27" s="138">
        <v>38449</v>
      </c>
      <c r="EC27" s="93">
        <v>42598</v>
      </c>
    </row>
    <row r="28" spans="1:133" s="75" customFormat="1" ht="18" customHeight="1">
      <c r="A28" s="89" t="s">
        <v>33</v>
      </c>
      <c r="B28" s="137">
        <v>0</v>
      </c>
      <c r="C28" s="137">
        <v>1</v>
      </c>
      <c r="D28" s="137">
        <v>1</v>
      </c>
      <c r="E28" s="90">
        <v>0</v>
      </c>
      <c r="F28" s="90">
        <v>105</v>
      </c>
      <c r="G28" s="90">
        <v>164</v>
      </c>
      <c r="H28" s="90">
        <v>348</v>
      </c>
      <c r="I28" s="90">
        <v>199</v>
      </c>
      <c r="J28" s="90">
        <v>127</v>
      </c>
      <c r="K28" s="138">
        <v>943</v>
      </c>
      <c r="L28" s="93">
        <v>944</v>
      </c>
      <c r="M28" s="90">
        <v>0</v>
      </c>
      <c r="N28" s="90">
        <v>0</v>
      </c>
      <c r="O28" s="90">
        <v>0</v>
      </c>
      <c r="P28" s="90">
        <v>0</v>
      </c>
      <c r="Q28" s="90">
        <v>0</v>
      </c>
      <c r="R28" s="90">
        <v>1</v>
      </c>
      <c r="S28" s="90">
        <v>4</v>
      </c>
      <c r="T28" s="90">
        <v>1</v>
      </c>
      <c r="U28" s="90">
        <v>3</v>
      </c>
      <c r="V28" s="90">
        <v>9</v>
      </c>
      <c r="W28" s="90">
        <v>9</v>
      </c>
      <c r="X28" s="90">
        <v>0</v>
      </c>
      <c r="Y28" s="90">
        <v>1</v>
      </c>
      <c r="Z28" s="90">
        <v>1</v>
      </c>
      <c r="AA28" s="90">
        <v>0</v>
      </c>
      <c r="AB28" s="90">
        <v>45</v>
      </c>
      <c r="AC28" s="90">
        <v>65</v>
      </c>
      <c r="AD28" s="90">
        <v>173</v>
      </c>
      <c r="AE28" s="90">
        <v>129</v>
      </c>
      <c r="AF28" s="90">
        <v>90</v>
      </c>
      <c r="AG28" s="90">
        <v>502</v>
      </c>
      <c r="AH28" s="90">
        <v>503</v>
      </c>
      <c r="AI28" s="90">
        <v>0</v>
      </c>
      <c r="AJ28" s="90">
        <v>0</v>
      </c>
      <c r="AK28" s="90">
        <v>0</v>
      </c>
      <c r="AL28" s="90">
        <v>0</v>
      </c>
      <c r="AM28" s="90">
        <v>1</v>
      </c>
      <c r="AN28" s="90">
        <v>1</v>
      </c>
      <c r="AO28" s="90">
        <v>2</v>
      </c>
      <c r="AP28" s="90">
        <v>0</v>
      </c>
      <c r="AQ28" s="90">
        <v>1</v>
      </c>
      <c r="AR28" s="90">
        <v>5</v>
      </c>
      <c r="AS28" s="90">
        <v>5</v>
      </c>
      <c r="AT28" s="90">
        <v>0</v>
      </c>
      <c r="AU28" s="90">
        <v>0</v>
      </c>
      <c r="AV28" s="90">
        <v>0</v>
      </c>
      <c r="AW28" s="90">
        <v>0</v>
      </c>
      <c r="AX28" s="90">
        <v>59</v>
      </c>
      <c r="AY28" s="90">
        <v>97</v>
      </c>
      <c r="AZ28" s="90">
        <v>169</v>
      </c>
      <c r="BA28" s="90">
        <v>69</v>
      </c>
      <c r="BB28" s="90">
        <v>33</v>
      </c>
      <c r="BC28" s="90">
        <v>427</v>
      </c>
      <c r="BD28" s="90">
        <v>427</v>
      </c>
      <c r="BE28" s="90">
        <v>0</v>
      </c>
      <c r="BF28" s="90">
        <v>0</v>
      </c>
      <c r="BG28" s="90">
        <v>0</v>
      </c>
      <c r="BH28" s="90">
        <v>0</v>
      </c>
      <c r="BI28" s="90">
        <v>0</v>
      </c>
      <c r="BJ28" s="90">
        <v>0</v>
      </c>
      <c r="BK28" s="90">
        <v>0</v>
      </c>
      <c r="BL28" s="90">
        <v>0</v>
      </c>
      <c r="BM28" s="90">
        <v>0</v>
      </c>
      <c r="BN28" s="90">
        <v>0</v>
      </c>
      <c r="BO28" s="90">
        <v>0</v>
      </c>
      <c r="BP28" s="90">
        <v>0</v>
      </c>
      <c r="BQ28" s="90">
        <v>0</v>
      </c>
      <c r="BR28" s="90">
        <v>0</v>
      </c>
      <c r="BS28" s="90">
        <v>0</v>
      </c>
      <c r="BT28" s="90">
        <v>0</v>
      </c>
      <c r="BU28" s="90">
        <v>0</v>
      </c>
      <c r="BV28" s="90">
        <v>0</v>
      </c>
      <c r="BW28" s="90">
        <v>0</v>
      </c>
      <c r="BX28" s="90">
        <v>0</v>
      </c>
      <c r="BY28" s="90">
        <v>0</v>
      </c>
      <c r="BZ28" s="138">
        <v>0</v>
      </c>
      <c r="CA28" s="154">
        <v>1</v>
      </c>
      <c r="CB28" s="90">
        <v>2</v>
      </c>
      <c r="CC28" s="90">
        <v>3</v>
      </c>
      <c r="CD28" s="90">
        <v>0</v>
      </c>
      <c r="CE28" s="90">
        <v>92</v>
      </c>
      <c r="CF28" s="90">
        <v>293</v>
      </c>
      <c r="CG28" s="90">
        <v>700</v>
      </c>
      <c r="CH28" s="90">
        <v>971</v>
      </c>
      <c r="CI28" s="90">
        <v>870</v>
      </c>
      <c r="CJ28" s="90">
        <v>2926</v>
      </c>
      <c r="CK28" s="90">
        <v>2929</v>
      </c>
      <c r="CL28" s="90">
        <v>1</v>
      </c>
      <c r="CM28" s="90">
        <v>1</v>
      </c>
      <c r="CN28" s="90">
        <v>2</v>
      </c>
      <c r="CO28" s="90">
        <v>0</v>
      </c>
      <c r="CP28" s="90">
        <v>44</v>
      </c>
      <c r="CQ28" s="90">
        <v>140</v>
      </c>
      <c r="CR28" s="90">
        <v>356</v>
      </c>
      <c r="CS28" s="90">
        <v>598</v>
      </c>
      <c r="CT28" s="90">
        <v>549</v>
      </c>
      <c r="CU28" s="90">
        <v>1687</v>
      </c>
      <c r="CV28" s="90">
        <v>1689</v>
      </c>
      <c r="CW28" s="90">
        <v>0</v>
      </c>
      <c r="CX28" s="90">
        <v>1</v>
      </c>
      <c r="CY28" s="90">
        <v>1</v>
      </c>
      <c r="CZ28" s="90">
        <v>0</v>
      </c>
      <c r="DA28" s="90">
        <v>45</v>
      </c>
      <c r="DB28" s="90">
        <v>135</v>
      </c>
      <c r="DC28" s="90">
        <v>308</v>
      </c>
      <c r="DD28" s="90">
        <v>278</v>
      </c>
      <c r="DE28" s="90">
        <v>129</v>
      </c>
      <c r="DF28" s="138">
        <v>895</v>
      </c>
      <c r="DG28" s="93">
        <v>896</v>
      </c>
      <c r="DH28" s="137">
        <v>0</v>
      </c>
      <c r="DI28" s="90">
        <v>0</v>
      </c>
      <c r="DJ28" s="90">
        <v>0</v>
      </c>
      <c r="DK28" s="90">
        <v>0</v>
      </c>
      <c r="DL28" s="90">
        <v>3</v>
      </c>
      <c r="DM28" s="90">
        <v>18</v>
      </c>
      <c r="DN28" s="90">
        <v>36</v>
      </c>
      <c r="DO28" s="90">
        <v>95</v>
      </c>
      <c r="DP28" s="90">
        <v>192</v>
      </c>
      <c r="DQ28" s="138">
        <v>344</v>
      </c>
      <c r="DR28" s="139">
        <v>344</v>
      </c>
      <c r="DS28" s="137">
        <v>2155</v>
      </c>
      <c r="DT28" s="90">
        <v>3650</v>
      </c>
      <c r="DU28" s="90">
        <v>5805</v>
      </c>
      <c r="DV28" s="90">
        <v>3</v>
      </c>
      <c r="DW28" s="90">
        <v>6124</v>
      </c>
      <c r="DX28" s="90">
        <v>10067</v>
      </c>
      <c r="DY28" s="90">
        <v>9743</v>
      </c>
      <c r="DZ28" s="90">
        <v>7011</v>
      </c>
      <c r="EA28" s="90">
        <v>6277</v>
      </c>
      <c r="EB28" s="138">
        <v>39225</v>
      </c>
      <c r="EC28" s="93">
        <v>45030</v>
      </c>
    </row>
    <row r="29" spans="1:133" s="75" customFormat="1" ht="18" customHeight="1">
      <c r="A29" s="89" t="s">
        <v>34</v>
      </c>
      <c r="B29" s="137">
        <v>0</v>
      </c>
      <c r="C29" s="137">
        <v>3</v>
      </c>
      <c r="D29" s="137">
        <v>3</v>
      </c>
      <c r="E29" s="90">
        <v>0</v>
      </c>
      <c r="F29" s="90">
        <v>46</v>
      </c>
      <c r="G29" s="90">
        <v>84</v>
      </c>
      <c r="H29" s="90">
        <v>108</v>
      </c>
      <c r="I29" s="90">
        <v>72</v>
      </c>
      <c r="J29" s="90">
        <v>37</v>
      </c>
      <c r="K29" s="138">
        <v>347</v>
      </c>
      <c r="L29" s="93">
        <v>350</v>
      </c>
      <c r="M29" s="90">
        <v>0</v>
      </c>
      <c r="N29" s="90">
        <v>0</v>
      </c>
      <c r="O29" s="90">
        <v>0</v>
      </c>
      <c r="P29" s="90">
        <v>0</v>
      </c>
      <c r="Q29" s="90">
        <v>1</v>
      </c>
      <c r="R29" s="90">
        <v>2</v>
      </c>
      <c r="S29" s="90">
        <v>4</v>
      </c>
      <c r="T29" s="90">
        <v>1</v>
      </c>
      <c r="U29" s="90">
        <v>2</v>
      </c>
      <c r="V29" s="90">
        <v>10</v>
      </c>
      <c r="W29" s="90">
        <v>10</v>
      </c>
      <c r="X29" s="90">
        <v>0</v>
      </c>
      <c r="Y29" s="90">
        <v>0</v>
      </c>
      <c r="Z29" s="90">
        <v>0</v>
      </c>
      <c r="AA29" s="90">
        <v>0</v>
      </c>
      <c r="AB29" s="90">
        <v>9</v>
      </c>
      <c r="AC29" s="90">
        <v>17</v>
      </c>
      <c r="AD29" s="90">
        <v>40</v>
      </c>
      <c r="AE29" s="90">
        <v>29</v>
      </c>
      <c r="AF29" s="90">
        <v>18</v>
      </c>
      <c r="AG29" s="90">
        <v>113</v>
      </c>
      <c r="AH29" s="90">
        <v>113</v>
      </c>
      <c r="AI29" s="90">
        <v>0</v>
      </c>
      <c r="AJ29" s="90">
        <v>0</v>
      </c>
      <c r="AK29" s="90">
        <v>0</v>
      </c>
      <c r="AL29" s="90">
        <v>0</v>
      </c>
      <c r="AM29" s="90">
        <v>0</v>
      </c>
      <c r="AN29" s="90">
        <v>0</v>
      </c>
      <c r="AO29" s="90">
        <v>0</v>
      </c>
      <c r="AP29" s="90">
        <v>0</v>
      </c>
      <c r="AQ29" s="90">
        <v>0</v>
      </c>
      <c r="AR29" s="90">
        <v>0</v>
      </c>
      <c r="AS29" s="90">
        <v>0</v>
      </c>
      <c r="AT29" s="90">
        <v>0</v>
      </c>
      <c r="AU29" s="90">
        <v>3</v>
      </c>
      <c r="AV29" s="90">
        <v>3</v>
      </c>
      <c r="AW29" s="90">
        <v>0</v>
      </c>
      <c r="AX29" s="90">
        <v>34</v>
      </c>
      <c r="AY29" s="90">
        <v>57</v>
      </c>
      <c r="AZ29" s="90">
        <v>59</v>
      </c>
      <c r="BA29" s="90">
        <v>38</v>
      </c>
      <c r="BB29" s="90">
        <v>16</v>
      </c>
      <c r="BC29" s="90">
        <v>204</v>
      </c>
      <c r="BD29" s="90">
        <v>207</v>
      </c>
      <c r="BE29" s="90">
        <v>0</v>
      </c>
      <c r="BF29" s="90">
        <v>0</v>
      </c>
      <c r="BG29" s="90">
        <v>0</v>
      </c>
      <c r="BH29" s="90">
        <v>0</v>
      </c>
      <c r="BI29" s="90">
        <v>2</v>
      </c>
      <c r="BJ29" s="90">
        <v>8</v>
      </c>
      <c r="BK29" s="90">
        <v>5</v>
      </c>
      <c r="BL29" s="90">
        <v>4</v>
      </c>
      <c r="BM29" s="90">
        <v>1</v>
      </c>
      <c r="BN29" s="90">
        <v>20</v>
      </c>
      <c r="BO29" s="90">
        <v>20</v>
      </c>
      <c r="BP29" s="90">
        <v>0</v>
      </c>
      <c r="BQ29" s="90">
        <v>0</v>
      </c>
      <c r="BR29" s="90">
        <v>0</v>
      </c>
      <c r="BS29" s="90">
        <v>0</v>
      </c>
      <c r="BT29" s="90">
        <v>0</v>
      </c>
      <c r="BU29" s="90">
        <v>0</v>
      </c>
      <c r="BV29" s="90">
        <v>0</v>
      </c>
      <c r="BW29" s="90">
        <v>0</v>
      </c>
      <c r="BX29" s="90">
        <v>0</v>
      </c>
      <c r="BY29" s="90">
        <v>0</v>
      </c>
      <c r="BZ29" s="138">
        <v>0</v>
      </c>
      <c r="CA29" s="154">
        <v>0</v>
      </c>
      <c r="CB29" s="90">
        <v>7</v>
      </c>
      <c r="CC29" s="90">
        <v>7</v>
      </c>
      <c r="CD29" s="90">
        <v>0</v>
      </c>
      <c r="CE29" s="90">
        <v>79</v>
      </c>
      <c r="CF29" s="90">
        <v>258</v>
      </c>
      <c r="CG29" s="90">
        <v>460</v>
      </c>
      <c r="CH29" s="90">
        <v>765</v>
      </c>
      <c r="CI29" s="90">
        <v>714</v>
      </c>
      <c r="CJ29" s="90">
        <v>2276</v>
      </c>
      <c r="CK29" s="90">
        <v>2283</v>
      </c>
      <c r="CL29" s="90">
        <v>0</v>
      </c>
      <c r="CM29" s="90">
        <v>5</v>
      </c>
      <c r="CN29" s="90">
        <v>5</v>
      </c>
      <c r="CO29" s="90">
        <v>0</v>
      </c>
      <c r="CP29" s="90">
        <v>33</v>
      </c>
      <c r="CQ29" s="90">
        <v>116</v>
      </c>
      <c r="CR29" s="90">
        <v>225</v>
      </c>
      <c r="CS29" s="90">
        <v>429</v>
      </c>
      <c r="CT29" s="90">
        <v>419</v>
      </c>
      <c r="CU29" s="90">
        <v>1222</v>
      </c>
      <c r="CV29" s="90">
        <v>1227</v>
      </c>
      <c r="CW29" s="90">
        <v>0</v>
      </c>
      <c r="CX29" s="90">
        <v>2</v>
      </c>
      <c r="CY29" s="90">
        <v>2</v>
      </c>
      <c r="CZ29" s="90">
        <v>0</v>
      </c>
      <c r="DA29" s="90">
        <v>46</v>
      </c>
      <c r="DB29" s="90">
        <v>136</v>
      </c>
      <c r="DC29" s="90">
        <v>216</v>
      </c>
      <c r="DD29" s="90">
        <v>281</v>
      </c>
      <c r="DE29" s="90">
        <v>147</v>
      </c>
      <c r="DF29" s="138">
        <v>826</v>
      </c>
      <c r="DG29" s="93">
        <v>828</v>
      </c>
      <c r="DH29" s="137">
        <v>0</v>
      </c>
      <c r="DI29" s="90">
        <v>0</v>
      </c>
      <c r="DJ29" s="90">
        <v>0</v>
      </c>
      <c r="DK29" s="90">
        <v>0</v>
      </c>
      <c r="DL29" s="90">
        <v>0</v>
      </c>
      <c r="DM29" s="90">
        <v>6</v>
      </c>
      <c r="DN29" s="90">
        <v>19</v>
      </c>
      <c r="DO29" s="90">
        <v>55</v>
      </c>
      <c r="DP29" s="90">
        <v>148</v>
      </c>
      <c r="DQ29" s="138">
        <v>228</v>
      </c>
      <c r="DR29" s="139">
        <v>228</v>
      </c>
      <c r="DS29" s="137">
        <v>1793</v>
      </c>
      <c r="DT29" s="90">
        <v>2464</v>
      </c>
      <c r="DU29" s="90">
        <v>4257</v>
      </c>
      <c r="DV29" s="90">
        <v>8</v>
      </c>
      <c r="DW29" s="90">
        <v>3332</v>
      </c>
      <c r="DX29" s="90">
        <v>5572</v>
      </c>
      <c r="DY29" s="90">
        <v>5087</v>
      </c>
      <c r="DZ29" s="90">
        <v>4540</v>
      </c>
      <c r="EA29" s="90">
        <v>3625</v>
      </c>
      <c r="EB29" s="138">
        <v>22164</v>
      </c>
      <c r="EC29" s="93">
        <v>26421</v>
      </c>
    </row>
    <row r="30" spans="1:133" s="75" customFormat="1" ht="18" customHeight="1">
      <c r="A30" s="89" t="s">
        <v>35</v>
      </c>
      <c r="B30" s="137">
        <v>6</v>
      </c>
      <c r="C30" s="137">
        <v>9</v>
      </c>
      <c r="D30" s="137">
        <v>15</v>
      </c>
      <c r="E30" s="90">
        <v>0</v>
      </c>
      <c r="F30" s="90">
        <v>130</v>
      </c>
      <c r="G30" s="90">
        <v>135</v>
      </c>
      <c r="H30" s="90">
        <v>185</v>
      </c>
      <c r="I30" s="90">
        <v>150</v>
      </c>
      <c r="J30" s="90">
        <v>85</v>
      </c>
      <c r="K30" s="138">
        <v>685</v>
      </c>
      <c r="L30" s="93">
        <v>700</v>
      </c>
      <c r="M30" s="90">
        <v>0</v>
      </c>
      <c r="N30" s="90">
        <v>0</v>
      </c>
      <c r="O30" s="90">
        <v>0</v>
      </c>
      <c r="P30" s="90">
        <v>0</v>
      </c>
      <c r="Q30" s="90">
        <v>2</v>
      </c>
      <c r="R30" s="90">
        <v>3</v>
      </c>
      <c r="S30" s="90">
        <v>4</v>
      </c>
      <c r="T30" s="90">
        <v>3</v>
      </c>
      <c r="U30" s="90">
        <v>6</v>
      </c>
      <c r="V30" s="90">
        <v>18</v>
      </c>
      <c r="W30" s="90">
        <v>18</v>
      </c>
      <c r="X30" s="90">
        <v>6</v>
      </c>
      <c r="Y30" s="90">
        <v>4</v>
      </c>
      <c r="Z30" s="90">
        <v>10</v>
      </c>
      <c r="AA30" s="90">
        <v>0</v>
      </c>
      <c r="AB30" s="90">
        <v>54</v>
      </c>
      <c r="AC30" s="90">
        <v>70</v>
      </c>
      <c r="AD30" s="90">
        <v>95</v>
      </c>
      <c r="AE30" s="90">
        <v>78</v>
      </c>
      <c r="AF30" s="90">
        <v>49</v>
      </c>
      <c r="AG30" s="90">
        <v>346</v>
      </c>
      <c r="AH30" s="90">
        <v>356</v>
      </c>
      <c r="AI30" s="90">
        <v>0</v>
      </c>
      <c r="AJ30" s="90">
        <v>0</v>
      </c>
      <c r="AK30" s="90">
        <v>0</v>
      </c>
      <c r="AL30" s="90">
        <v>0</v>
      </c>
      <c r="AM30" s="90">
        <v>1</v>
      </c>
      <c r="AN30" s="90">
        <v>0</v>
      </c>
      <c r="AO30" s="90">
        <v>0</v>
      </c>
      <c r="AP30" s="90">
        <v>0</v>
      </c>
      <c r="AQ30" s="90">
        <v>1</v>
      </c>
      <c r="AR30" s="90">
        <v>2</v>
      </c>
      <c r="AS30" s="90">
        <v>2</v>
      </c>
      <c r="AT30" s="90">
        <v>0</v>
      </c>
      <c r="AU30" s="90">
        <v>5</v>
      </c>
      <c r="AV30" s="90">
        <v>5</v>
      </c>
      <c r="AW30" s="90">
        <v>0</v>
      </c>
      <c r="AX30" s="90">
        <v>73</v>
      </c>
      <c r="AY30" s="90">
        <v>62</v>
      </c>
      <c r="AZ30" s="90">
        <v>85</v>
      </c>
      <c r="BA30" s="90">
        <v>57</v>
      </c>
      <c r="BB30" s="90">
        <v>22</v>
      </c>
      <c r="BC30" s="90">
        <v>299</v>
      </c>
      <c r="BD30" s="90">
        <v>304</v>
      </c>
      <c r="BE30" s="90">
        <v>0</v>
      </c>
      <c r="BF30" s="90">
        <v>0</v>
      </c>
      <c r="BG30" s="90">
        <v>0</v>
      </c>
      <c r="BH30" s="90">
        <v>0</v>
      </c>
      <c r="BI30" s="90">
        <v>0</v>
      </c>
      <c r="BJ30" s="90">
        <v>0</v>
      </c>
      <c r="BK30" s="90">
        <v>0</v>
      </c>
      <c r="BL30" s="90">
        <v>0</v>
      </c>
      <c r="BM30" s="90">
        <v>0</v>
      </c>
      <c r="BN30" s="90">
        <v>0</v>
      </c>
      <c r="BO30" s="90">
        <v>0</v>
      </c>
      <c r="BP30" s="90">
        <v>0</v>
      </c>
      <c r="BQ30" s="90">
        <v>0</v>
      </c>
      <c r="BR30" s="90">
        <v>0</v>
      </c>
      <c r="BS30" s="90">
        <v>0</v>
      </c>
      <c r="BT30" s="90">
        <v>0</v>
      </c>
      <c r="BU30" s="90">
        <v>0</v>
      </c>
      <c r="BV30" s="90">
        <v>1</v>
      </c>
      <c r="BW30" s="90">
        <v>12</v>
      </c>
      <c r="BX30" s="90">
        <v>7</v>
      </c>
      <c r="BY30" s="90">
        <v>20</v>
      </c>
      <c r="BZ30" s="138">
        <v>20</v>
      </c>
      <c r="CA30" s="154">
        <v>4</v>
      </c>
      <c r="CB30" s="90">
        <v>7</v>
      </c>
      <c r="CC30" s="90">
        <v>11</v>
      </c>
      <c r="CD30" s="90">
        <v>0</v>
      </c>
      <c r="CE30" s="90">
        <v>205</v>
      </c>
      <c r="CF30" s="90">
        <v>232</v>
      </c>
      <c r="CG30" s="90">
        <v>506</v>
      </c>
      <c r="CH30" s="90">
        <v>783</v>
      </c>
      <c r="CI30" s="90">
        <v>588</v>
      </c>
      <c r="CJ30" s="90">
        <v>2314</v>
      </c>
      <c r="CK30" s="90">
        <v>2325</v>
      </c>
      <c r="CL30" s="90">
        <v>3</v>
      </c>
      <c r="CM30" s="90">
        <v>7</v>
      </c>
      <c r="CN30" s="90">
        <v>10</v>
      </c>
      <c r="CO30" s="90">
        <v>0</v>
      </c>
      <c r="CP30" s="90">
        <v>73</v>
      </c>
      <c r="CQ30" s="90">
        <v>75</v>
      </c>
      <c r="CR30" s="90">
        <v>216</v>
      </c>
      <c r="CS30" s="90">
        <v>432</v>
      </c>
      <c r="CT30" s="90">
        <v>318</v>
      </c>
      <c r="CU30" s="90">
        <v>1114</v>
      </c>
      <c r="CV30" s="90">
        <v>1124</v>
      </c>
      <c r="CW30" s="90">
        <v>1</v>
      </c>
      <c r="CX30" s="90">
        <v>0</v>
      </c>
      <c r="CY30" s="90">
        <v>1</v>
      </c>
      <c r="CZ30" s="90">
        <v>0</v>
      </c>
      <c r="DA30" s="90">
        <v>127</v>
      </c>
      <c r="DB30" s="90">
        <v>152</v>
      </c>
      <c r="DC30" s="90">
        <v>273</v>
      </c>
      <c r="DD30" s="90">
        <v>283</v>
      </c>
      <c r="DE30" s="90">
        <v>130</v>
      </c>
      <c r="DF30" s="138">
        <v>965</v>
      </c>
      <c r="DG30" s="93">
        <v>966</v>
      </c>
      <c r="DH30" s="137">
        <v>0</v>
      </c>
      <c r="DI30" s="90">
        <v>0</v>
      </c>
      <c r="DJ30" s="90">
        <v>0</v>
      </c>
      <c r="DK30" s="90">
        <v>0</v>
      </c>
      <c r="DL30" s="90">
        <v>5</v>
      </c>
      <c r="DM30" s="90">
        <v>5</v>
      </c>
      <c r="DN30" s="90">
        <v>17</v>
      </c>
      <c r="DO30" s="90">
        <v>68</v>
      </c>
      <c r="DP30" s="90">
        <v>140</v>
      </c>
      <c r="DQ30" s="138">
        <v>235</v>
      </c>
      <c r="DR30" s="139">
        <v>235</v>
      </c>
      <c r="DS30" s="137">
        <v>2642</v>
      </c>
      <c r="DT30" s="90">
        <v>2026</v>
      </c>
      <c r="DU30" s="90">
        <v>4668</v>
      </c>
      <c r="DV30" s="90">
        <v>0</v>
      </c>
      <c r="DW30" s="90">
        <v>5306</v>
      </c>
      <c r="DX30" s="90">
        <v>5327</v>
      </c>
      <c r="DY30" s="90">
        <v>5477</v>
      </c>
      <c r="DZ30" s="90">
        <v>5447</v>
      </c>
      <c r="EA30" s="90">
        <v>3761</v>
      </c>
      <c r="EB30" s="138">
        <v>25318</v>
      </c>
      <c r="EC30" s="93">
        <v>29986</v>
      </c>
    </row>
    <row r="31" spans="1:133" s="75" customFormat="1" ht="18" customHeight="1">
      <c r="A31" s="89" t="s">
        <v>36</v>
      </c>
      <c r="B31" s="137">
        <f aca="true" t="shared" si="2" ref="B31:AG31">SUM(B8:B30)</f>
        <v>27</v>
      </c>
      <c r="C31" s="137">
        <f t="shared" si="2"/>
        <v>42</v>
      </c>
      <c r="D31" s="137">
        <f t="shared" si="2"/>
        <v>69</v>
      </c>
      <c r="E31" s="137">
        <f t="shared" si="2"/>
        <v>1</v>
      </c>
      <c r="F31" s="90">
        <f t="shared" si="2"/>
        <v>1435</v>
      </c>
      <c r="G31" s="90">
        <f t="shared" si="2"/>
        <v>2172</v>
      </c>
      <c r="H31" s="90">
        <f t="shared" si="2"/>
        <v>3147</v>
      </c>
      <c r="I31" s="90">
        <f t="shared" si="2"/>
        <v>2335</v>
      </c>
      <c r="J31" s="90">
        <f t="shared" si="2"/>
        <v>1376</v>
      </c>
      <c r="K31" s="90">
        <f t="shared" si="2"/>
        <v>10466</v>
      </c>
      <c r="L31" s="93">
        <f t="shared" si="2"/>
        <v>10535</v>
      </c>
      <c r="M31" s="90">
        <f t="shared" si="2"/>
        <v>0</v>
      </c>
      <c r="N31" s="90">
        <f t="shared" si="2"/>
        <v>0</v>
      </c>
      <c r="O31" s="90">
        <f t="shared" si="2"/>
        <v>0</v>
      </c>
      <c r="P31" s="90">
        <f t="shared" si="2"/>
        <v>0</v>
      </c>
      <c r="Q31" s="90">
        <f t="shared" si="2"/>
        <v>84</v>
      </c>
      <c r="R31" s="90">
        <f t="shared" si="2"/>
        <v>87</v>
      </c>
      <c r="S31" s="90">
        <f t="shared" si="2"/>
        <v>98</v>
      </c>
      <c r="T31" s="90">
        <f t="shared" si="2"/>
        <v>111</v>
      </c>
      <c r="U31" s="90">
        <f t="shared" si="2"/>
        <v>88</v>
      </c>
      <c r="V31" s="90">
        <f t="shared" si="2"/>
        <v>468</v>
      </c>
      <c r="W31" s="90">
        <f t="shared" si="2"/>
        <v>468</v>
      </c>
      <c r="X31" s="90">
        <f t="shared" si="2"/>
        <v>20</v>
      </c>
      <c r="Y31" s="90">
        <f t="shared" si="2"/>
        <v>20</v>
      </c>
      <c r="Z31" s="90">
        <f t="shared" si="2"/>
        <v>40</v>
      </c>
      <c r="AA31" s="90">
        <f t="shared" si="2"/>
        <v>1</v>
      </c>
      <c r="AB31" s="90">
        <f t="shared" si="2"/>
        <v>638</v>
      </c>
      <c r="AC31" s="90">
        <f t="shared" si="2"/>
        <v>1033</v>
      </c>
      <c r="AD31" s="90">
        <f t="shared" si="2"/>
        <v>1741</v>
      </c>
      <c r="AE31" s="90">
        <f t="shared" si="2"/>
        <v>1491</v>
      </c>
      <c r="AF31" s="90">
        <f t="shared" si="2"/>
        <v>1029</v>
      </c>
      <c r="AG31" s="90">
        <f t="shared" si="2"/>
        <v>5933</v>
      </c>
      <c r="AH31" s="90">
        <f aca="true" t="shared" si="3" ref="AH31:BM31">SUM(AH8:AH30)</f>
        <v>5973</v>
      </c>
      <c r="AI31" s="90">
        <f t="shared" si="3"/>
        <v>7</v>
      </c>
      <c r="AJ31" s="90">
        <f t="shared" si="3"/>
        <v>8</v>
      </c>
      <c r="AK31" s="90">
        <f t="shared" si="3"/>
        <v>15</v>
      </c>
      <c r="AL31" s="90">
        <f t="shared" si="3"/>
        <v>0</v>
      </c>
      <c r="AM31" s="90">
        <f t="shared" si="3"/>
        <v>47</v>
      </c>
      <c r="AN31" s="90">
        <f t="shared" si="3"/>
        <v>69</v>
      </c>
      <c r="AO31" s="90">
        <f t="shared" si="3"/>
        <v>77</v>
      </c>
      <c r="AP31" s="90">
        <f t="shared" si="3"/>
        <v>45</v>
      </c>
      <c r="AQ31" s="90">
        <f t="shared" si="3"/>
        <v>22</v>
      </c>
      <c r="AR31" s="90">
        <f t="shared" si="3"/>
        <v>260</v>
      </c>
      <c r="AS31" s="90">
        <f t="shared" si="3"/>
        <v>275</v>
      </c>
      <c r="AT31" s="90">
        <f t="shared" si="3"/>
        <v>0</v>
      </c>
      <c r="AU31" s="90">
        <f t="shared" si="3"/>
        <v>14</v>
      </c>
      <c r="AV31" s="90">
        <f t="shared" si="3"/>
        <v>14</v>
      </c>
      <c r="AW31" s="90">
        <f t="shared" si="3"/>
        <v>0</v>
      </c>
      <c r="AX31" s="90">
        <f t="shared" si="3"/>
        <v>659</v>
      </c>
      <c r="AY31" s="90">
        <f t="shared" si="3"/>
        <v>973</v>
      </c>
      <c r="AZ31" s="90">
        <f t="shared" si="3"/>
        <v>1223</v>
      </c>
      <c r="BA31" s="90">
        <f t="shared" si="3"/>
        <v>668</v>
      </c>
      <c r="BB31" s="90">
        <f t="shared" si="3"/>
        <v>229</v>
      </c>
      <c r="BC31" s="90">
        <f t="shared" si="3"/>
        <v>3752</v>
      </c>
      <c r="BD31" s="90">
        <f t="shared" si="3"/>
        <v>3766</v>
      </c>
      <c r="BE31" s="90">
        <f t="shared" si="3"/>
        <v>0</v>
      </c>
      <c r="BF31" s="90">
        <f t="shared" si="3"/>
        <v>0</v>
      </c>
      <c r="BG31" s="90">
        <f t="shared" si="3"/>
        <v>0</v>
      </c>
      <c r="BH31" s="90">
        <f t="shared" si="3"/>
        <v>0</v>
      </c>
      <c r="BI31" s="90">
        <f t="shared" si="3"/>
        <v>7</v>
      </c>
      <c r="BJ31" s="90">
        <f t="shared" si="3"/>
        <v>10</v>
      </c>
      <c r="BK31" s="90">
        <f t="shared" si="3"/>
        <v>7</v>
      </c>
      <c r="BL31" s="90">
        <f t="shared" si="3"/>
        <v>8</v>
      </c>
      <c r="BM31" s="90">
        <f t="shared" si="3"/>
        <v>1</v>
      </c>
      <c r="BN31" s="90">
        <f aca="true" t="shared" si="4" ref="BN31:CS31">SUM(BN8:BN30)</f>
        <v>33</v>
      </c>
      <c r="BO31" s="90">
        <f t="shared" si="4"/>
        <v>33</v>
      </c>
      <c r="BP31" s="90">
        <f t="shared" si="4"/>
        <v>0</v>
      </c>
      <c r="BQ31" s="90">
        <f t="shared" si="4"/>
        <v>0</v>
      </c>
      <c r="BR31" s="90">
        <f t="shared" si="4"/>
        <v>0</v>
      </c>
      <c r="BS31" s="90">
        <f t="shared" si="4"/>
        <v>0</v>
      </c>
      <c r="BT31" s="90">
        <f t="shared" si="4"/>
        <v>0</v>
      </c>
      <c r="BU31" s="90">
        <f t="shared" si="4"/>
        <v>0</v>
      </c>
      <c r="BV31" s="90">
        <f t="shared" si="4"/>
        <v>1</v>
      </c>
      <c r="BW31" s="90">
        <f t="shared" si="4"/>
        <v>12</v>
      </c>
      <c r="BX31" s="90">
        <f t="shared" si="4"/>
        <v>7</v>
      </c>
      <c r="BY31" s="90">
        <f t="shared" si="4"/>
        <v>20</v>
      </c>
      <c r="BZ31" s="138">
        <f t="shared" si="4"/>
        <v>20</v>
      </c>
      <c r="CA31" s="154">
        <f t="shared" si="4"/>
        <v>15</v>
      </c>
      <c r="CB31" s="90">
        <f t="shared" si="4"/>
        <v>51</v>
      </c>
      <c r="CC31" s="90">
        <f t="shared" si="4"/>
        <v>66</v>
      </c>
      <c r="CD31" s="90">
        <f t="shared" si="4"/>
        <v>0</v>
      </c>
      <c r="CE31" s="90">
        <f t="shared" si="4"/>
        <v>1667</v>
      </c>
      <c r="CF31" s="90">
        <f t="shared" si="4"/>
        <v>4393</v>
      </c>
      <c r="CG31" s="90">
        <f t="shared" si="4"/>
        <v>8893</v>
      </c>
      <c r="CH31" s="90">
        <f t="shared" si="4"/>
        <v>13064</v>
      </c>
      <c r="CI31" s="90">
        <f t="shared" si="4"/>
        <v>12459</v>
      </c>
      <c r="CJ31" s="90">
        <f t="shared" si="4"/>
        <v>40476</v>
      </c>
      <c r="CK31" s="90">
        <f t="shared" si="4"/>
        <v>40542</v>
      </c>
      <c r="CL31" s="90">
        <f t="shared" si="4"/>
        <v>12</v>
      </c>
      <c r="CM31" s="90">
        <f t="shared" si="4"/>
        <v>45</v>
      </c>
      <c r="CN31" s="90">
        <f t="shared" si="4"/>
        <v>57</v>
      </c>
      <c r="CO31" s="90">
        <f t="shared" si="4"/>
        <v>0</v>
      </c>
      <c r="CP31" s="90">
        <f t="shared" si="4"/>
        <v>656</v>
      </c>
      <c r="CQ31" s="90">
        <f t="shared" si="4"/>
        <v>1852</v>
      </c>
      <c r="CR31" s="90">
        <f t="shared" si="4"/>
        <v>4541</v>
      </c>
      <c r="CS31" s="90">
        <f t="shared" si="4"/>
        <v>7879</v>
      </c>
      <c r="CT31" s="90">
        <f aca="true" t="shared" si="5" ref="CT31:DY31">SUM(CT8:CT30)</f>
        <v>7447</v>
      </c>
      <c r="CU31" s="90">
        <f t="shared" si="5"/>
        <v>22375</v>
      </c>
      <c r="CV31" s="90">
        <f t="shared" si="5"/>
        <v>22432</v>
      </c>
      <c r="CW31" s="90">
        <f t="shared" si="5"/>
        <v>3</v>
      </c>
      <c r="CX31" s="90">
        <f t="shared" si="5"/>
        <v>6</v>
      </c>
      <c r="CY31" s="90">
        <f t="shared" si="5"/>
        <v>9</v>
      </c>
      <c r="CZ31" s="90">
        <f t="shared" si="5"/>
        <v>0</v>
      </c>
      <c r="DA31" s="90">
        <f t="shared" si="5"/>
        <v>965</v>
      </c>
      <c r="DB31" s="90">
        <f t="shared" si="5"/>
        <v>2355</v>
      </c>
      <c r="DC31" s="90">
        <f t="shared" si="5"/>
        <v>3748</v>
      </c>
      <c r="DD31" s="90">
        <f t="shared" si="5"/>
        <v>3486</v>
      </c>
      <c r="DE31" s="90">
        <f t="shared" si="5"/>
        <v>1582</v>
      </c>
      <c r="DF31" s="138">
        <f t="shared" si="5"/>
        <v>12136</v>
      </c>
      <c r="DG31" s="93">
        <f t="shared" si="5"/>
        <v>12145</v>
      </c>
      <c r="DH31" s="137">
        <f t="shared" si="5"/>
        <v>0</v>
      </c>
      <c r="DI31" s="90">
        <f t="shared" si="5"/>
        <v>0</v>
      </c>
      <c r="DJ31" s="90">
        <f t="shared" si="5"/>
        <v>0</v>
      </c>
      <c r="DK31" s="90">
        <f t="shared" si="5"/>
        <v>0</v>
      </c>
      <c r="DL31" s="90">
        <f t="shared" si="5"/>
        <v>46</v>
      </c>
      <c r="DM31" s="90">
        <f t="shared" si="5"/>
        <v>186</v>
      </c>
      <c r="DN31" s="90">
        <f t="shared" si="5"/>
        <v>604</v>
      </c>
      <c r="DO31" s="90">
        <f t="shared" si="5"/>
        <v>1699</v>
      </c>
      <c r="DP31" s="90">
        <f t="shared" si="5"/>
        <v>3430</v>
      </c>
      <c r="DQ31" s="138">
        <f t="shared" si="5"/>
        <v>5965</v>
      </c>
      <c r="DR31" s="139">
        <f t="shared" si="5"/>
        <v>5965</v>
      </c>
      <c r="DS31" s="137">
        <f t="shared" si="5"/>
        <v>42025</v>
      </c>
      <c r="DT31" s="90">
        <f t="shared" si="5"/>
        <v>48013</v>
      </c>
      <c r="DU31" s="90">
        <f t="shared" si="5"/>
        <v>90038</v>
      </c>
      <c r="DV31" s="90">
        <f t="shared" si="5"/>
        <v>32</v>
      </c>
      <c r="DW31" s="90">
        <f t="shared" si="5"/>
        <v>82208</v>
      </c>
      <c r="DX31" s="90">
        <f t="shared" si="5"/>
        <v>113203</v>
      </c>
      <c r="DY31" s="90">
        <f t="shared" si="5"/>
        <v>107156</v>
      </c>
      <c r="DZ31" s="90">
        <f>SUM(DZ8:DZ30)</f>
        <v>88504</v>
      </c>
      <c r="EA31" s="90">
        <f>SUM(EA8:EA30)</f>
        <v>73667</v>
      </c>
      <c r="EB31" s="138">
        <f>SUM(EB8:EB30)</f>
        <v>464770</v>
      </c>
      <c r="EC31" s="93">
        <f>SUM(EC8:EC30)</f>
        <v>554808</v>
      </c>
    </row>
    <row r="32" spans="1:133" s="75" customFormat="1" ht="18" customHeight="1">
      <c r="A32" s="89" t="s">
        <v>37</v>
      </c>
      <c r="B32" s="137">
        <v>0</v>
      </c>
      <c r="C32" s="137">
        <v>0</v>
      </c>
      <c r="D32" s="137">
        <v>0</v>
      </c>
      <c r="E32" s="90">
        <v>0</v>
      </c>
      <c r="F32" s="90">
        <v>73</v>
      </c>
      <c r="G32" s="90">
        <v>90</v>
      </c>
      <c r="H32" s="90">
        <v>132</v>
      </c>
      <c r="I32" s="90">
        <v>88</v>
      </c>
      <c r="J32" s="90">
        <v>72</v>
      </c>
      <c r="K32" s="138">
        <v>455</v>
      </c>
      <c r="L32" s="93">
        <v>455</v>
      </c>
      <c r="M32" s="90">
        <v>0</v>
      </c>
      <c r="N32" s="90">
        <v>0</v>
      </c>
      <c r="O32" s="90">
        <v>0</v>
      </c>
      <c r="P32" s="90">
        <v>0</v>
      </c>
      <c r="Q32" s="90">
        <v>3</v>
      </c>
      <c r="R32" s="90">
        <v>4</v>
      </c>
      <c r="S32" s="90">
        <v>1</v>
      </c>
      <c r="T32" s="90">
        <v>2</v>
      </c>
      <c r="U32" s="90">
        <v>3</v>
      </c>
      <c r="V32" s="90">
        <v>13</v>
      </c>
      <c r="W32" s="90">
        <v>13</v>
      </c>
      <c r="X32" s="90">
        <v>0</v>
      </c>
      <c r="Y32" s="90">
        <v>0</v>
      </c>
      <c r="Z32" s="90">
        <v>0</v>
      </c>
      <c r="AA32" s="90">
        <v>0</v>
      </c>
      <c r="AB32" s="90">
        <v>46</v>
      </c>
      <c r="AC32" s="90">
        <v>52</v>
      </c>
      <c r="AD32" s="90">
        <v>94</v>
      </c>
      <c r="AE32" s="90">
        <v>56</v>
      </c>
      <c r="AF32" s="90">
        <v>61</v>
      </c>
      <c r="AG32" s="90">
        <v>309</v>
      </c>
      <c r="AH32" s="90">
        <v>309</v>
      </c>
      <c r="AI32" s="90">
        <v>0</v>
      </c>
      <c r="AJ32" s="90">
        <v>0</v>
      </c>
      <c r="AK32" s="90">
        <v>0</v>
      </c>
      <c r="AL32" s="90">
        <v>0</v>
      </c>
      <c r="AM32" s="90">
        <v>0</v>
      </c>
      <c r="AN32" s="90">
        <v>0</v>
      </c>
      <c r="AO32" s="90">
        <v>0</v>
      </c>
      <c r="AP32" s="90">
        <v>0</v>
      </c>
      <c r="AQ32" s="90">
        <v>0</v>
      </c>
      <c r="AR32" s="90">
        <v>0</v>
      </c>
      <c r="AS32" s="90">
        <v>0</v>
      </c>
      <c r="AT32" s="90">
        <v>0</v>
      </c>
      <c r="AU32" s="90">
        <v>0</v>
      </c>
      <c r="AV32" s="90">
        <v>0</v>
      </c>
      <c r="AW32" s="90">
        <v>0</v>
      </c>
      <c r="AX32" s="90">
        <v>24</v>
      </c>
      <c r="AY32" s="90">
        <v>34</v>
      </c>
      <c r="AZ32" s="90">
        <v>37</v>
      </c>
      <c r="BA32" s="90">
        <v>30</v>
      </c>
      <c r="BB32" s="90">
        <v>8</v>
      </c>
      <c r="BC32" s="90">
        <v>133</v>
      </c>
      <c r="BD32" s="90">
        <v>133</v>
      </c>
      <c r="BE32" s="90">
        <v>0</v>
      </c>
      <c r="BF32" s="90">
        <v>0</v>
      </c>
      <c r="BG32" s="90">
        <v>0</v>
      </c>
      <c r="BH32" s="90">
        <v>0</v>
      </c>
      <c r="BI32" s="90">
        <v>0</v>
      </c>
      <c r="BJ32" s="90">
        <v>0</v>
      </c>
      <c r="BK32" s="90">
        <v>0</v>
      </c>
      <c r="BL32" s="90">
        <v>0</v>
      </c>
      <c r="BM32" s="90">
        <v>0</v>
      </c>
      <c r="BN32" s="90">
        <v>0</v>
      </c>
      <c r="BO32" s="90">
        <v>0</v>
      </c>
      <c r="BP32" s="90">
        <v>0</v>
      </c>
      <c r="BQ32" s="90">
        <v>0</v>
      </c>
      <c r="BR32" s="90">
        <v>0</v>
      </c>
      <c r="BS32" s="90">
        <v>0</v>
      </c>
      <c r="BT32" s="90">
        <v>0</v>
      </c>
      <c r="BU32" s="90">
        <v>0</v>
      </c>
      <c r="BV32" s="90">
        <v>0</v>
      </c>
      <c r="BW32" s="90">
        <v>0</v>
      </c>
      <c r="BX32" s="90">
        <v>0</v>
      </c>
      <c r="BY32" s="90">
        <v>0</v>
      </c>
      <c r="BZ32" s="138">
        <v>0</v>
      </c>
      <c r="CA32" s="154">
        <v>1</v>
      </c>
      <c r="CB32" s="90">
        <v>5</v>
      </c>
      <c r="CC32" s="90">
        <v>6</v>
      </c>
      <c r="CD32" s="90">
        <v>0</v>
      </c>
      <c r="CE32" s="90">
        <v>87</v>
      </c>
      <c r="CF32" s="90">
        <v>302</v>
      </c>
      <c r="CG32" s="90">
        <v>564</v>
      </c>
      <c r="CH32" s="90">
        <v>830</v>
      </c>
      <c r="CI32" s="90">
        <v>1005</v>
      </c>
      <c r="CJ32" s="90">
        <v>2788</v>
      </c>
      <c r="CK32" s="90">
        <v>2794</v>
      </c>
      <c r="CL32" s="90">
        <v>0</v>
      </c>
      <c r="CM32" s="90">
        <v>1</v>
      </c>
      <c r="CN32" s="90">
        <v>1</v>
      </c>
      <c r="CO32" s="90">
        <v>0</v>
      </c>
      <c r="CP32" s="90">
        <v>38</v>
      </c>
      <c r="CQ32" s="90">
        <v>126</v>
      </c>
      <c r="CR32" s="90">
        <v>269</v>
      </c>
      <c r="CS32" s="90">
        <v>435</v>
      </c>
      <c r="CT32" s="90">
        <v>477</v>
      </c>
      <c r="CU32" s="90">
        <v>1345</v>
      </c>
      <c r="CV32" s="90">
        <v>1346</v>
      </c>
      <c r="CW32" s="90">
        <v>1</v>
      </c>
      <c r="CX32" s="90">
        <v>4</v>
      </c>
      <c r="CY32" s="90">
        <v>5</v>
      </c>
      <c r="CZ32" s="90">
        <v>0</v>
      </c>
      <c r="DA32" s="90">
        <v>45</v>
      </c>
      <c r="DB32" s="90">
        <v>142</v>
      </c>
      <c r="DC32" s="90">
        <v>220</v>
      </c>
      <c r="DD32" s="90">
        <v>208</v>
      </c>
      <c r="DE32" s="90">
        <v>109</v>
      </c>
      <c r="DF32" s="138">
        <v>724</v>
      </c>
      <c r="DG32" s="93">
        <v>729</v>
      </c>
      <c r="DH32" s="137">
        <v>0</v>
      </c>
      <c r="DI32" s="90">
        <v>0</v>
      </c>
      <c r="DJ32" s="90">
        <v>0</v>
      </c>
      <c r="DK32" s="90">
        <v>0</v>
      </c>
      <c r="DL32" s="90">
        <v>4</v>
      </c>
      <c r="DM32" s="90">
        <v>34</v>
      </c>
      <c r="DN32" s="90">
        <v>75</v>
      </c>
      <c r="DO32" s="90">
        <v>187</v>
      </c>
      <c r="DP32" s="90">
        <v>419</v>
      </c>
      <c r="DQ32" s="138">
        <v>719</v>
      </c>
      <c r="DR32" s="139">
        <v>719</v>
      </c>
      <c r="DS32" s="137">
        <v>2393</v>
      </c>
      <c r="DT32" s="90">
        <v>3379</v>
      </c>
      <c r="DU32" s="90">
        <v>5772</v>
      </c>
      <c r="DV32" s="90">
        <v>0</v>
      </c>
      <c r="DW32" s="90">
        <v>4587</v>
      </c>
      <c r="DX32" s="90">
        <v>6883</v>
      </c>
      <c r="DY32" s="90">
        <v>5596</v>
      </c>
      <c r="DZ32" s="90">
        <v>4313</v>
      </c>
      <c r="EA32" s="90">
        <v>3810</v>
      </c>
      <c r="EB32" s="138">
        <v>25189</v>
      </c>
      <c r="EC32" s="93">
        <v>30961</v>
      </c>
    </row>
    <row r="33" spans="1:133" s="75" customFormat="1" ht="18" customHeight="1">
      <c r="A33" s="89" t="s">
        <v>38</v>
      </c>
      <c r="B33" s="137">
        <v>1</v>
      </c>
      <c r="C33" s="137">
        <v>1</v>
      </c>
      <c r="D33" s="137">
        <v>2</v>
      </c>
      <c r="E33" s="90">
        <v>0</v>
      </c>
      <c r="F33" s="90">
        <v>64</v>
      </c>
      <c r="G33" s="90">
        <v>55</v>
      </c>
      <c r="H33" s="90">
        <v>69</v>
      </c>
      <c r="I33" s="90">
        <v>39</v>
      </c>
      <c r="J33" s="90">
        <v>24</v>
      </c>
      <c r="K33" s="138">
        <v>251</v>
      </c>
      <c r="L33" s="93">
        <v>253</v>
      </c>
      <c r="M33" s="90">
        <v>0</v>
      </c>
      <c r="N33" s="90">
        <v>0</v>
      </c>
      <c r="O33" s="90">
        <v>0</v>
      </c>
      <c r="P33" s="90">
        <v>0</v>
      </c>
      <c r="Q33" s="90">
        <v>0</v>
      </c>
      <c r="R33" s="90">
        <v>0</v>
      </c>
      <c r="S33" s="90">
        <v>0</v>
      </c>
      <c r="T33" s="90">
        <v>0</v>
      </c>
      <c r="U33" s="90">
        <v>0</v>
      </c>
      <c r="V33" s="90">
        <v>0</v>
      </c>
      <c r="W33" s="90">
        <v>0</v>
      </c>
      <c r="X33" s="90">
        <v>1</v>
      </c>
      <c r="Y33" s="90">
        <v>0</v>
      </c>
      <c r="Z33" s="90">
        <v>1</v>
      </c>
      <c r="AA33" s="90">
        <v>0</v>
      </c>
      <c r="AB33" s="90">
        <v>45</v>
      </c>
      <c r="AC33" s="90">
        <v>39</v>
      </c>
      <c r="AD33" s="90">
        <v>54</v>
      </c>
      <c r="AE33" s="90">
        <v>34</v>
      </c>
      <c r="AF33" s="90">
        <v>23</v>
      </c>
      <c r="AG33" s="90">
        <v>195</v>
      </c>
      <c r="AH33" s="90">
        <v>196</v>
      </c>
      <c r="AI33" s="90">
        <v>0</v>
      </c>
      <c r="AJ33" s="90">
        <v>0</v>
      </c>
      <c r="AK33" s="90">
        <v>0</v>
      </c>
      <c r="AL33" s="90">
        <v>0</v>
      </c>
      <c r="AM33" s="90">
        <v>0</v>
      </c>
      <c r="AN33" s="90">
        <v>0</v>
      </c>
      <c r="AO33" s="90">
        <v>0</v>
      </c>
      <c r="AP33" s="90">
        <v>0</v>
      </c>
      <c r="AQ33" s="90">
        <v>0</v>
      </c>
      <c r="AR33" s="90">
        <v>0</v>
      </c>
      <c r="AS33" s="90">
        <v>0</v>
      </c>
      <c r="AT33" s="90">
        <v>0</v>
      </c>
      <c r="AU33" s="90">
        <v>1</v>
      </c>
      <c r="AV33" s="90">
        <v>1</v>
      </c>
      <c r="AW33" s="90">
        <v>0</v>
      </c>
      <c r="AX33" s="90">
        <v>19</v>
      </c>
      <c r="AY33" s="90">
        <v>16</v>
      </c>
      <c r="AZ33" s="90">
        <v>15</v>
      </c>
      <c r="BA33" s="90">
        <v>5</v>
      </c>
      <c r="BB33" s="90">
        <v>1</v>
      </c>
      <c r="BC33" s="90">
        <v>56</v>
      </c>
      <c r="BD33" s="90">
        <v>57</v>
      </c>
      <c r="BE33" s="90">
        <v>0</v>
      </c>
      <c r="BF33" s="90">
        <v>0</v>
      </c>
      <c r="BG33" s="90">
        <v>0</v>
      </c>
      <c r="BH33" s="90">
        <v>0</v>
      </c>
      <c r="BI33" s="90">
        <v>0</v>
      </c>
      <c r="BJ33" s="90">
        <v>0</v>
      </c>
      <c r="BK33" s="90">
        <v>0</v>
      </c>
      <c r="BL33" s="90">
        <v>0</v>
      </c>
      <c r="BM33" s="90">
        <v>0</v>
      </c>
      <c r="BN33" s="90">
        <v>0</v>
      </c>
      <c r="BO33" s="90">
        <v>0</v>
      </c>
      <c r="BP33" s="90">
        <v>0</v>
      </c>
      <c r="BQ33" s="90">
        <v>0</v>
      </c>
      <c r="BR33" s="90">
        <v>0</v>
      </c>
      <c r="BS33" s="90">
        <v>0</v>
      </c>
      <c r="BT33" s="90">
        <v>0</v>
      </c>
      <c r="BU33" s="90">
        <v>0</v>
      </c>
      <c r="BV33" s="90">
        <v>0</v>
      </c>
      <c r="BW33" s="90">
        <v>0</v>
      </c>
      <c r="BX33" s="90">
        <v>0</v>
      </c>
      <c r="BY33" s="90">
        <v>0</v>
      </c>
      <c r="BZ33" s="138">
        <v>0</v>
      </c>
      <c r="CA33" s="154">
        <v>0</v>
      </c>
      <c r="CB33" s="90">
        <v>1</v>
      </c>
      <c r="CC33" s="90">
        <v>1</v>
      </c>
      <c r="CD33" s="90">
        <v>0</v>
      </c>
      <c r="CE33" s="90">
        <v>82</v>
      </c>
      <c r="CF33" s="90">
        <v>142</v>
      </c>
      <c r="CG33" s="90">
        <v>210</v>
      </c>
      <c r="CH33" s="90">
        <v>281</v>
      </c>
      <c r="CI33" s="90">
        <v>239</v>
      </c>
      <c r="CJ33" s="90">
        <v>954</v>
      </c>
      <c r="CK33" s="90">
        <v>955</v>
      </c>
      <c r="CL33" s="90">
        <v>0</v>
      </c>
      <c r="CM33" s="90">
        <v>1</v>
      </c>
      <c r="CN33" s="90">
        <v>1</v>
      </c>
      <c r="CO33" s="90">
        <v>0</v>
      </c>
      <c r="CP33" s="90">
        <v>34</v>
      </c>
      <c r="CQ33" s="90">
        <v>66</v>
      </c>
      <c r="CR33" s="90">
        <v>105</v>
      </c>
      <c r="CS33" s="90">
        <v>177</v>
      </c>
      <c r="CT33" s="90">
        <v>136</v>
      </c>
      <c r="CU33" s="90">
        <v>518</v>
      </c>
      <c r="CV33" s="90">
        <v>519</v>
      </c>
      <c r="CW33" s="90">
        <v>0</v>
      </c>
      <c r="CX33" s="90">
        <v>0</v>
      </c>
      <c r="CY33" s="90">
        <v>0</v>
      </c>
      <c r="CZ33" s="90">
        <v>0</v>
      </c>
      <c r="DA33" s="90">
        <v>48</v>
      </c>
      <c r="DB33" s="90">
        <v>73</v>
      </c>
      <c r="DC33" s="90">
        <v>98</v>
      </c>
      <c r="DD33" s="90">
        <v>84</v>
      </c>
      <c r="DE33" s="90">
        <v>58</v>
      </c>
      <c r="DF33" s="138">
        <v>361</v>
      </c>
      <c r="DG33" s="93">
        <v>361</v>
      </c>
      <c r="DH33" s="137">
        <v>0</v>
      </c>
      <c r="DI33" s="90">
        <v>0</v>
      </c>
      <c r="DJ33" s="90">
        <v>0</v>
      </c>
      <c r="DK33" s="90">
        <v>0</v>
      </c>
      <c r="DL33" s="90">
        <v>0</v>
      </c>
      <c r="DM33" s="90">
        <v>3</v>
      </c>
      <c r="DN33" s="90">
        <v>7</v>
      </c>
      <c r="DO33" s="90">
        <v>20</v>
      </c>
      <c r="DP33" s="90">
        <v>45</v>
      </c>
      <c r="DQ33" s="138">
        <v>75</v>
      </c>
      <c r="DR33" s="139">
        <v>75</v>
      </c>
      <c r="DS33" s="137">
        <v>1231</v>
      </c>
      <c r="DT33" s="90">
        <v>718</v>
      </c>
      <c r="DU33" s="90">
        <v>1949</v>
      </c>
      <c r="DV33" s="90">
        <v>-1</v>
      </c>
      <c r="DW33" s="90">
        <v>2065</v>
      </c>
      <c r="DX33" s="90">
        <v>1757</v>
      </c>
      <c r="DY33" s="90">
        <v>1575</v>
      </c>
      <c r="DZ33" s="90">
        <v>1417</v>
      </c>
      <c r="EA33" s="90">
        <v>1156</v>
      </c>
      <c r="EB33" s="138">
        <v>7969</v>
      </c>
      <c r="EC33" s="93">
        <v>9918</v>
      </c>
    </row>
    <row r="34" spans="1:133" s="75" customFormat="1" ht="18" customHeight="1">
      <c r="A34" s="89" t="s">
        <v>39</v>
      </c>
      <c r="B34" s="137">
        <v>0</v>
      </c>
      <c r="C34" s="137">
        <v>0</v>
      </c>
      <c r="D34" s="137">
        <v>0</v>
      </c>
      <c r="E34" s="90">
        <v>0</v>
      </c>
      <c r="F34" s="90">
        <v>9</v>
      </c>
      <c r="G34" s="90">
        <v>19</v>
      </c>
      <c r="H34" s="90">
        <v>45</v>
      </c>
      <c r="I34" s="90">
        <v>27</v>
      </c>
      <c r="J34" s="90">
        <v>17</v>
      </c>
      <c r="K34" s="138">
        <v>117</v>
      </c>
      <c r="L34" s="93">
        <v>117</v>
      </c>
      <c r="M34" s="90">
        <v>0</v>
      </c>
      <c r="N34" s="90">
        <v>0</v>
      </c>
      <c r="O34" s="90">
        <v>0</v>
      </c>
      <c r="P34" s="90">
        <v>0</v>
      </c>
      <c r="Q34" s="90">
        <v>0</v>
      </c>
      <c r="R34" s="90">
        <v>0</v>
      </c>
      <c r="S34" s="90">
        <v>0</v>
      </c>
      <c r="T34" s="90">
        <v>0</v>
      </c>
      <c r="U34" s="90">
        <v>0</v>
      </c>
      <c r="V34" s="90">
        <v>0</v>
      </c>
      <c r="W34" s="90">
        <v>0</v>
      </c>
      <c r="X34" s="90">
        <v>0</v>
      </c>
      <c r="Y34" s="90">
        <v>0</v>
      </c>
      <c r="Z34" s="90">
        <v>0</v>
      </c>
      <c r="AA34" s="90">
        <v>0</v>
      </c>
      <c r="AB34" s="90">
        <v>7</v>
      </c>
      <c r="AC34" s="90">
        <v>13</v>
      </c>
      <c r="AD34" s="90">
        <v>31</v>
      </c>
      <c r="AE34" s="90">
        <v>19</v>
      </c>
      <c r="AF34" s="90">
        <v>15</v>
      </c>
      <c r="AG34" s="90">
        <v>85</v>
      </c>
      <c r="AH34" s="90">
        <v>85</v>
      </c>
      <c r="AI34" s="90">
        <v>0</v>
      </c>
      <c r="AJ34" s="90">
        <v>0</v>
      </c>
      <c r="AK34" s="90">
        <v>0</v>
      </c>
      <c r="AL34" s="90">
        <v>0</v>
      </c>
      <c r="AM34" s="90">
        <v>0</v>
      </c>
      <c r="AN34" s="90">
        <v>0</v>
      </c>
      <c r="AO34" s="90">
        <v>0</v>
      </c>
      <c r="AP34" s="90">
        <v>0</v>
      </c>
      <c r="AQ34" s="90">
        <v>0</v>
      </c>
      <c r="AR34" s="90">
        <v>0</v>
      </c>
      <c r="AS34" s="90">
        <v>0</v>
      </c>
      <c r="AT34" s="90">
        <v>0</v>
      </c>
      <c r="AU34" s="90">
        <v>0</v>
      </c>
      <c r="AV34" s="90">
        <v>0</v>
      </c>
      <c r="AW34" s="90">
        <v>0</v>
      </c>
      <c r="AX34" s="90">
        <v>2</v>
      </c>
      <c r="AY34" s="90">
        <v>6</v>
      </c>
      <c r="AZ34" s="90">
        <v>14</v>
      </c>
      <c r="BA34" s="90">
        <v>8</v>
      </c>
      <c r="BB34" s="90">
        <v>2</v>
      </c>
      <c r="BC34" s="90">
        <v>32</v>
      </c>
      <c r="BD34" s="90">
        <v>32</v>
      </c>
      <c r="BE34" s="90">
        <v>0</v>
      </c>
      <c r="BF34" s="90">
        <v>0</v>
      </c>
      <c r="BG34" s="90">
        <v>0</v>
      </c>
      <c r="BH34" s="90">
        <v>0</v>
      </c>
      <c r="BI34" s="90">
        <v>0</v>
      </c>
      <c r="BJ34" s="90">
        <v>0</v>
      </c>
      <c r="BK34" s="90">
        <v>0</v>
      </c>
      <c r="BL34" s="90">
        <v>0</v>
      </c>
      <c r="BM34" s="90">
        <v>0</v>
      </c>
      <c r="BN34" s="90">
        <v>0</v>
      </c>
      <c r="BO34" s="90">
        <v>0</v>
      </c>
      <c r="BP34" s="90">
        <v>0</v>
      </c>
      <c r="BQ34" s="90">
        <v>0</v>
      </c>
      <c r="BR34" s="90">
        <v>0</v>
      </c>
      <c r="BS34" s="90">
        <v>0</v>
      </c>
      <c r="BT34" s="90">
        <v>0</v>
      </c>
      <c r="BU34" s="90">
        <v>0</v>
      </c>
      <c r="BV34" s="90">
        <v>0</v>
      </c>
      <c r="BW34" s="90">
        <v>0</v>
      </c>
      <c r="BX34" s="90">
        <v>0</v>
      </c>
      <c r="BY34" s="90">
        <v>0</v>
      </c>
      <c r="BZ34" s="138">
        <v>0</v>
      </c>
      <c r="CA34" s="154">
        <v>0</v>
      </c>
      <c r="CB34" s="90">
        <v>0</v>
      </c>
      <c r="CC34" s="90">
        <v>0</v>
      </c>
      <c r="CD34" s="90">
        <v>0</v>
      </c>
      <c r="CE34" s="90">
        <v>12</v>
      </c>
      <c r="CF34" s="90">
        <v>74</v>
      </c>
      <c r="CG34" s="90">
        <v>188</v>
      </c>
      <c r="CH34" s="90">
        <v>274</v>
      </c>
      <c r="CI34" s="90">
        <v>278</v>
      </c>
      <c r="CJ34" s="90">
        <v>826</v>
      </c>
      <c r="CK34" s="90">
        <v>826</v>
      </c>
      <c r="CL34" s="90">
        <v>0</v>
      </c>
      <c r="CM34" s="90">
        <v>0</v>
      </c>
      <c r="CN34" s="90">
        <v>0</v>
      </c>
      <c r="CO34" s="90">
        <v>0</v>
      </c>
      <c r="CP34" s="90">
        <v>2</v>
      </c>
      <c r="CQ34" s="90">
        <v>32</v>
      </c>
      <c r="CR34" s="90">
        <v>104</v>
      </c>
      <c r="CS34" s="90">
        <v>151</v>
      </c>
      <c r="CT34" s="90">
        <v>168</v>
      </c>
      <c r="CU34" s="90">
        <v>457</v>
      </c>
      <c r="CV34" s="90">
        <v>457</v>
      </c>
      <c r="CW34" s="90">
        <v>0</v>
      </c>
      <c r="CX34" s="90">
        <v>0</v>
      </c>
      <c r="CY34" s="90">
        <v>0</v>
      </c>
      <c r="CZ34" s="90">
        <v>0</v>
      </c>
      <c r="DA34" s="90">
        <v>8</v>
      </c>
      <c r="DB34" s="90">
        <v>42</v>
      </c>
      <c r="DC34" s="90">
        <v>75</v>
      </c>
      <c r="DD34" s="90">
        <v>81</v>
      </c>
      <c r="DE34" s="90">
        <v>32</v>
      </c>
      <c r="DF34" s="138">
        <v>238</v>
      </c>
      <c r="DG34" s="93">
        <v>238</v>
      </c>
      <c r="DH34" s="137">
        <v>0</v>
      </c>
      <c r="DI34" s="90">
        <v>0</v>
      </c>
      <c r="DJ34" s="90">
        <v>0</v>
      </c>
      <c r="DK34" s="90">
        <v>0</v>
      </c>
      <c r="DL34" s="90">
        <v>2</v>
      </c>
      <c r="DM34" s="90">
        <v>0</v>
      </c>
      <c r="DN34" s="90">
        <v>9</v>
      </c>
      <c r="DO34" s="90">
        <v>42</v>
      </c>
      <c r="DP34" s="90">
        <v>78</v>
      </c>
      <c r="DQ34" s="138">
        <v>131</v>
      </c>
      <c r="DR34" s="139">
        <v>131</v>
      </c>
      <c r="DS34" s="137">
        <v>316</v>
      </c>
      <c r="DT34" s="90">
        <v>1066</v>
      </c>
      <c r="DU34" s="90">
        <v>1382</v>
      </c>
      <c r="DV34" s="90">
        <v>0</v>
      </c>
      <c r="DW34" s="90">
        <v>1004</v>
      </c>
      <c r="DX34" s="90">
        <v>2666</v>
      </c>
      <c r="DY34" s="90">
        <v>2090</v>
      </c>
      <c r="DZ34" s="90">
        <v>1488</v>
      </c>
      <c r="EA34" s="90">
        <v>1456</v>
      </c>
      <c r="EB34" s="138">
        <v>8704</v>
      </c>
      <c r="EC34" s="93">
        <v>10086</v>
      </c>
    </row>
    <row r="35" spans="1:133" s="75" customFormat="1" ht="18" customHeight="1">
      <c r="A35" s="89" t="s">
        <v>40</v>
      </c>
      <c r="B35" s="137">
        <v>5</v>
      </c>
      <c r="C35" s="137">
        <v>6</v>
      </c>
      <c r="D35" s="137">
        <v>11</v>
      </c>
      <c r="E35" s="90">
        <v>0</v>
      </c>
      <c r="F35" s="90">
        <v>34</v>
      </c>
      <c r="G35" s="90">
        <v>39</v>
      </c>
      <c r="H35" s="90">
        <v>64</v>
      </c>
      <c r="I35" s="90">
        <v>54</v>
      </c>
      <c r="J35" s="90">
        <v>35</v>
      </c>
      <c r="K35" s="138">
        <v>226</v>
      </c>
      <c r="L35" s="93">
        <v>237</v>
      </c>
      <c r="M35" s="90">
        <v>0</v>
      </c>
      <c r="N35" s="90">
        <v>0</v>
      </c>
      <c r="O35" s="90">
        <v>0</v>
      </c>
      <c r="P35" s="90">
        <v>0</v>
      </c>
      <c r="Q35" s="90">
        <v>0</v>
      </c>
      <c r="R35" s="90">
        <v>0</v>
      </c>
      <c r="S35" s="90">
        <v>0</v>
      </c>
      <c r="T35" s="90">
        <v>0</v>
      </c>
      <c r="U35" s="90">
        <v>0</v>
      </c>
      <c r="V35" s="90">
        <v>0</v>
      </c>
      <c r="W35" s="90">
        <v>0</v>
      </c>
      <c r="X35" s="90">
        <v>5</v>
      </c>
      <c r="Y35" s="90">
        <v>4</v>
      </c>
      <c r="Z35" s="90">
        <v>9</v>
      </c>
      <c r="AA35" s="90">
        <v>0</v>
      </c>
      <c r="AB35" s="90">
        <v>24</v>
      </c>
      <c r="AC35" s="90">
        <v>19</v>
      </c>
      <c r="AD35" s="90">
        <v>44</v>
      </c>
      <c r="AE35" s="90">
        <v>37</v>
      </c>
      <c r="AF35" s="90">
        <v>30</v>
      </c>
      <c r="AG35" s="90">
        <v>154</v>
      </c>
      <c r="AH35" s="90">
        <v>163</v>
      </c>
      <c r="AI35" s="90">
        <v>0</v>
      </c>
      <c r="AJ35" s="90">
        <v>2</v>
      </c>
      <c r="AK35" s="90">
        <v>2</v>
      </c>
      <c r="AL35" s="90">
        <v>0</v>
      </c>
      <c r="AM35" s="90">
        <v>0</v>
      </c>
      <c r="AN35" s="90">
        <v>2</v>
      </c>
      <c r="AO35" s="90">
        <v>1</v>
      </c>
      <c r="AP35" s="90">
        <v>2</v>
      </c>
      <c r="AQ35" s="90">
        <v>1</v>
      </c>
      <c r="AR35" s="90">
        <v>6</v>
      </c>
      <c r="AS35" s="90">
        <v>8</v>
      </c>
      <c r="AT35" s="90">
        <v>0</v>
      </c>
      <c r="AU35" s="90">
        <v>0</v>
      </c>
      <c r="AV35" s="90">
        <v>0</v>
      </c>
      <c r="AW35" s="90">
        <v>0</v>
      </c>
      <c r="AX35" s="90">
        <v>10</v>
      </c>
      <c r="AY35" s="90">
        <v>17</v>
      </c>
      <c r="AZ35" s="90">
        <v>19</v>
      </c>
      <c r="BA35" s="90">
        <v>15</v>
      </c>
      <c r="BB35" s="90">
        <v>4</v>
      </c>
      <c r="BC35" s="90">
        <v>65</v>
      </c>
      <c r="BD35" s="90">
        <v>65</v>
      </c>
      <c r="BE35" s="90">
        <v>0</v>
      </c>
      <c r="BF35" s="90">
        <v>0</v>
      </c>
      <c r="BG35" s="90">
        <v>0</v>
      </c>
      <c r="BH35" s="90">
        <v>0</v>
      </c>
      <c r="BI35" s="90">
        <v>0</v>
      </c>
      <c r="BJ35" s="90">
        <v>1</v>
      </c>
      <c r="BK35" s="90">
        <v>0</v>
      </c>
      <c r="BL35" s="90">
        <v>0</v>
      </c>
      <c r="BM35" s="90">
        <v>0</v>
      </c>
      <c r="BN35" s="90">
        <v>1</v>
      </c>
      <c r="BO35" s="90">
        <v>1</v>
      </c>
      <c r="BP35" s="90">
        <v>0</v>
      </c>
      <c r="BQ35" s="90">
        <v>0</v>
      </c>
      <c r="BR35" s="90">
        <v>0</v>
      </c>
      <c r="BS35" s="90">
        <v>0</v>
      </c>
      <c r="BT35" s="90">
        <v>0</v>
      </c>
      <c r="BU35" s="90">
        <v>0</v>
      </c>
      <c r="BV35" s="90">
        <v>0</v>
      </c>
      <c r="BW35" s="90">
        <v>0</v>
      </c>
      <c r="BX35" s="90">
        <v>0</v>
      </c>
      <c r="BY35" s="90">
        <v>0</v>
      </c>
      <c r="BZ35" s="138">
        <v>0</v>
      </c>
      <c r="CA35" s="154">
        <v>0</v>
      </c>
      <c r="CB35" s="90">
        <v>0</v>
      </c>
      <c r="CC35" s="90">
        <v>0</v>
      </c>
      <c r="CD35" s="90">
        <v>0</v>
      </c>
      <c r="CE35" s="90">
        <v>41</v>
      </c>
      <c r="CF35" s="90">
        <v>115</v>
      </c>
      <c r="CG35" s="90">
        <v>182</v>
      </c>
      <c r="CH35" s="90">
        <v>305</v>
      </c>
      <c r="CI35" s="90">
        <v>308</v>
      </c>
      <c r="CJ35" s="90">
        <v>951</v>
      </c>
      <c r="CK35" s="90">
        <v>951</v>
      </c>
      <c r="CL35" s="90">
        <v>0</v>
      </c>
      <c r="CM35" s="90">
        <v>0</v>
      </c>
      <c r="CN35" s="90">
        <v>0</v>
      </c>
      <c r="CO35" s="90">
        <v>0</v>
      </c>
      <c r="CP35" s="90">
        <v>11</v>
      </c>
      <c r="CQ35" s="90">
        <v>37</v>
      </c>
      <c r="CR35" s="90">
        <v>77</v>
      </c>
      <c r="CS35" s="90">
        <v>186</v>
      </c>
      <c r="CT35" s="90">
        <v>137</v>
      </c>
      <c r="CU35" s="90">
        <v>448</v>
      </c>
      <c r="CV35" s="90">
        <v>448</v>
      </c>
      <c r="CW35" s="90">
        <v>0</v>
      </c>
      <c r="CX35" s="90">
        <v>0</v>
      </c>
      <c r="CY35" s="90">
        <v>0</v>
      </c>
      <c r="CZ35" s="90">
        <v>0</v>
      </c>
      <c r="DA35" s="90">
        <v>26</v>
      </c>
      <c r="DB35" s="90">
        <v>72</v>
      </c>
      <c r="DC35" s="90">
        <v>89</v>
      </c>
      <c r="DD35" s="90">
        <v>80</v>
      </c>
      <c r="DE35" s="90">
        <v>28</v>
      </c>
      <c r="DF35" s="138">
        <v>295</v>
      </c>
      <c r="DG35" s="93">
        <v>295</v>
      </c>
      <c r="DH35" s="137">
        <v>0</v>
      </c>
      <c r="DI35" s="90">
        <v>0</v>
      </c>
      <c r="DJ35" s="90">
        <v>0</v>
      </c>
      <c r="DK35" s="90">
        <v>0</v>
      </c>
      <c r="DL35" s="90">
        <v>4</v>
      </c>
      <c r="DM35" s="90">
        <v>6</v>
      </c>
      <c r="DN35" s="90">
        <v>16</v>
      </c>
      <c r="DO35" s="90">
        <v>39</v>
      </c>
      <c r="DP35" s="90">
        <v>143</v>
      </c>
      <c r="DQ35" s="138">
        <v>208</v>
      </c>
      <c r="DR35" s="139">
        <v>208</v>
      </c>
      <c r="DS35" s="137">
        <v>685</v>
      </c>
      <c r="DT35" s="90">
        <v>1034</v>
      </c>
      <c r="DU35" s="90">
        <v>1719</v>
      </c>
      <c r="DV35" s="90">
        <v>-2</v>
      </c>
      <c r="DW35" s="90">
        <v>1941</v>
      </c>
      <c r="DX35" s="90">
        <v>2432</v>
      </c>
      <c r="DY35" s="90">
        <v>2064</v>
      </c>
      <c r="DZ35" s="90">
        <v>1809</v>
      </c>
      <c r="EA35" s="90">
        <v>1467</v>
      </c>
      <c r="EB35" s="138">
        <v>9711</v>
      </c>
      <c r="EC35" s="93">
        <v>11430</v>
      </c>
    </row>
    <row r="36" spans="1:133" s="75" customFormat="1" ht="18" customHeight="1">
      <c r="A36" s="89" t="s">
        <v>41</v>
      </c>
      <c r="B36" s="137">
        <v>3</v>
      </c>
      <c r="C36" s="137">
        <v>0</v>
      </c>
      <c r="D36" s="137">
        <v>3</v>
      </c>
      <c r="E36" s="90">
        <v>0</v>
      </c>
      <c r="F36" s="90">
        <v>13</v>
      </c>
      <c r="G36" s="90">
        <v>18</v>
      </c>
      <c r="H36" s="90">
        <v>17</v>
      </c>
      <c r="I36" s="90">
        <v>6</v>
      </c>
      <c r="J36" s="90">
        <v>4</v>
      </c>
      <c r="K36" s="138">
        <v>58</v>
      </c>
      <c r="L36" s="93">
        <v>61</v>
      </c>
      <c r="M36" s="90">
        <v>0</v>
      </c>
      <c r="N36" s="90">
        <v>0</v>
      </c>
      <c r="O36" s="90">
        <v>0</v>
      </c>
      <c r="P36" s="90">
        <v>0</v>
      </c>
      <c r="Q36" s="90">
        <v>0</v>
      </c>
      <c r="R36" s="90">
        <v>0</v>
      </c>
      <c r="S36" s="90">
        <v>0</v>
      </c>
      <c r="T36" s="90">
        <v>0</v>
      </c>
      <c r="U36" s="90">
        <v>0</v>
      </c>
      <c r="V36" s="90">
        <v>0</v>
      </c>
      <c r="W36" s="90">
        <v>0</v>
      </c>
      <c r="X36" s="90">
        <v>3</v>
      </c>
      <c r="Y36" s="90">
        <v>0</v>
      </c>
      <c r="Z36" s="90">
        <v>3</v>
      </c>
      <c r="AA36" s="90">
        <v>0</v>
      </c>
      <c r="AB36" s="90">
        <v>2</v>
      </c>
      <c r="AC36" s="90">
        <v>3</v>
      </c>
      <c r="AD36" s="90">
        <v>3</v>
      </c>
      <c r="AE36" s="90">
        <v>1</v>
      </c>
      <c r="AF36" s="90">
        <v>1</v>
      </c>
      <c r="AG36" s="90">
        <v>10</v>
      </c>
      <c r="AH36" s="90">
        <v>13</v>
      </c>
      <c r="AI36" s="90">
        <v>0</v>
      </c>
      <c r="AJ36" s="90">
        <v>0</v>
      </c>
      <c r="AK36" s="90">
        <v>0</v>
      </c>
      <c r="AL36" s="90">
        <v>0</v>
      </c>
      <c r="AM36" s="90">
        <v>2</v>
      </c>
      <c r="AN36" s="90">
        <v>5</v>
      </c>
      <c r="AO36" s="90">
        <v>8</v>
      </c>
      <c r="AP36" s="90">
        <v>1</v>
      </c>
      <c r="AQ36" s="90">
        <v>2</v>
      </c>
      <c r="AR36" s="90">
        <v>18</v>
      </c>
      <c r="AS36" s="90">
        <v>18</v>
      </c>
      <c r="AT36" s="90">
        <v>0</v>
      </c>
      <c r="AU36" s="90">
        <v>0</v>
      </c>
      <c r="AV36" s="90">
        <v>0</v>
      </c>
      <c r="AW36" s="90">
        <v>0</v>
      </c>
      <c r="AX36" s="90">
        <v>9</v>
      </c>
      <c r="AY36" s="90">
        <v>10</v>
      </c>
      <c r="AZ36" s="90">
        <v>6</v>
      </c>
      <c r="BA36" s="90">
        <v>4</v>
      </c>
      <c r="BB36" s="90">
        <v>1</v>
      </c>
      <c r="BC36" s="90">
        <v>30</v>
      </c>
      <c r="BD36" s="90">
        <v>30</v>
      </c>
      <c r="BE36" s="90">
        <v>0</v>
      </c>
      <c r="BF36" s="90">
        <v>0</v>
      </c>
      <c r="BG36" s="90">
        <v>0</v>
      </c>
      <c r="BH36" s="90">
        <v>0</v>
      </c>
      <c r="BI36" s="90">
        <v>0</v>
      </c>
      <c r="BJ36" s="90">
        <v>0</v>
      </c>
      <c r="BK36" s="90">
        <v>0</v>
      </c>
      <c r="BL36" s="90">
        <v>0</v>
      </c>
      <c r="BM36" s="90">
        <v>0</v>
      </c>
      <c r="BN36" s="90">
        <v>0</v>
      </c>
      <c r="BO36" s="90">
        <v>0</v>
      </c>
      <c r="BP36" s="90">
        <v>0</v>
      </c>
      <c r="BQ36" s="90">
        <v>0</v>
      </c>
      <c r="BR36" s="90">
        <v>0</v>
      </c>
      <c r="BS36" s="90">
        <v>0</v>
      </c>
      <c r="BT36" s="90">
        <v>0</v>
      </c>
      <c r="BU36" s="90">
        <v>0</v>
      </c>
      <c r="BV36" s="90">
        <v>0</v>
      </c>
      <c r="BW36" s="90">
        <v>0</v>
      </c>
      <c r="BX36" s="90">
        <v>0</v>
      </c>
      <c r="BY36" s="90">
        <v>0</v>
      </c>
      <c r="BZ36" s="138">
        <v>0</v>
      </c>
      <c r="CA36" s="154">
        <v>0</v>
      </c>
      <c r="CB36" s="90">
        <v>0</v>
      </c>
      <c r="CC36" s="90">
        <v>0</v>
      </c>
      <c r="CD36" s="90">
        <v>0</v>
      </c>
      <c r="CE36" s="90">
        <v>101</v>
      </c>
      <c r="CF36" s="90">
        <v>91</v>
      </c>
      <c r="CG36" s="90">
        <v>229</v>
      </c>
      <c r="CH36" s="90">
        <v>215</v>
      </c>
      <c r="CI36" s="90">
        <v>201</v>
      </c>
      <c r="CJ36" s="90">
        <v>837</v>
      </c>
      <c r="CK36" s="90">
        <v>837</v>
      </c>
      <c r="CL36" s="90">
        <v>0</v>
      </c>
      <c r="CM36" s="90">
        <v>0</v>
      </c>
      <c r="CN36" s="90">
        <v>0</v>
      </c>
      <c r="CO36" s="90">
        <v>0</v>
      </c>
      <c r="CP36" s="90">
        <v>52</v>
      </c>
      <c r="CQ36" s="90">
        <v>52</v>
      </c>
      <c r="CR36" s="90">
        <v>152</v>
      </c>
      <c r="CS36" s="90">
        <v>157</v>
      </c>
      <c r="CT36" s="90">
        <v>139</v>
      </c>
      <c r="CU36" s="90">
        <v>552</v>
      </c>
      <c r="CV36" s="90">
        <v>552</v>
      </c>
      <c r="CW36" s="90">
        <v>0</v>
      </c>
      <c r="CX36" s="90">
        <v>0</v>
      </c>
      <c r="CY36" s="90">
        <v>0</v>
      </c>
      <c r="CZ36" s="90">
        <v>0</v>
      </c>
      <c r="DA36" s="90">
        <v>43</v>
      </c>
      <c r="DB36" s="90">
        <v>31</v>
      </c>
      <c r="DC36" s="90">
        <v>44</v>
      </c>
      <c r="DD36" s="90">
        <v>21</v>
      </c>
      <c r="DE36" s="90">
        <v>14</v>
      </c>
      <c r="DF36" s="138">
        <v>153</v>
      </c>
      <c r="DG36" s="93">
        <v>153</v>
      </c>
      <c r="DH36" s="137">
        <v>0</v>
      </c>
      <c r="DI36" s="90">
        <v>0</v>
      </c>
      <c r="DJ36" s="90">
        <v>0</v>
      </c>
      <c r="DK36" s="90">
        <v>0</v>
      </c>
      <c r="DL36" s="90">
        <v>6</v>
      </c>
      <c r="DM36" s="90">
        <v>8</v>
      </c>
      <c r="DN36" s="90">
        <v>33</v>
      </c>
      <c r="DO36" s="90">
        <v>37</v>
      </c>
      <c r="DP36" s="90">
        <v>48</v>
      </c>
      <c r="DQ36" s="138">
        <v>132</v>
      </c>
      <c r="DR36" s="139">
        <v>132</v>
      </c>
      <c r="DS36" s="137">
        <v>604</v>
      </c>
      <c r="DT36" s="90">
        <v>460</v>
      </c>
      <c r="DU36" s="90">
        <v>1064</v>
      </c>
      <c r="DV36" s="90">
        <v>0</v>
      </c>
      <c r="DW36" s="90">
        <v>983</v>
      </c>
      <c r="DX36" s="90">
        <v>910</v>
      </c>
      <c r="DY36" s="90">
        <v>936</v>
      </c>
      <c r="DZ36" s="90">
        <v>711</v>
      </c>
      <c r="EA36" s="90">
        <v>519</v>
      </c>
      <c r="EB36" s="138">
        <v>4059</v>
      </c>
      <c r="EC36" s="93">
        <v>5123</v>
      </c>
    </row>
    <row r="37" spans="1:133" s="75" customFormat="1" ht="18" customHeight="1">
      <c r="A37" s="89" t="s">
        <v>42</v>
      </c>
      <c r="B37" s="137">
        <v>1</v>
      </c>
      <c r="C37" s="137">
        <v>1</v>
      </c>
      <c r="D37" s="137">
        <v>2</v>
      </c>
      <c r="E37" s="90">
        <v>0</v>
      </c>
      <c r="F37" s="90">
        <v>24</v>
      </c>
      <c r="G37" s="90">
        <v>48</v>
      </c>
      <c r="H37" s="90">
        <v>48</v>
      </c>
      <c r="I37" s="90">
        <v>48</v>
      </c>
      <c r="J37" s="90">
        <v>26</v>
      </c>
      <c r="K37" s="138">
        <v>194</v>
      </c>
      <c r="L37" s="93">
        <v>196</v>
      </c>
      <c r="M37" s="90">
        <v>0</v>
      </c>
      <c r="N37" s="90">
        <v>0</v>
      </c>
      <c r="O37" s="90">
        <v>0</v>
      </c>
      <c r="P37" s="90">
        <v>0</v>
      </c>
      <c r="Q37" s="90">
        <v>1</v>
      </c>
      <c r="R37" s="90">
        <v>1</v>
      </c>
      <c r="S37" s="90">
        <v>5</v>
      </c>
      <c r="T37" s="90">
        <v>5</v>
      </c>
      <c r="U37" s="90">
        <v>4</v>
      </c>
      <c r="V37" s="90">
        <v>16</v>
      </c>
      <c r="W37" s="90">
        <v>16</v>
      </c>
      <c r="X37" s="90">
        <v>1</v>
      </c>
      <c r="Y37" s="90">
        <v>1</v>
      </c>
      <c r="Z37" s="90">
        <v>2</v>
      </c>
      <c r="AA37" s="90">
        <v>0</v>
      </c>
      <c r="AB37" s="90">
        <v>11</v>
      </c>
      <c r="AC37" s="90">
        <v>22</v>
      </c>
      <c r="AD37" s="90">
        <v>26</v>
      </c>
      <c r="AE37" s="90">
        <v>35</v>
      </c>
      <c r="AF37" s="90">
        <v>17</v>
      </c>
      <c r="AG37" s="90">
        <v>111</v>
      </c>
      <c r="AH37" s="90">
        <v>113</v>
      </c>
      <c r="AI37" s="90">
        <v>0</v>
      </c>
      <c r="AJ37" s="90">
        <v>0</v>
      </c>
      <c r="AK37" s="90">
        <v>0</v>
      </c>
      <c r="AL37" s="90">
        <v>0</v>
      </c>
      <c r="AM37" s="90">
        <v>0</v>
      </c>
      <c r="AN37" s="90">
        <v>0</v>
      </c>
      <c r="AO37" s="90">
        <v>1</v>
      </c>
      <c r="AP37" s="90">
        <v>0</v>
      </c>
      <c r="AQ37" s="90">
        <v>0</v>
      </c>
      <c r="AR37" s="90">
        <v>1</v>
      </c>
      <c r="AS37" s="90">
        <v>1</v>
      </c>
      <c r="AT37" s="90">
        <v>0</v>
      </c>
      <c r="AU37" s="90">
        <v>0</v>
      </c>
      <c r="AV37" s="90">
        <v>0</v>
      </c>
      <c r="AW37" s="90">
        <v>0</v>
      </c>
      <c r="AX37" s="90">
        <v>12</v>
      </c>
      <c r="AY37" s="90">
        <v>25</v>
      </c>
      <c r="AZ37" s="90">
        <v>16</v>
      </c>
      <c r="BA37" s="90">
        <v>8</v>
      </c>
      <c r="BB37" s="90">
        <v>5</v>
      </c>
      <c r="BC37" s="90">
        <v>66</v>
      </c>
      <c r="BD37" s="90">
        <v>66</v>
      </c>
      <c r="BE37" s="90">
        <v>0</v>
      </c>
      <c r="BF37" s="90">
        <v>0</v>
      </c>
      <c r="BG37" s="90">
        <v>0</v>
      </c>
      <c r="BH37" s="90">
        <v>0</v>
      </c>
      <c r="BI37" s="90">
        <v>0</v>
      </c>
      <c r="BJ37" s="90">
        <v>0</v>
      </c>
      <c r="BK37" s="90">
        <v>0</v>
      </c>
      <c r="BL37" s="90">
        <v>0</v>
      </c>
      <c r="BM37" s="90">
        <v>0</v>
      </c>
      <c r="BN37" s="90">
        <v>0</v>
      </c>
      <c r="BO37" s="90">
        <v>0</v>
      </c>
      <c r="BP37" s="90">
        <v>0</v>
      </c>
      <c r="BQ37" s="90">
        <v>0</v>
      </c>
      <c r="BR37" s="90">
        <v>0</v>
      </c>
      <c r="BS37" s="90">
        <v>0</v>
      </c>
      <c r="BT37" s="90">
        <v>0</v>
      </c>
      <c r="BU37" s="90">
        <v>0</v>
      </c>
      <c r="BV37" s="90">
        <v>0</v>
      </c>
      <c r="BW37" s="90">
        <v>0</v>
      </c>
      <c r="BX37" s="90">
        <v>0</v>
      </c>
      <c r="BY37" s="90">
        <v>0</v>
      </c>
      <c r="BZ37" s="138">
        <v>0</v>
      </c>
      <c r="CA37" s="154">
        <v>0</v>
      </c>
      <c r="CB37" s="90">
        <v>3</v>
      </c>
      <c r="CC37" s="90">
        <v>3</v>
      </c>
      <c r="CD37" s="90">
        <v>0</v>
      </c>
      <c r="CE37" s="90">
        <v>26</v>
      </c>
      <c r="CF37" s="90">
        <v>125</v>
      </c>
      <c r="CG37" s="90">
        <v>225</v>
      </c>
      <c r="CH37" s="90">
        <v>354</v>
      </c>
      <c r="CI37" s="90">
        <v>350</v>
      </c>
      <c r="CJ37" s="90">
        <v>1080</v>
      </c>
      <c r="CK37" s="90">
        <v>1083</v>
      </c>
      <c r="CL37" s="90">
        <v>0</v>
      </c>
      <c r="CM37" s="90">
        <v>3</v>
      </c>
      <c r="CN37" s="90">
        <v>3</v>
      </c>
      <c r="CO37" s="90">
        <v>0</v>
      </c>
      <c r="CP37" s="90">
        <v>9</v>
      </c>
      <c r="CQ37" s="90">
        <v>57</v>
      </c>
      <c r="CR37" s="90">
        <v>122</v>
      </c>
      <c r="CS37" s="90">
        <v>215</v>
      </c>
      <c r="CT37" s="90">
        <v>189</v>
      </c>
      <c r="CU37" s="90">
        <v>592</v>
      </c>
      <c r="CV37" s="90">
        <v>595</v>
      </c>
      <c r="CW37" s="90">
        <v>0</v>
      </c>
      <c r="CX37" s="90">
        <v>0</v>
      </c>
      <c r="CY37" s="90">
        <v>0</v>
      </c>
      <c r="CZ37" s="90">
        <v>0</v>
      </c>
      <c r="DA37" s="90">
        <v>16</v>
      </c>
      <c r="DB37" s="90">
        <v>66</v>
      </c>
      <c r="DC37" s="90">
        <v>92</v>
      </c>
      <c r="DD37" s="90">
        <v>107</v>
      </c>
      <c r="DE37" s="90">
        <v>45</v>
      </c>
      <c r="DF37" s="138">
        <v>326</v>
      </c>
      <c r="DG37" s="93">
        <v>326</v>
      </c>
      <c r="DH37" s="137">
        <v>0</v>
      </c>
      <c r="DI37" s="90">
        <v>0</v>
      </c>
      <c r="DJ37" s="90">
        <v>0</v>
      </c>
      <c r="DK37" s="90">
        <v>0</v>
      </c>
      <c r="DL37" s="90">
        <v>1</v>
      </c>
      <c r="DM37" s="90">
        <v>2</v>
      </c>
      <c r="DN37" s="90">
        <v>11</v>
      </c>
      <c r="DO37" s="90">
        <v>32</v>
      </c>
      <c r="DP37" s="90">
        <v>116</v>
      </c>
      <c r="DQ37" s="138">
        <v>162</v>
      </c>
      <c r="DR37" s="139">
        <v>162</v>
      </c>
      <c r="DS37" s="137">
        <v>727</v>
      </c>
      <c r="DT37" s="90">
        <v>1048</v>
      </c>
      <c r="DU37" s="90">
        <v>1775</v>
      </c>
      <c r="DV37" s="90">
        <v>0</v>
      </c>
      <c r="DW37" s="90">
        <v>2045</v>
      </c>
      <c r="DX37" s="90">
        <v>3161</v>
      </c>
      <c r="DY37" s="90">
        <v>2457</v>
      </c>
      <c r="DZ37" s="90">
        <v>2026</v>
      </c>
      <c r="EA37" s="90">
        <v>1683</v>
      </c>
      <c r="EB37" s="138">
        <v>11372</v>
      </c>
      <c r="EC37" s="93">
        <v>13147</v>
      </c>
    </row>
    <row r="38" spans="1:133" s="75" customFormat="1" ht="18" customHeight="1">
      <c r="A38" s="89" t="s">
        <v>43</v>
      </c>
      <c r="B38" s="137">
        <v>0</v>
      </c>
      <c r="C38" s="137">
        <v>0</v>
      </c>
      <c r="D38" s="137">
        <v>0</v>
      </c>
      <c r="E38" s="90">
        <v>0</v>
      </c>
      <c r="F38" s="90">
        <v>22</v>
      </c>
      <c r="G38" s="90">
        <v>36</v>
      </c>
      <c r="H38" s="90">
        <v>40</v>
      </c>
      <c r="I38" s="90">
        <v>20</v>
      </c>
      <c r="J38" s="90">
        <v>10</v>
      </c>
      <c r="K38" s="138">
        <v>128</v>
      </c>
      <c r="L38" s="93">
        <v>128</v>
      </c>
      <c r="M38" s="90">
        <v>0</v>
      </c>
      <c r="N38" s="90">
        <v>0</v>
      </c>
      <c r="O38" s="90">
        <v>0</v>
      </c>
      <c r="P38" s="90">
        <v>0</v>
      </c>
      <c r="Q38" s="90">
        <v>0</v>
      </c>
      <c r="R38" s="90">
        <v>0</v>
      </c>
      <c r="S38" s="90">
        <v>0</v>
      </c>
      <c r="T38" s="90">
        <v>0</v>
      </c>
      <c r="U38" s="90">
        <v>0</v>
      </c>
      <c r="V38" s="90">
        <v>0</v>
      </c>
      <c r="W38" s="90">
        <v>0</v>
      </c>
      <c r="X38" s="90">
        <v>0</v>
      </c>
      <c r="Y38" s="90">
        <v>0</v>
      </c>
      <c r="Z38" s="90">
        <v>0</v>
      </c>
      <c r="AA38" s="90">
        <v>0</v>
      </c>
      <c r="AB38" s="90">
        <v>18</v>
      </c>
      <c r="AC38" s="90">
        <v>29</v>
      </c>
      <c r="AD38" s="90">
        <v>29</v>
      </c>
      <c r="AE38" s="90">
        <v>16</v>
      </c>
      <c r="AF38" s="90">
        <v>9</v>
      </c>
      <c r="AG38" s="90">
        <v>101</v>
      </c>
      <c r="AH38" s="90">
        <v>101</v>
      </c>
      <c r="AI38" s="90">
        <v>0</v>
      </c>
      <c r="AJ38" s="90">
        <v>0</v>
      </c>
      <c r="AK38" s="90">
        <v>0</v>
      </c>
      <c r="AL38" s="90">
        <v>0</v>
      </c>
      <c r="AM38" s="90">
        <v>0</v>
      </c>
      <c r="AN38" s="90">
        <v>0</v>
      </c>
      <c r="AO38" s="90">
        <v>0</v>
      </c>
      <c r="AP38" s="90">
        <v>0</v>
      </c>
      <c r="AQ38" s="90">
        <v>0</v>
      </c>
      <c r="AR38" s="90">
        <v>0</v>
      </c>
      <c r="AS38" s="90">
        <v>0</v>
      </c>
      <c r="AT38" s="90">
        <v>0</v>
      </c>
      <c r="AU38" s="90">
        <v>0</v>
      </c>
      <c r="AV38" s="90">
        <v>0</v>
      </c>
      <c r="AW38" s="90">
        <v>0</v>
      </c>
      <c r="AX38" s="90">
        <v>4</v>
      </c>
      <c r="AY38" s="90">
        <v>7</v>
      </c>
      <c r="AZ38" s="90">
        <v>11</v>
      </c>
      <c r="BA38" s="90">
        <v>4</v>
      </c>
      <c r="BB38" s="90">
        <v>1</v>
      </c>
      <c r="BC38" s="90">
        <v>27</v>
      </c>
      <c r="BD38" s="90">
        <v>27</v>
      </c>
      <c r="BE38" s="90">
        <v>0</v>
      </c>
      <c r="BF38" s="90">
        <v>0</v>
      </c>
      <c r="BG38" s="90">
        <v>0</v>
      </c>
      <c r="BH38" s="90">
        <v>0</v>
      </c>
      <c r="BI38" s="90">
        <v>0</v>
      </c>
      <c r="BJ38" s="90">
        <v>0</v>
      </c>
      <c r="BK38" s="90">
        <v>0</v>
      </c>
      <c r="BL38" s="90">
        <v>0</v>
      </c>
      <c r="BM38" s="90">
        <v>0</v>
      </c>
      <c r="BN38" s="90">
        <v>0</v>
      </c>
      <c r="BO38" s="90">
        <v>0</v>
      </c>
      <c r="BP38" s="90">
        <v>0</v>
      </c>
      <c r="BQ38" s="90">
        <v>0</v>
      </c>
      <c r="BR38" s="90">
        <v>0</v>
      </c>
      <c r="BS38" s="90">
        <v>0</v>
      </c>
      <c r="BT38" s="90">
        <v>0</v>
      </c>
      <c r="BU38" s="90">
        <v>0</v>
      </c>
      <c r="BV38" s="90">
        <v>0</v>
      </c>
      <c r="BW38" s="90">
        <v>0</v>
      </c>
      <c r="BX38" s="90">
        <v>0</v>
      </c>
      <c r="BY38" s="90">
        <v>0</v>
      </c>
      <c r="BZ38" s="138">
        <v>0</v>
      </c>
      <c r="CA38" s="154">
        <v>0</v>
      </c>
      <c r="CB38" s="90">
        <v>0</v>
      </c>
      <c r="CC38" s="90">
        <v>0</v>
      </c>
      <c r="CD38" s="90">
        <v>0</v>
      </c>
      <c r="CE38" s="90">
        <v>56</v>
      </c>
      <c r="CF38" s="90">
        <v>105</v>
      </c>
      <c r="CG38" s="90">
        <v>208</v>
      </c>
      <c r="CH38" s="90">
        <v>193</v>
      </c>
      <c r="CI38" s="90">
        <v>159</v>
      </c>
      <c r="CJ38" s="90">
        <v>721</v>
      </c>
      <c r="CK38" s="90">
        <v>721</v>
      </c>
      <c r="CL38" s="90">
        <v>0</v>
      </c>
      <c r="CM38" s="90">
        <v>0</v>
      </c>
      <c r="CN38" s="90">
        <v>0</v>
      </c>
      <c r="CO38" s="90">
        <v>0</v>
      </c>
      <c r="CP38" s="90">
        <v>26</v>
      </c>
      <c r="CQ38" s="90">
        <v>47</v>
      </c>
      <c r="CR38" s="90">
        <v>105</v>
      </c>
      <c r="CS38" s="90">
        <v>98</v>
      </c>
      <c r="CT38" s="90">
        <v>80</v>
      </c>
      <c r="CU38" s="90">
        <v>356</v>
      </c>
      <c r="CV38" s="90">
        <v>356</v>
      </c>
      <c r="CW38" s="90">
        <v>0</v>
      </c>
      <c r="CX38" s="90">
        <v>0</v>
      </c>
      <c r="CY38" s="90">
        <v>0</v>
      </c>
      <c r="CZ38" s="90">
        <v>0</v>
      </c>
      <c r="DA38" s="90">
        <v>30</v>
      </c>
      <c r="DB38" s="90">
        <v>57</v>
      </c>
      <c r="DC38" s="90">
        <v>94</v>
      </c>
      <c r="DD38" s="90">
        <v>61</v>
      </c>
      <c r="DE38" s="90">
        <v>27</v>
      </c>
      <c r="DF38" s="138">
        <v>269</v>
      </c>
      <c r="DG38" s="93">
        <v>269</v>
      </c>
      <c r="DH38" s="137">
        <v>0</v>
      </c>
      <c r="DI38" s="90">
        <v>0</v>
      </c>
      <c r="DJ38" s="90">
        <v>0</v>
      </c>
      <c r="DK38" s="90">
        <v>0</v>
      </c>
      <c r="DL38" s="90">
        <v>0</v>
      </c>
      <c r="DM38" s="90">
        <v>1</v>
      </c>
      <c r="DN38" s="90">
        <v>9</v>
      </c>
      <c r="DO38" s="90">
        <v>34</v>
      </c>
      <c r="DP38" s="90">
        <v>52</v>
      </c>
      <c r="DQ38" s="138">
        <v>96</v>
      </c>
      <c r="DR38" s="139">
        <v>96</v>
      </c>
      <c r="DS38" s="137">
        <v>325</v>
      </c>
      <c r="DT38" s="90">
        <v>353</v>
      </c>
      <c r="DU38" s="90">
        <v>678</v>
      </c>
      <c r="DV38" s="90">
        <v>0</v>
      </c>
      <c r="DW38" s="90">
        <v>1298</v>
      </c>
      <c r="DX38" s="90">
        <v>1341</v>
      </c>
      <c r="DY38" s="90">
        <v>1288</v>
      </c>
      <c r="DZ38" s="90">
        <v>899</v>
      </c>
      <c r="EA38" s="90">
        <v>638</v>
      </c>
      <c r="EB38" s="138">
        <v>5464</v>
      </c>
      <c r="EC38" s="93">
        <v>6142</v>
      </c>
    </row>
    <row r="39" spans="1:133" s="75" customFormat="1" ht="18" customHeight="1">
      <c r="A39" s="89" t="s">
        <v>44</v>
      </c>
      <c r="B39" s="137">
        <v>0</v>
      </c>
      <c r="C39" s="137">
        <v>0</v>
      </c>
      <c r="D39" s="137">
        <v>0</v>
      </c>
      <c r="E39" s="90">
        <v>0</v>
      </c>
      <c r="F39" s="90">
        <v>23</v>
      </c>
      <c r="G39" s="90">
        <v>61</v>
      </c>
      <c r="H39" s="90">
        <v>76</v>
      </c>
      <c r="I39" s="90">
        <v>34</v>
      </c>
      <c r="J39" s="90">
        <v>21</v>
      </c>
      <c r="K39" s="138">
        <v>215</v>
      </c>
      <c r="L39" s="93">
        <v>215</v>
      </c>
      <c r="M39" s="90">
        <v>0</v>
      </c>
      <c r="N39" s="90">
        <v>0</v>
      </c>
      <c r="O39" s="90">
        <v>0</v>
      </c>
      <c r="P39" s="90">
        <v>0</v>
      </c>
      <c r="Q39" s="90">
        <v>0</v>
      </c>
      <c r="R39" s="90">
        <v>0</v>
      </c>
      <c r="S39" s="90">
        <v>0</v>
      </c>
      <c r="T39" s="90">
        <v>0</v>
      </c>
      <c r="U39" s="90">
        <v>0</v>
      </c>
      <c r="V39" s="90">
        <v>0</v>
      </c>
      <c r="W39" s="90">
        <v>0</v>
      </c>
      <c r="X39" s="90">
        <v>0</v>
      </c>
      <c r="Y39" s="90">
        <v>0</v>
      </c>
      <c r="Z39" s="90">
        <v>0</v>
      </c>
      <c r="AA39" s="90">
        <v>0</v>
      </c>
      <c r="AB39" s="90">
        <v>14</v>
      </c>
      <c r="AC39" s="90">
        <v>38</v>
      </c>
      <c r="AD39" s="90">
        <v>47</v>
      </c>
      <c r="AE39" s="90">
        <v>25</v>
      </c>
      <c r="AF39" s="90">
        <v>18</v>
      </c>
      <c r="AG39" s="90">
        <v>142</v>
      </c>
      <c r="AH39" s="90">
        <v>142</v>
      </c>
      <c r="AI39" s="90">
        <v>0</v>
      </c>
      <c r="AJ39" s="90">
        <v>0</v>
      </c>
      <c r="AK39" s="90">
        <v>0</v>
      </c>
      <c r="AL39" s="90">
        <v>0</v>
      </c>
      <c r="AM39" s="90">
        <v>0</v>
      </c>
      <c r="AN39" s="90">
        <v>0</v>
      </c>
      <c r="AO39" s="90">
        <v>0</v>
      </c>
      <c r="AP39" s="90">
        <v>0</v>
      </c>
      <c r="AQ39" s="90">
        <v>0</v>
      </c>
      <c r="AR39" s="90">
        <v>0</v>
      </c>
      <c r="AS39" s="90">
        <v>0</v>
      </c>
      <c r="AT39" s="90">
        <v>0</v>
      </c>
      <c r="AU39" s="90">
        <v>0</v>
      </c>
      <c r="AV39" s="90">
        <v>0</v>
      </c>
      <c r="AW39" s="90">
        <v>0</v>
      </c>
      <c r="AX39" s="90">
        <v>9</v>
      </c>
      <c r="AY39" s="90">
        <v>23</v>
      </c>
      <c r="AZ39" s="90">
        <v>29</v>
      </c>
      <c r="BA39" s="90">
        <v>9</v>
      </c>
      <c r="BB39" s="90">
        <v>3</v>
      </c>
      <c r="BC39" s="90">
        <v>73</v>
      </c>
      <c r="BD39" s="90">
        <v>73</v>
      </c>
      <c r="BE39" s="90">
        <v>0</v>
      </c>
      <c r="BF39" s="90">
        <v>0</v>
      </c>
      <c r="BG39" s="90">
        <v>0</v>
      </c>
      <c r="BH39" s="90">
        <v>0</v>
      </c>
      <c r="BI39" s="90">
        <v>0</v>
      </c>
      <c r="BJ39" s="90">
        <v>0</v>
      </c>
      <c r="BK39" s="90">
        <v>0</v>
      </c>
      <c r="BL39" s="90">
        <v>0</v>
      </c>
      <c r="BM39" s="90">
        <v>0</v>
      </c>
      <c r="BN39" s="90">
        <v>0</v>
      </c>
      <c r="BO39" s="90">
        <v>0</v>
      </c>
      <c r="BP39" s="90">
        <v>0</v>
      </c>
      <c r="BQ39" s="90">
        <v>0</v>
      </c>
      <c r="BR39" s="90">
        <v>0</v>
      </c>
      <c r="BS39" s="90">
        <v>0</v>
      </c>
      <c r="BT39" s="90">
        <v>0</v>
      </c>
      <c r="BU39" s="90">
        <v>0</v>
      </c>
      <c r="BV39" s="90">
        <v>0</v>
      </c>
      <c r="BW39" s="90">
        <v>0</v>
      </c>
      <c r="BX39" s="90">
        <v>0</v>
      </c>
      <c r="BY39" s="90">
        <v>0</v>
      </c>
      <c r="BZ39" s="138">
        <v>0</v>
      </c>
      <c r="CA39" s="154">
        <v>0</v>
      </c>
      <c r="CB39" s="90">
        <v>1</v>
      </c>
      <c r="CC39" s="90">
        <v>1</v>
      </c>
      <c r="CD39" s="90">
        <v>0</v>
      </c>
      <c r="CE39" s="90">
        <v>37</v>
      </c>
      <c r="CF39" s="90">
        <v>109</v>
      </c>
      <c r="CG39" s="90">
        <v>225</v>
      </c>
      <c r="CH39" s="90">
        <v>298</v>
      </c>
      <c r="CI39" s="90">
        <v>332</v>
      </c>
      <c r="CJ39" s="90">
        <v>1001</v>
      </c>
      <c r="CK39" s="90">
        <v>1002</v>
      </c>
      <c r="CL39" s="90">
        <v>0</v>
      </c>
      <c r="CM39" s="90">
        <v>1</v>
      </c>
      <c r="CN39" s="90">
        <v>1</v>
      </c>
      <c r="CO39" s="90">
        <v>0</v>
      </c>
      <c r="CP39" s="90">
        <v>14</v>
      </c>
      <c r="CQ39" s="90">
        <v>43</v>
      </c>
      <c r="CR39" s="90">
        <v>137</v>
      </c>
      <c r="CS39" s="90">
        <v>177</v>
      </c>
      <c r="CT39" s="90">
        <v>151</v>
      </c>
      <c r="CU39" s="90">
        <v>522</v>
      </c>
      <c r="CV39" s="90">
        <v>523</v>
      </c>
      <c r="CW39" s="90">
        <v>0</v>
      </c>
      <c r="CX39" s="90">
        <v>0</v>
      </c>
      <c r="CY39" s="90">
        <v>0</v>
      </c>
      <c r="CZ39" s="90">
        <v>0</v>
      </c>
      <c r="DA39" s="90">
        <v>21</v>
      </c>
      <c r="DB39" s="90">
        <v>61</v>
      </c>
      <c r="DC39" s="90">
        <v>77</v>
      </c>
      <c r="DD39" s="90">
        <v>78</v>
      </c>
      <c r="DE39" s="90">
        <v>27</v>
      </c>
      <c r="DF39" s="138">
        <v>264</v>
      </c>
      <c r="DG39" s="93">
        <v>264</v>
      </c>
      <c r="DH39" s="137">
        <v>0</v>
      </c>
      <c r="DI39" s="90">
        <v>0</v>
      </c>
      <c r="DJ39" s="90">
        <v>0</v>
      </c>
      <c r="DK39" s="90">
        <v>0</v>
      </c>
      <c r="DL39" s="90">
        <v>2</v>
      </c>
      <c r="DM39" s="90">
        <v>5</v>
      </c>
      <c r="DN39" s="90">
        <v>11</v>
      </c>
      <c r="DO39" s="90">
        <v>43</v>
      </c>
      <c r="DP39" s="90">
        <v>154</v>
      </c>
      <c r="DQ39" s="138">
        <v>215</v>
      </c>
      <c r="DR39" s="139">
        <v>215</v>
      </c>
      <c r="DS39" s="137">
        <v>783</v>
      </c>
      <c r="DT39" s="90">
        <v>1224</v>
      </c>
      <c r="DU39" s="90">
        <v>2007</v>
      </c>
      <c r="DV39" s="90">
        <v>1</v>
      </c>
      <c r="DW39" s="90">
        <v>2220</v>
      </c>
      <c r="DX39" s="90">
        <v>2885</v>
      </c>
      <c r="DY39" s="90">
        <v>2070</v>
      </c>
      <c r="DZ39" s="90">
        <v>1555</v>
      </c>
      <c r="EA39" s="90">
        <v>1415</v>
      </c>
      <c r="EB39" s="138">
        <v>10146</v>
      </c>
      <c r="EC39" s="93">
        <v>12153</v>
      </c>
    </row>
    <row r="40" spans="1:133" s="75" customFormat="1" ht="18" customHeight="1">
      <c r="A40" s="89" t="s">
        <v>45</v>
      </c>
      <c r="B40" s="137">
        <v>0</v>
      </c>
      <c r="C40" s="137">
        <v>1</v>
      </c>
      <c r="D40" s="137">
        <v>1</v>
      </c>
      <c r="E40" s="90">
        <v>0</v>
      </c>
      <c r="F40" s="90">
        <v>54</v>
      </c>
      <c r="G40" s="90">
        <v>150</v>
      </c>
      <c r="H40" s="90">
        <v>200</v>
      </c>
      <c r="I40" s="90">
        <v>152</v>
      </c>
      <c r="J40" s="90">
        <v>93</v>
      </c>
      <c r="K40" s="138">
        <v>649</v>
      </c>
      <c r="L40" s="93">
        <v>650</v>
      </c>
      <c r="M40" s="90">
        <v>0</v>
      </c>
      <c r="N40" s="90">
        <v>0</v>
      </c>
      <c r="O40" s="90">
        <v>0</v>
      </c>
      <c r="P40" s="90">
        <v>0</v>
      </c>
      <c r="Q40" s="90">
        <v>1</v>
      </c>
      <c r="R40" s="90">
        <v>2</v>
      </c>
      <c r="S40" s="90">
        <v>1</v>
      </c>
      <c r="T40" s="90">
        <v>5</v>
      </c>
      <c r="U40" s="90">
        <v>0</v>
      </c>
      <c r="V40" s="90">
        <v>9</v>
      </c>
      <c r="W40" s="90">
        <v>9</v>
      </c>
      <c r="X40" s="90">
        <v>0</v>
      </c>
      <c r="Y40" s="90">
        <v>1</v>
      </c>
      <c r="Z40" s="90">
        <v>1</v>
      </c>
      <c r="AA40" s="90">
        <v>0</v>
      </c>
      <c r="AB40" s="90">
        <v>42</v>
      </c>
      <c r="AC40" s="90">
        <v>118</v>
      </c>
      <c r="AD40" s="90">
        <v>156</v>
      </c>
      <c r="AE40" s="90">
        <v>118</v>
      </c>
      <c r="AF40" s="90">
        <v>79</v>
      </c>
      <c r="AG40" s="90">
        <v>513</v>
      </c>
      <c r="AH40" s="90">
        <v>514</v>
      </c>
      <c r="AI40" s="90">
        <v>0</v>
      </c>
      <c r="AJ40" s="90">
        <v>0</v>
      </c>
      <c r="AK40" s="90">
        <v>0</v>
      </c>
      <c r="AL40" s="90">
        <v>0</v>
      </c>
      <c r="AM40" s="90">
        <v>0</v>
      </c>
      <c r="AN40" s="90">
        <v>0</v>
      </c>
      <c r="AO40" s="90">
        <v>0</v>
      </c>
      <c r="AP40" s="90">
        <v>0</v>
      </c>
      <c r="AQ40" s="90">
        <v>0</v>
      </c>
      <c r="AR40" s="90">
        <v>0</v>
      </c>
      <c r="AS40" s="90">
        <v>0</v>
      </c>
      <c r="AT40" s="90">
        <v>0</v>
      </c>
      <c r="AU40" s="90">
        <v>0</v>
      </c>
      <c r="AV40" s="90">
        <v>0</v>
      </c>
      <c r="AW40" s="90">
        <v>0</v>
      </c>
      <c r="AX40" s="90">
        <v>11</v>
      </c>
      <c r="AY40" s="90">
        <v>30</v>
      </c>
      <c r="AZ40" s="90">
        <v>43</v>
      </c>
      <c r="BA40" s="90">
        <v>29</v>
      </c>
      <c r="BB40" s="90">
        <v>14</v>
      </c>
      <c r="BC40" s="90">
        <v>127</v>
      </c>
      <c r="BD40" s="90">
        <v>127</v>
      </c>
      <c r="BE40" s="90">
        <v>0</v>
      </c>
      <c r="BF40" s="90">
        <v>0</v>
      </c>
      <c r="BG40" s="90">
        <v>0</v>
      </c>
      <c r="BH40" s="90">
        <v>0</v>
      </c>
      <c r="BI40" s="90">
        <v>0</v>
      </c>
      <c r="BJ40" s="90">
        <v>0</v>
      </c>
      <c r="BK40" s="90">
        <v>0</v>
      </c>
      <c r="BL40" s="90">
        <v>0</v>
      </c>
      <c r="BM40" s="90">
        <v>0</v>
      </c>
      <c r="BN40" s="90">
        <v>0</v>
      </c>
      <c r="BO40" s="90">
        <v>0</v>
      </c>
      <c r="BP40" s="90">
        <v>0</v>
      </c>
      <c r="BQ40" s="90">
        <v>0</v>
      </c>
      <c r="BR40" s="90">
        <v>0</v>
      </c>
      <c r="BS40" s="90">
        <v>0</v>
      </c>
      <c r="BT40" s="90">
        <v>0</v>
      </c>
      <c r="BU40" s="90">
        <v>0</v>
      </c>
      <c r="BV40" s="90">
        <v>0</v>
      </c>
      <c r="BW40" s="90">
        <v>0</v>
      </c>
      <c r="BX40" s="90">
        <v>0</v>
      </c>
      <c r="BY40" s="90">
        <v>0</v>
      </c>
      <c r="BZ40" s="138">
        <v>0</v>
      </c>
      <c r="CA40" s="154">
        <v>0</v>
      </c>
      <c r="CB40" s="90">
        <v>0</v>
      </c>
      <c r="CC40" s="90">
        <v>0</v>
      </c>
      <c r="CD40" s="90">
        <v>0</v>
      </c>
      <c r="CE40" s="90">
        <v>74</v>
      </c>
      <c r="CF40" s="90">
        <v>176</v>
      </c>
      <c r="CG40" s="90">
        <v>437</v>
      </c>
      <c r="CH40" s="90">
        <v>615</v>
      </c>
      <c r="CI40" s="90">
        <v>718</v>
      </c>
      <c r="CJ40" s="90">
        <v>2020</v>
      </c>
      <c r="CK40" s="90">
        <v>2020</v>
      </c>
      <c r="CL40" s="90">
        <v>0</v>
      </c>
      <c r="CM40" s="90">
        <v>0</v>
      </c>
      <c r="CN40" s="90">
        <v>0</v>
      </c>
      <c r="CO40" s="90">
        <v>0</v>
      </c>
      <c r="CP40" s="90">
        <v>28</v>
      </c>
      <c r="CQ40" s="90">
        <v>75</v>
      </c>
      <c r="CR40" s="90">
        <v>248</v>
      </c>
      <c r="CS40" s="90">
        <v>365</v>
      </c>
      <c r="CT40" s="90">
        <v>390</v>
      </c>
      <c r="CU40" s="90">
        <v>1106</v>
      </c>
      <c r="CV40" s="90">
        <v>1106</v>
      </c>
      <c r="CW40" s="90">
        <v>0</v>
      </c>
      <c r="CX40" s="90">
        <v>0</v>
      </c>
      <c r="CY40" s="90">
        <v>0</v>
      </c>
      <c r="CZ40" s="90">
        <v>0</v>
      </c>
      <c r="DA40" s="90">
        <v>44</v>
      </c>
      <c r="DB40" s="90">
        <v>98</v>
      </c>
      <c r="DC40" s="90">
        <v>174</v>
      </c>
      <c r="DD40" s="90">
        <v>175</v>
      </c>
      <c r="DE40" s="90">
        <v>121</v>
      </c>
      <c r="DF40" s="138">
        <v>612</v>
      </c>
      <c r="DG40" s="93">
        <v>612</v>
      </c>
      <c r="DH40" s="137">
        <v>0</v>
      </c>
      <c r="DI40" s="90">
        <v>0</v>
      </c>
      <c r="DJ40" s="90">
        <v>0</v>
      </c>
      <c r="DK40" s="90">
        <v>0</v>
      </c>
      <c r="DL40" s="90">
        <v>2</v>
      </c>
      <c r="DM40" s="90">
        <v>3</v>
      </c>
      <c r="DN40" s="90">
        <v>15</v>
      </c>
      <c r="DO40" s="90">
        <v>75</v>
      </c>
      <c r="DP40" s="90">
        <v>207</v>
      </c>
      <c r="DQ40" s="138">
        <v>302</v>
      </c>
      <c r="DR40" s="139">
        <v>302</v>
      </c>
      <c r="DS40" s="137">
        <v>925</v>
      </c>
      <c r="DT40" s="90">
        <v>2002</v>
      </c>
      <c r="DU40" s="90">
        <v>2927</v>
      </c>
      <c r="DV40" s="90">
        <v>0</v>
      </c>
      <c r="DW40" s="90">
        <v>4651</v>
      </c>
      <c r="DX40" s="90">
        <v>4979</v>
      </c>
      <c r="DY40" s="90">
        <v>4914</v>
      </c>
      <c r="DZ40" s="90">
        <v>3732</v>
      </c>
      <c r="EA40" s="90">
        <v>3410</v>
      </c>
      <c r="EB40" s="138">
        <v>21686</v>
      </c>
      <c r="EC40" s="93">
        <v>24613</v>
      </c>
    </row>
    <row r="41" spans="1:133" s="75" customFormat="1" ht="18" customHeight="1">
      <c r="A41" s="89" t="s">
        <v>46</v>
      </c>
      <c r="B41" s="137">
        <v>0</v>
      </c>
      <c r="C41" s="137">
        <v>0</v>
      </c>
      <c r="D41" s="137">
        <v>0</v>
      </c>
      <c r="E41" s="90">
        <v>0</v>
      </c>
      <c r="F41" s="90">
        <v>33</v>
      </c>
      <c r="G41" s="90">
        <v>41</v>
      </c>
      <c r="H41" s="90">
        <v>39</v>
      </c>
      <c r="I41" s="90">
        <v>42</v>
      </c>
      <c r="J41" s="90">
        <v>13</v>
      </c>
      <c r="K41" s="138">
        <v>168</v>
      </c>
      <c r="L41" s="93">
        <v>168</v>
      </c>
      <c r="M41" s="90">
        <v>0</v>
      </c>
      <c r="N41" s="90">
        <v>0</v>
      </c>
      <c r="O41" s="90">
        <v>0</v>
      </c>
      <c r="P41" s="90">
        <v>0</v>
      </c>
      <c r="Q41" s="90">
        <v>0</v>
      </c>
      <c r="R41" s="90">
        <v>0</v>
      </c>
      <c r="S41" s="90">
        <v>0</v>
      </c>
      <c r="T41" s="90">
        <v>0</v>
      </c>
      <c r="U41" s="90">
        <v>0</v>
      </c>
      <c r="V41" s="90">
        <v>0</v>
      </c>
      <c r="W41" s="90">
        <v>0</v>
      </c>
      <c r="X41" s="90">
        <v>0</v>
      </c>
      <c r="Y41" s="90">
        <v>0</v>
      </c>
      <c r="Z41" s="90">
        <v>0</v>
      </c>
      <c r="AA41" s="90">
        <v>0</v>
      </c>
      <c r="AB41" s="90">
        <v>30</v>
      </c>
      <c r="AC41" s="90">
        <v>30</v>
      </c>
      <c r="AD41" s="90">
        <v>28</v>
      </c>
      <c r="AE41" s="90">
        <v>35</v>
      </c>
      <c r="AF41" s="90">
        <v>12</v>
      </c>
      <c r="AG41" s="90">
        <v>135</v>
      </c>
      <c r="AH41" s="90">
        <v>135</v>
      </c>
      <c r="AI41" s="90">
        <v>0</v>
      </c>
      <c r="AJ41" s="90">
        <v>0</v>
      </c>
      <c r="AK41" s="90">
        <v>0</v>
      </c>
      <c r="AL41" s="90">
        <v>0</v>
      </c>
      <c r="AM41" s="90">
        <v>0</v>
      </c>
      <c r="AN41" s="90">
        <v>0</v>
      </c>
      <c r="AO41" s="90">
        <v>0</v>
      </c>
      <c r="AP41" s="90">
        <v>0</v>
      </c>
      <c r="AQ41" s="90">
        <v>0</v>
      </c>
      <c r="AR41" s="90">
        <v>0</v>
      </c>
      <c r="AS41" s="90">
        <v>0</v>
      </c>
      <c r="AT41" s="90">
        <v>0</v>
      </c>
      <c r="AU41" s="90">
        <v>0</v>
      </c>
      <c r="AV41" s="90">
        <v>0</v>
      </c>
      <c r="AW41" s="90">
        <v>0</v>
      </c>
      <c r="AX41" s="90">
        <v>3</v>
      </c>
      <c r="AY41" s="90">
        <v>11</v>
      </c>
      <c r="AZ41" s="90">
        <v>11</v>
      </c>
      <c r="BA41" s="90">
        <v>7</v>
      </c>
      <c r="BB41" s="90">
        <v>1</v>
      </c>
      <c r="BC41" s="90">
        <v>33</v>
      </c>
      <c r="BD41" s="90">
        <v>33</v>
      </c>
      <c r="BE41" s="90">
        <v>0</v>
      </c>
      <c r="BF41" s="90">
        <v>0</v>
      </c>
      <c r="BG41" s="90">
        <v>0</v>
      </c>
      <c r="BH41" s="90">
        <v>0</v>
      </c>
      <c r="BI41" s="90">
        <v>0</v>
      </c>
      <c r="BJ41" s="90">
        <v>0</v>
      </c>
      <c r="BK41" s="90">
        <v>0</v>
      </c>
      <c r="BL41" s="90">
        <v>0</v>
      </c>
      <c r="BM41" s="90">
        <v>0</v>
      </c>
      <c r="BN41" s="90">
        <v>0</v>
      </c>
      <c r="BO41" s="90">
        <v>0</v>
      </c>
      <c r="BP41" s="90">
        <v>0</v>
      </c>
      <c r="BQ41" s="90">
        <v>0</v>
      </c>
      <c r="BR41" s="90">
        <v>0</v>
      </c>
      <c r="BS41" s="90">
        <v>0</v>
      </c>
      <c r="BT41" s="90">
        <v>0</v>
      </c>
      <c r="BU41" s="90">
        <v>0</v>
      </c>
      <c r="BV41" s="90">
        <v>0</v>
      </c>
      <c r="BW41" s="90">
        <v>0</v>
      </c>
      <c r="BX41" s="90">
        <v>0</v>
      </c>
      <c r="BY41" s="90">
        <v>0</v>
      </c>
      <c r="BZ41" s="138">
        <v>0</v>
      </c>
      <c r="CA41" s="154">
        <v>0</v>
      </c>
      <c r="CB41" s="90">
        <v>0</v>
      </c>
      <c r="CC41" s="90">
        <v>0</v>
      </c>
      <c r="CD41" s="90">
        <v>0</v>
      </c>
      <c r="CE41" s="90">
        <v>26</v>
      </c>
      <c r="CF41" s="90">
        <v>71</v>
      </c>
      <c r="CG41" s="90">
        <v>111</v>
      </c>
      <c r="CH41" s="90">
        <v>194</v>
      </c>
      <c r="CI41" s="90">
        <v>135</v>
      </c>
      <c r="CJ41" s="90">
        <v>537</v>
      </c>
      <c r="CK41" s="90">
        <v>537</v>
      </c>
      <c r="CL41" s="90">
        <v>0</v>
      </c>
      <c r="CM41" s="90">
        <v>0</v>
      </c>
      <c r="CN41" s="90">
        <v>0</v>
      </c>
      <c r="CO41" s="90">
        <v>0</v>
      </c>
      <c r="CP41" s="90">
        <v>9</v>
      </c>
      <c r="CQ41" s="90">
        <v>26</v>
      </c>
      <c r="CR41" s="90">
        <v>62</v>
      </c>
      <c r="CS41" s="90">
        <v>124</v>
      </c>
      <c r="CT41" s="90">
        <v>87</v>
      </c>
      <c r="CU41" s="90">
        <v>308</v>
      </c>
      <c r="CV41" s="90">
        <v>308</v>
      </c>
      <c r="CW41" s="90">
        <v>0</v>
      </c>
      <c r="CX41" s="90">
        <v>0</v>
      </c>
      <c r="CY41" s="90">
        <v>0</v>
      </c>
      <c r="CZ41" s="90">
        <v>0</v>
      </c>
      <c r="DA41" s="90">
        <v>17</v>
      </c>
      <c r="DB41" s="90">
        <v>42</v>
      </c>
      <c r="DC41" s="90">
        <v>39</v>
      </c>
      <c r="DD41" s="90">
        <v>46</v>
      </c>
      <c r="DE41" s="90">
        <v>8</v>
      </c>
      <c r="DF41" s="138">
        <v>152</v>
      </c>
      <c r="DG41" s="93">
        <v>152</v>
      </c>
      <c r="DH41" s="137">
        <v>0</v>
      </c>
      <c r="DI41" s="90">
        <v>0</v>
      </c>
      <c r="DJ41" s="90">
        <v>0</v>
      </c>
      <c r="DK41" s="90">
        <v>0</v>
      </c>
      <c r="DL41" s="90">
        <v>0</v>
      </c>
      <c r="DM41" s="90">
        <v>3</v>
      </c>
      <c r="DN41" s="90">
        <v>10</v>
      </c>
      <c r="DO41" s="90">
        <v>24</v>
      </c>
      <c r="DP41" s="90">
        <v>40</v>
      </c>
      <c r="DQ41" s="138">
        <v>77</v>
      </c>
      <c r="DR41" s="139">
        <v>77</v>
      </c>
      <c r="DS41" s="137">
        <v>496</v>
      </c>
      <c r="DT41" s="90">
        <v>571</v>
      </c>
      <c r="DU41" s="90">
        <v>1067</v>
      </c>
      <c r="DV41" s="90">
        <v>0</v>
      </c>
      <c r="DW41" s="90">
        <v>1381</v>
      </c>
      <c r="DX41" s="90">
        <v>1386</v>
      </c>
      <c r="DY41" s="90">
        <v>980</v>
      </c>
      <c r="DZ41" s="90">
        <v>978</v>
      </c>
      <c r="EA41" s="90">
        <v>605</v>
      </c>
      <c r="EB41" s="138">
        <v>5330</v>
      </c>
      <c r="EC41" s="93">
        <v>6397</v>
      </c>
    </row>
    <row r="42" spans="1:133" s="75" customFormat="1" ht="18" customHeight="1">
      <c r="A42" s="89" t="s">
        <v>47</v>
      </c>
      <c r="B42" s="137">
        <v>0</v>
      </c>
      <c r="C42" s="137">
        <v>2</v>
      </c>
      <c r="D42" s="137">
        <v>2</v>
      </c>
      <c r="E42" s="90">
        <v>0</v>
      </c>
      <c r="F42" s="90">
        <v>37</v>
      </c>
      <c r="G42" s="90">
        <v>52</v>
      </c>
      <c r="H42" s="90">
        <v>64</v>
      </c>
      <c r="I42" s="90">
        <v>31</v>
      </c>
      <c r="J42" s="90">
        <v>24</v>
      </c>
      <c r="K42" s="138">
        <v>208</v>
      </c>
      <c r="L42" s="93">
        <v>210</v>
      </c>
      <c r="M42" s="90">
        <v>0</v>
      </c>
      <c r="N42" s="90">
        <v>0</v>
      </c>
      <c r="O42" s="90">
        <v>0</v>
      </c>
      <c r="P42" s="90">
        <v>0</v>
      </c>
      <c r="Q42" s="90">
        <v>2</v>
      </c>
      <c r="R42" s="90">
        <v>1</v>
      </c>
      <c r="S42" s="90">
        <v>1</v>
      </c>
      <c r="T42" s="90">
        <v>7</v>
      </c>
      <c r="U42" s="90">
        <v>5</v>
      </c>
      <c r="V42" s="90">
        <v>16</v>
      </c>
      <c r="W42" s="90">
        <v>16</v>
      </c>
      <c r="X42" s="90">
        <v>0</v>
      </c>
      <c r="Y42" s="90">
        <v>2</v>
      </c>
      <c r="Z42" s="90">
        <v>2</v>
      </c>
      <c r="AA42" s="90">
        <v>0</v>
      </c>
      <c r="AB42" s="90">
        <v>20</v>
      </c>
      <c r="AC42" s="90">
        <v>28</v>
      </c>
      <c r="AD42" s="90">
        <v>45</v>
      </c>
      <c r="AE42" s="90">
        <v>18</v>
      </c>
      <c r="AF42" s="90">
        <v>17</v>
      </c>
      <c r="AG42" s="90">
        <v>128</v>
      </c>
      <c r="AH42" s="90">
        <v>130</v>
      </c>
      <c r="AI42" s="90">
        <v>0</v>
      </c>
      <c r="AJ42" s="90">
        <v>0</v>
      </c>
      <c r="AK42" s="90">
        <v>0</v>
      </c>
      <c r="AL42" s="90">
        <v>0</v>
      </c>
      <c r="AM42" s="90">
        <v>0</v>
      </c>
      <c r="AN42" s="90">
        <v>0</v>
      </c>
      <c r="AO42" s="90">
        <v>0</v>
      </c>
      <c r="AP42" s="90">
        <v>0</v>
      </c>
      <c r="AQ42" s="90">
        <v>0</v>
      </c>
      <c r="AR42" s="90">
        <v>0</v>
      </c>
      <c r="AS42" s="90">
        <v>0</v>
      </c>
      <c r="AT42" s="90">
        <v>0</v>
      </c>
      <c r="AU42" s="90">
        <v>0</v>
      </c>
      <c r="AV42" s="90">
        <v>0</v>
      </c>
      <c r="AW42" s="90">
        <v>0</v>
      </c>
      <c r="AX42" s="90">
        <v>15</v>
      </c>
      <c r="AY42" s="90">
        <v>23</v>
      </c>
      <c r="AZ42" s="90">
        <v>18</v>
      </c>
      <c r="BA42" s="90">
        <v>6</v>
      </c>
      <c r="BB42" s="90">
        <v>2</v>
      </c>
      <c r="BC42" s="90">
        <v>64</v>
      </c>
      <c r="BD42" s="90">
        <v>64</v>
      </c>
      <c r="BE42" s="90">
        <v>0</v>
      </c>
      <c r="BF42" s="90">
        <v>0</v>
      </c>
      <c r="BG42" s="90">
        <v>0</v>
      </c>
      <c r="BH42" s="90">
        <v>0</v>
      </c>
      <c r="BI42" s="90">
        <v>0</v>
      </c>
      <c r="BJ42" s="90">
        <v>0</v>
      </c>
      <c r="BK42" s="90">
        <v>0</v>
      </c>
      <c r="BL42" s="90">
        <v>0</v>
      </c>
      <c r="BM42" s="90">
        <v>0</v>
      </c>
      <c r="BN42" s="90">
        <v>0</v>
      </c>
      <c r="BO42" s="90">
        <v>0</v>
      </c>
      <c r="BP42" s="90">
        <v>0</v>
      </c>
      <c r="BQ42" s="90">
        <v>0</v>
      </c>
      <c r="BR42" s="90">
        <v>0</v>
      </c>
      <c r="BS42" s="90">
        <v>0</v>
      </c>
      <c r="BT42" s="90">
        <v>0</v>
      </c>
      <c r="BU42" s="90">
        <v>0</v>
      </c>
      <c r="BV42" s="90">
        <v>0</v>
      </c>
      <c r="BW42" s="90">
        <v>0</v>
      </c>
      <c r="BX42" s="90">
        <v>0</v>
      </c>
      <c r="BY42" s="90">
        <v>0</v>
      </c>
      <c r="BZ42" s="138">
        <v>0</v>
      </c>
      <c r="CA42" s="154">
        <v>1</v>
      </c>
      <c r="CB42" s="90">
        <v>1</v>
      </c>
      <c r="CC42" s="90">
        <v>2</v>
      </c>
      <c r="CD42" s="90">
        <v>0</v>
      </c>
      <c r="CE42" s="90">
        <v>63</v>
      </c>
      <c r="CF42" s="90">
        <v>118</v>
      </c>
      <c r="CG42" s="90">
        <v>221</v>
      </c>
      <c r="CH42" s="90">
        <v>288</v>
      </c>
      <c r="CI42" s="90">
        <v>276</v>
      </c>
      <c r="CJ42" s="90">
        <v>966</v>
      </c>
      <c r="CK42" s="90">
        <v>968</v>
      </c>
      <c r="CL42" s="90">
        <v>1</v>
      </c>
      <c r="CM42" s="90">
        <v>1</v>
      </c>
      <c r="CN42" s="90">
        <v>2</v>
      </c>
      <c r="CO42" s="90">
        <v>0</v>
      </c>
      <c r="CP42" s="90">
        <v>34</v>
      </c>
      <c r="CQ42" s="90">
        <v>60</v>
      </c>
      <c r="CR42" s="90">
        <v>124</v>
      </c>
      <c r="CS42" s="90">
        <v>170</v>
      </c>
      <c r="CT42" s="90">
        <v>157</v>
      </c>
      <c r="CU42" s="90">
        <v>545</v>
      </c>
      <c r="CV42" s="90">
        <v>547</v>
      </c>
      <c r="CW42" s="90">
        <v>0</v>
      </c>
      <c r="CX42" s="90">
        <v>0</v>
      </c>
      <c r="CY42" s="90">
        <v>0</v>
      </c>
      <c r="CZ42" s="90">
        <v>0</v>
      </c>
      <c r="DA42" s="90">
        <v>28</v>
      </c>
      <c r="DB42" s="90">
        <v>56</v>
      </c>
      <c r="DC42" s="90">
        <v>80</v>
      </c>
      <c r="DD42" s="90">
        <v>73</v>
      </c>
      <c r="DE42" s="90">
        <v>36</v>
      </c>
      <c r="DF42" s="138">
        <v>273</v>
      </c>
      <c r="DG42" s="93">
        <v>273</v>
      </c>
      <c r="DH42" s="137">
        <v>0</v>
      </c>
      <c r="DI42" s="90">
        <v>0</v>
      </c>
      <c r="DJ42" s="90">
        <v>0</v>
      </c>
      <c r="DK42" s="90">
        <v>0</v>
      </c>
      <c r="DL42" s="90">
        <v>1</v>
      </c>
      <c r="DM42" s="90">
        <v>2</v>
      </c>
      <c r="DN42" s="90">
        <v>17</v>
      </c>
      <c r="DO42" s="90">
        <v>45</v>
      </c>
      <c r="DP42" s="90">
        <v>83</v>
      </c>
      <c r="DQ42" s="138">
        <v>148</v>
      </c>
      <c r="DR42" s="139">
        <v>148</v>
      </c>
      <c r="DS42" s="137">
        <v>871</v>
      </c>
      <c r="DT42" s="90">
        <v>908</v>
      </c>
      <c r="DU42" s="90">
        <v>1779</v>
      </c>
      <c r="DV42" s="90">
        <v>0</v>
      </c>
      <c r="DW42" s="90">
        <v>1494</v>
      </c>
      <c r="DX42" s="90">
        <v>1722</v>
      </c>
      <c r="DY42" s="90">
        <v>1642</v>
      </c>
      <c r="DZ42" s="90">
        <v>1422</v>
      </c>
      <c r="EA42" s="90">
        <v>1128</v>
      </c>
      <c r="EB42" s="138">
        <v>7408</v>
      </c>
      <c r="EC42" s="93">
        <v>9187</v>
      </c>
    </row>
    <row r="43" spans="1:133" s="75" customFormat="1" ht="18" customHeight="1">
      <c r="A43" s="89" t="s">
        <v>48</v>
      </c>
      <c r="B43" s="137">
        <v>0</v>
      </c>
      <c r="C43" s="137">
        <v>0</v>
      </c>
      <c r="D43" s="137">
        <v>0</v>
      </c>
      <c r="E43" s="90">
        <v>0</v>
      </c>
      <c r="F43" s="90">
        <v>9</v>
      </c>
      <c r="G43" s="90">
        <v>16</v>
      </c>
      <c r="H43" s="90">
        <v>25</v>
      </c>
      <c r="I43" s="90">
        <v>15</v>
      </c>
      <c r="J43" s="90">
        <v>9</v>
      </c>
      <c r="K43" s="138">
        <v>74</v>
      </c>
      <c r="L43" s="93">
        <v>74</v>
      </c>
      <c r="M43" s="90">
        <v>0</v>
      </c>
      <c r="N43" s="90">
        <v>0</v>
      </c>
      <c r="O43" s="90">
        <v>0</v>
      </c>
      <c r="P43" s="90">
        <v>0</v>
      </c>
      <c r="Q43" s="90">
        <v>0</v>
      </c>
      <c r="R43" s="90">
        <v>0</v>
      </c>
      <c r="S43" s="90">
        <v>0</v>
      </c>
      <c r="T43" s="90">
        <v>0</v>
      </c>
      <c r="U43" s="90">
        <v>0</v>
      </c>
      <c r="V43" s="90">
        <v>0</v>
      </c>
      <c r="W43" s="90">
        <v>0</v>
      </c>
      <c r="X43" s="90">
        <v>0</v>
      </c>
      <c r="Y43" s="90">
        <v>0</v>
      </c>
      <c r="Z43" s="90">
        <v>0</v>
      </c>
      <c r="AA43" s="90">
        <v>0</v>
      </c>
      <c r="AB43" s="90">
        <v>1</v>
      </c>
      <c r="AC43" s="90">
        <v>2</v>
      </c>
      <c r="AD43" s="90">
        <v>6</v>
      </c>
      <c r="AE43" s="90">
        <v>10</v>
      </c>
      <c r="AF43" s="90">
        <v>7</v>
      </c>
      <c r="AG43" s="90">
        <v>26</v>
      </c>
      <c r="AH43" s="90">
        <v>26</v>
      </c>
      <c r="AI43" s="90">
        <v>0</v>
      </c>
      <c r="AJ43" s="90">
        <v>0</v>
      </c>
      <c r="AK43" s="90">
        <v>0</v>
      </c>
      <c r="AL43" s="90">
        <v>0</v>
      </c>
      <c r="AM43" s="90">
        <v>1</v>
      </c>
      <c r="AN43" s="90">
        <v>1</v>
      </c>
      <c r="AO43" s="90">
        <v>2</v>
      </c>
      <c r="AP43" s="90">
        <v>1</v>
      </c>
      <c r="AQ43" s="90">
        <v>1</v>
      </c>
      <c r="AR43" s="90">
        <v>6</v>
      </c>
      <c r="AS43" s="90">
        <v>6</v>
      </c>
      <c r="AT43" s="90">
        <v>0</v>
      </c>
      <c r="AU43" s="90">
        <v>0</v>
      </c>
      <c r="AV43" s="90">
        <v>0</v>
      </c>
      <c r="AW43" s="90">
        <v>0</v>
      </c>
      <c r="AX43" s="90">
        <v>7</v>
      </c>
      <c r="AY43" s="90">
        <v>13</v>
      </c>
      <c r="AZ43" s="90">
        <v>17</v>
      </c>
      <c r="BA43" s="90">
        <v>4</v>
      </c>
      <c r="BB43" s="90">
        <v>1</v>
      </c>
      <c r="BC43" s="90">
        <v>42</v>
      </c>
      <c r="BD43" s="90">
        <v>42</v>
      </c>
      <c r="BE43" s="90">
        <v>0</v>
      </c>
      <c r="BF43" s="90">
        <v>0</v>
      </c>
      <c r="BG43" s="90">
        <v>0</v>
      </c>
      <c r="BH43" s="90">
        <v>0</v>
      </c>
      <c r="BI43" s="90">
        <v>0</v>
      </c>
      <c r="BJ43" s="90">
        <v>0</v>
      </c>
      <c r="BK43" s="90">
        <v>0</v>
      </c>
      <c r="BL43" s="90">
        <v>0</v>
      </c>
      <c r="BM43" s="90">
        <v>0</v>
      </c>
      <c r="BN43" s="90">
        <v>0</v>
      </c>
      <c r="BO43" s="90">
        <v>0</v>
      </c>
      <c r="BP43" s="90">
        <v>0</v>
      </c>
      <c r="BQ43" s="90">
        <v>0</v>
      </c>
      <c r="BR43" s="90">
        <v>0</v>
      </c>
      <c r="BS43" s="90">
        <v>0</v>
      </c>
      <c r="BT43" s="90">
        <v>0</v>
      </c>
      <c r="BU43" s="90">
        <v>0</v>
      </c>
      <c r="BV43" s="90">
        <v>0</v>
      </c>
      <c r="BW43" s="90">
        <v>0</v>
      </c>
      <c r="BX43" s="90">
        <v>0</v>
      </c>
      <c r="BY43" s="90">
        <v>0</v>
      </c>
      <c r="BZ43" s="138">
        <v>0</v>
      </c>
      <c r="CA43" s="154">
        <v>0</v>
      </c>
      <c r="CB43" s="90">
        <v>0</v>
      </c>
      <c r="CC43" s="90">
        <v>0</v>
      </c>
      <c r="CD43" s="90">
        <v>0</v>
      </c>
      <c r="CE43" s="90">
        <v>46</v>
      </c>
      <c r="CF43" s="90">
        <v>125</v>
      </c>
      <c r="CG43" s="90">
        <v>238</v>
      </c>
      <c r="CH43" s="90">
        <v>313</v>
      </c>
      <c r="CI43" s="90">
        <v>286</v>
      </c>
      <c r="CJ43" s="90">
        <v>1008</v>
      </c>
      <c r="CK43" s="90">
        <v>1008</v>
      </c>
      <c r="CL43" s="90">
        <v>0</v>
      </c>
      <c r="CM43" s="90">
        <v>0</v>
      </c>
      <c r="CN43" s="90">
        <v>0</v>
      </c>
      <c r="CO43" s="90">
        <v>0</v>
      </c>
      <c r="CP43" s="90">
        <v>17</v>
      </c>
      <c r="CQ43" s="90">
        <v>51</v>
      </c>
      <c r="CR43" s="90">
        <v>125</v>
      </c>
      <c r="CS43" s="90">
        <v>128</v>
      </c>
      <c r="CT43" s="90">
        <v>109</v>
      </c>
      <c r="CU43" s="90">
        <v>430</v>
      </c>
      <c r="CV43" s="90">
        <v>430</v>
      </c>
      <c r="CW43" s="90">
        <v>0</v>
      </c>
      <c r="CX43" s="90">
        <v>0</v>
      </c>
      <c r="CY43" s="90">
        <v>0</v>
      </c>
      <c r="CZ43" s="90">
        <v>0</v>
      </c>
      <c r="DA43" s="90">
        <v>29</v>
      </c>
      <c r="DB43" s="90">
        <v>68</v>
      </c>
      <c r="DC43" s="90">
        <v>111</v>
      </c>
      <c r="DD43" s="90">
        <v>150</v>
      </c>
      <c r="DE43" s="90">
        <v>71</v>
      </c>
      <c r="DF43" s="138">
        <v>429</v>
      </c>
      <c r="DG43" s="93">
        <v>429</v>
      </c>
      <c r="DH43" s="137">
        <v>0</v>
      </c>
      <c r="DI43" s="90">
        <v>0</v>
      </c>
      <c r="DJ43" s="90">
        <v>0</v>
      </c>
      <c r="DK43" s="90">
        <v>0</v>
      </c>
      <c r="DL43" s="90">
        <v>0</v>
      </c>
      <c r="DM43" s="90">
        <v>6</v>
      </c>
      <c r="DN43" s="90">
        <v>2</v>
      </c>
      <c r="DO43" s="90">
        <v>35</v>
      </c>
      <c r="DP43" s="90">
        <v>106</v>
      </c>
      <c r="DQ43" s="138">
        <v>149</v>
      </c>
      <c r="DR43" s="139">
        <v>149</v>
      </c>
      <c r="DS43" s="137">
        <v>667</v>
      </c>
      <c r="DT43" s="90">
        <v>918</v>
      </c>
      <c r="DU43" s="90">
        <v>1585</v>
      </c>
      <c r="DV43" s="90">
        <v>0</v>
      </c>
      <c r="DW43" s="90">
        <v>2045</v>
      </c>
      <c r="DX43" s="90">
        <v>2150</v>
      </c>
      <c r="DY43" s="90">
        <v>2051</v>
      </c>
      <c r="DZ43" s="90">
        <v>1363</v>
      </c>
      <c r="EA43" s="90">
        <v>1120</v>
      </c>
      <c r="EB43" s="138">
        <v>8729</v>
      </c>
      <c r="EC43" s="93">
        <v>10314</v>
      </c>
    </row>
    <row r="44" spans="1:133" s="75" customFormat="1" ht="18" customHeight="1">
      <c r="A44" s="89" t="s">
        <v>49</v>
      </c>
      <c r="B44" s="137">
        <v>0</v>
      </c>
      <c r="C44" s="137">
        <v>0</v>
      </c>
      <c r="D44" s="137">
        <v>0</v>
      </c>
      <c r="E44" s="90">
        <v>0</v>
      </c>
      <c r="F44" s="90">
        <v>12</v>
      </c>
      <c r="G44" s="90">
        <v>33</v>
      </c>
      <c r="H44" s="90">
        <v>33</v>
      </c>
      <c r="I44" s="90">
        <v>25</v>
      </c>
      <c r="J44" s="90">
        <v>18</v>
      </c>
      <c r="K44" s="138">
        <v>121</v>
      </c>
      <c r="L44" s="93">
        <v>121</v>
      </c>
      <c r="M44" s="90">
        <v>0</v>
      </c>
      <c r="N44" s="90">
        <v>0</v>
      </c>
      <c r="O44" s="90">
        <v>0</v>
      </c>
      <c r="P44" s="90">
        <v>0</v>
      </c>
      <c r="Q44" s="90">
        <v>0</v>
      </c>
      <c r="R44" s="90">
        <v>0</v>
      </c>
      <c r="S44" s="90">
        <v>0</v>
      </c>
      <c r="T44" s="90">
        <v>0</v>
      </c>
      <c r="U44" s="90">
        <v>0</v>
      </c>
      <c r="V44" s="90">
        <v>0</v>
      </c>
      <c r="W44" s="90">
        <v>0</v>
      </c>
      <c r="X44" s="90">
        <v>0</v>
      </c>
      <c r="Y44" s="90">
        <v>0</v>
      </c>
      <c r="Z44" s="90">
        <v>0</v>
      </c>
      <c r="AA44" s="90">
        <v>0</v>
      </c>
      <c r="AB44" s="90">
        <v>6</v>
      </c>
      <c r="AC44" s="90">
        <v>13</v>
      </c>
      <c r="AD44" s="90">
        <v>21</v>
      </c>
      <c r="AE44" s="90">
        <v>22</v>
      </c>
      <c r="AF44" s="90">
        <v>16</v>
      </c>
      <c r="AG44" s="90">
        <v>78</v>
      </c>
      <c r="AH44" s="90">
        <v>78</v>
      </c>
      <c r="AI44" s="90">
        <v>0</v>
      </c>
      <c r="AJ44" s="90">
        <v>0</v>
      </c>
      <c r="AK44" s="90">
        <v>0</v>
      </c>
      <c r="AL44" s="90">
        <v>0</v>
      </c>
      <c r="AM44" s="90">
        <v>0</v>
      </c>
      <c r="AN44" s="90">
        <v>0</v>
      </c>
      <c r="AO44" s="90">
        <v>0</v>
      </c>
      <c r="AP44" s="90">
        <v>0</v>
      </c>
      <c r="AQ44" s="90">
        <v>0</v>
      </c>
      <c r="AR44" s="90">
        <v>0</v>
      </c>
      <c r="AS44" s="90">
        <v>0</v>
      </c>
      <c r="AT44" s="90">
        <v>0</v>
      </c>
      <c r="AU44" s="90">
        <v>0</v>
      </c>
      <c r="AV44" s="90">
        <v>0</v>
      </c>
      <c r="AW44" s="90">
        <v>0</v>
      </c>
      <c r="AX44" s="90">
        <v>6</v>
      </c>
      <c r="AY44" s="90">
        <v>20</v>
      </c>
      <c r="AZ44" s="90">
        <v>12</v>
      </c>
      <c r="BA44" s="90">
        <v>3</v>
      </c>
      <c r="BB44" s="90">
        <v>2</v>
      </c>
      <c r="BC44" s="90">
        <v>43</v>
      </c>
      <c r="BD44" s="90">
        <v>43</v>
      </c>
      <c r="BE44" s="90">
        <v>0</v>
      </c>
      <c r="BF44" s="90">
        <v>0</v>
      </c>
      <c r="BG44" s="90">
        <v>0</v>
      </c>
      <c r="BH44" s="90">
        <v>0</v>
      </c>
      <c r="BI44" s="90">
        <v>0</v>
      </c>
      <c r="BJ44" s="90">
        <v>0</v>
      </c>
      <c r="BK44" s="90">
        <v>0</v>
      </c>
      <c r="BL44" s="90">
        <v>0</v>
      </c>
      <c r="BM44" s="90">
        <v>0</v>
      </c>
      <c r="BN44" s="90">
        <v>0</v>
      </c>
      <c r="BO44" s="90">
        <v>0</v>
      </c>
      <c r="BP44" s="90">
        <v>0</v>
      </c>
      <c r="BQ44" s="90">
        <v>0</v>
      </c>
      <c r="BR44" s="90">
        <v>0</v>
      </c>
      <c r="BS44" s="90">
        <v>0</v>
      </c>
      <c r="BT44" s="90">
        <v>0</v>
      </c>
      <c r="BU44" s="90">
        <v>0</v>
      </c>
      <c r="BV44" s="90">
        <v>0</v>
      </c>
      <c r="BW44" s="90">
        <v>0</v>
      </c>
      <c r="BX44" s="90">
        <v>0</v>
      </c>
      <c r="BY44" s="90">
        <v>0</v>
      </c>
      <c r="BZ44" s="138">
        <v>0</v>
      </c>
      <c r="CA44" s="154">
        <v>0</v>
      </c>
      <c r="CB44" s="90">
        <v>3</v>
      </c>
      <c r="CC44" s="90">
        <v>3</v>
      </c>
      <c r="CD44" s="90">
        <v>0</v>
      </c>
      <c r="CE44" s="90">
        <v>55</v>
      </c>
      <c r="CF44" s="90">
        <v>136</v>
      </c>
      <c r="CG44" s="90">
        <v>218</v>
      </c>
      <c r="CH44" s="90">
        <v>306</v>
      </c>
      <c r="CI44" s="90">
        <v>295</v>
      </c>
      <c r="CJ44" s="90">
        <v>1010</v>
      </c>
      <c r="CK44" s="90">
        <v>1013</v>
      </c>
      <c r="CL44" s="90">
        <v>0</v>
      </c>
      <c r="CM44" s="90">
        <v>3</v>
      </c>
      <c r="CN44" s="90">
        <v>3</v>
      </c>
      <c r="CO44" s="90">
        <v>0</v>
      </c>
      <c r="CP44" s="90">
        <v>32</v>
      </c>
      <c r="CQ44" s="90">
        <v>69</v>
      </c>
      <c r="CR44" s="90">
        <v>135</v>
      </c>
      <c r="CS44" s="90">
        <v>193</v>
      </c>
      <c r="CT44" s="90">
        <v>178</v>
      </c>
      <c r="CU44" s="90">
        <v>607</v>
      </c>
      <c r="CV44" s="90">
        <v>610</v>
      </c>
      <c r="CW44" s="90">
        <v>0</v>
      </c>
      <c r="CX44" s="90">
        <v>0</v>
      </c>
      <c r="CY44" s="90">
        <v>0</v>
      </c>
      <c r="CZ44" s="90">
        <v>0</v>
      </c>
      <c r="DA44" s="90">
        <v>23</v>
      </c>
      <c r="DB44" s="90">
        <v>65</v>
      </c>
      <c r="DC44" s="90">
        <v>68</v>
      </c>
      <c r="DD44" s="90">
        <v>68</v>
      </c>
      <c r="DE44" s="90">
        <v>33</v>
      </c>
      <c r="DF44" s="138">
        <v>257</v>
      </c>
      <c r="DG44" s="93">
        <v>257</v>
      </c>
      <c r="DH44" s="137">
        <v>0</v>
      </c>
      <c r="DI44" s="90">
        <v>0</v>
      </c>
      <c r="DJ44" s="90">
        <v>0</v>
      </c>
      <c r="DK44" s="90">
        <v>0</v>
      </c>
      <c r="DL44" s="90">
        <v>0</v>
      </c>
      <c r="DM44" s="90">
        <v>2</v>
      </c>
      <c r="DN44" s="90">
        <v>15</v>
      </c>
      <c r="DO44" s="90">
        <v>45</v>
      </c>
      <c r="DP44" s="90">
        <v>84</v>
      </c>
      <c r="DQ44" s="138">
        <v>146</v>
      </c>
      <c r="DR44" s="139">
        <v>146</v>
      </c>
      <c r="DS44" s="137">
        <v>575</v>
      </c>
      <c r="DT44" s="90">
        <v>884</v>
      </c>
      <c r="DU44" s="90">
        <v>1459</v>
      </c>
      <c r="DV44" s="90">
        <v>0</v>
      </c>
      <c r="DW44" s="90">
        <v>1515</v>
      </c>
      <c r="DX44" s="90">
        <v>1930</v>
      </c>
      <c r="DY44" s="90">
        <v>1685</v>
      </c>
      <c r="DZ44" s="90">
        <v>1276</v>
      </c>
      <c r="EA44" s="90">
        <v>1099</v>
      </c>
      <c r="EB44" s="138">
        <v>7505</v>
      </c>
      <c r="EC44" s="93">
        <v>8964</v>
      </c>
    </row>
    <row r="45" spans="1:133" s="75" customFormat="1" ht="18" customHeight="1">
      <c r="A45" s="89" t="s">
        <v>50</v>
      </c>
      <c r="B45" s="137">
        <v>1</v>
      </c>
      <c r="C45" s="137">
        <v>1</v>
      </c>
      <c r="D45" s="137">
        <v>2</v>
      </c>
      <c r="E45" s="90">
        <v>0</v>
      </c>
      <c r="F45" s="90">
        <v>11</v>
      </c>
      <c r="G45" s="90">
        <v>31</v>
      </c>
      <c r="H45" s="90">
        <v>37</v>
      </c>
      <c r="I45" s="90">
        <v>11</v>
      </c>
      <c r="J45" s="90">
        <v>13</v>
      </c>
      <c r="K45" s="138">
        <v>103</v>
      </c>
      <c r="L45" s="93">
        <v>105</v>
      </c>
      <c r="M45" s="90">
        <v>0</v>
      </c>
      <c r="N45" s="90">
        <v>0</v>
      </c>
      <c r="O45" s="90">
        <v>0</v>
      </c>
      <c r="P45" s="90">
        <v>0</v>
      </c>
      <c r="Q45" s="90">
        <v>0</v>
      </c>
      <c r="R45" s="90">
        <v>0</v>
      </c>
      <c r="S45" s="90">
        <v>0</v>
      </c>
      <c r="T45" s="90">
        <v>0</v>
      </c>
      <c r="U45" s="90">
        <v>0</v>
      </c>
      <c r="V45" s="90">
        <v>0</v>
      </c>
      <c r="W45" s="90">
        <v>0</v>
      </c>
      <c r="X45" s="90">
        <v>1</v>
      </c>
      <c r="Y45" s="90">
        <v>1</v>
      </c>
      <c r="Z45" s="90">
        <v>2</v>
      </c>
      <c r="AA45" s="90">
        <v>0</v>
      </c>
      <c r="AB45" s="90">
        <v>8</v>
      </c>
      <c r="AC45" s="90">
        <v>16</v>
      </c>
      <c r="AD45" s="90">
        <v>25</v>
      </c>
      <c r="AE45" s="90">
        <v>6</v>
      </c>
      <c r="AF45" s="90">
        <v>11</v>
      </c>
      <c r="AG45" s="90">
        <v>66</v>
      </c>
      <c r="AH45" s="90">
        <v>68</v>
      </c>
      <c r="AI45" s="90">
        <v>0</v>
      </c>
      <c r="AJ45" s="90">
        <v>0</v>
      </c>
      <c r="AK45" s="90">
        <v>0</v>
      </c>
      <c r="AL45" s="90">
        <v>0</v>
      </c>
      <c r="AM45" s="90">
        <v>0</v>
      </c>
      <c r="AN45" s="90">
        <v>0</v>
      </c>
      <c r="AO45" s="90">
        <v>0</v>
      </c>
      <c r="AP45" s="90">
        <v>0</v>
      </c>
      <c r="AQ45" s="90">
        <v>0</v>
      </c>
      <c r="AR45" s="90">
        <v>0</v>
      </c>
      <c r="AS45" s="90">
        <v>0</v>
      </c>
      <c r="AT45" s="90">
        <v>0</v>
      </c>
      <c r="AU45" s="90">
        <v>0</v>
      </c>
      <c r="AV45" s="90">
        <v>0</v>
      </c>
      <c r="AW45" s="90">
        <v>0</v>
      </c>
      <c r="AX45" s="90">
        <v>3</v>
      </c>
      <c r="AY45" s="90">
        <v>15</v>
      </c>
      <c r="AZ45" s="90">
        <v>12</v>
      </c>
      <c r="BA45" s="90">
        <v>5</v>
      </c>
      <c r="BB45" s="90">
        <v>2</v>
      </c>
      <c r="BC45" s="90">
        <v>37</v>
      </c>
      <c r="BD45" s="90">
        <v>37</v>
      </c>
      <c r="BE45" s="90">
        <v>0</v>
      </c>
      <c r="BF45" s="90">
        <v>0</v>
      </c>
      <c r="BG45" s="90">
        <v>0</v>
      </c>
      <c r="BH45" s="90">
        <v>0</v>
      </c>
      <c r="BI45" s="90">
        <v>0</v>
      </c>
      <c r="BJ45" s="90">
        <v>0</v>
      </c>
      <c r="BK45" s="90">
        <v>0</v>
      </c>
      <c r="BL45" s="90">
        <v>0</v>
      </c>
      <c r="BM45" s="90">
        <v>0</v>
      </c>
      <c r="BN45" s="90">
        <v>0</v>
      </c>
      <c r="BO45" s="90">
        <v>0</v>
      </c>
      <c r="BP45" s="90">
        <v>0</v>
      </c>
      <c r="BQ45" s="90">
        <v>0</v>
      </c>
      <c r="BR45" s="90">
        <v>0</v>
      </c>
      <c r="BS45" s="90">
        <v>0</v>
      </c>
      <c r="BT45" s="90">
        <v>0</v>
      </c>
      <c r="BU45" s="90">
        <v>0</v>
      </c>
      <c r="BV45" s="90">
        <v>0</v>
      </c>
      <c r="BW45" s="90">
        <v>0</v>
      </c>
      <c r="BX45" s="90">
        <v>0</v>
      </c>
      <c r="BY45" s="90">
        <v>0</v>
      </c>
      <c r="BZ45" s="138">
        <v>0</v>
      </c>
      <c r="CA45" s="154">
        <v>0</v>
      </c>
      <c r="CB45" s="90">
        <v>0</v>
      </c>
      <c r="CC45" s="90">
        <v>0</v>
      </c>
      <c r="CD45" s="90">
        <v>0</v>
      </c>
      <c r="CE45" s="90">
        <v>35</v>
      </c>
      <c r="CF45" s="90">
        <v>55</v>
      </c>
      <c r="CG45" s="90">
        <v>129</v>
      </c>
      <c r="CH45" s="90">
        <v>164</v>
      </c>
      <c r="CI45" s="90">
        <v>182</v>
      </c>
      <c r="CJ45" s="90">
        <v>565</v>
      </c>
      <c r="CK45" s="90">
        <v>565</v>
      </c>
      <c r="CL45" s="90">
        <v>0</v>
      </c>
      <c r="CM45" s="90">
        <v>0</v>
      </c>
      <c r="CN45" s="90">
        <v>0</v>
      </c>
      <c r="CO45" s="90">
        <v>0</v>
      </c>
      <c r="CP45" s="90">
        <v>15</v>
      </c>
      <c r="CQ45" s="90">
        <v>31</v>
      </c>
      <c r="CR45" s="90">
        <v>67</v>
      </c>
      <c r="CS45" s="90">
        <v>108</v>
      </c>
      <c r="CT45" s="90">
        <v>117</v>
      </c>
      <c r="CU45" s="90">
        <v>338</v>
      </c>
      <c r="CV45" s="90">
        <v>338</v>
      </c>
      <c r="CW45" s="90">
        <v>0</v>
      </c>
      <c r="CX45" s="90">
        <v>0</v>
      </c>
      <c r="CY45" s="90">
        <v>0</v>
      </c>
      <c r="CZ45" s="90">
        <v>0</v>
      </c>
      <c r="DA45" s="90">
        <v>20</v>
      </c>
      <c r="DB45" s="90">
        <v>21</v>
      </c>
      <c r="DC45" s="90">
        <v>53</v>
      </c>
      <c r="DD45" s="90">
        <v>36</v>
      </c>
      <c r="DE45" s="90">
        <v>19</v>
      </c>
      <c r="DF45" s="138">
        <v>149</v>
      </c>
      <c r="DG45" s="93">
        <v>149</v>
      </c>
      <c r="DH45" s="137">
        <v>0</v>
      </c>
      <c r="DI45" s="90">
        <v>0</v>
      </c>
      <c r="DJ45" s="90">
        <v>0</v>
      </c>
      <c r="DK45" s="90">
        <v>0</v>
      </c>
      <c r="DL45" s="90">
        <v>0</v>
      </c>
      <c r="DM45" s="90">
        <v>3</v>
      </c>
      <c r="DN45" s="90">
        <v>9</v>
      </c>
      <c r="DO45" s="90">
        <v>20</v>
      </c>
      <c r="DP45" s="90">
        <v>46</v>
      </c>
      <c r="DQ45" s="138">
        <v>78</v>
      </c>
      <c r="DR45" s="139">
        <v>78</v>
      </c>
      <c r="DS45" s="137">
        <v>403</v>
      </c>
      <c r="DT45" s="90">
        <v>370</v>
      </c>
      <c r="DU45" s="90">
        <v>773</v>
      </c>
      <c r="DV45" s="90">
        <v>0</v>
      </c>
      <c r="DW45" s="90">
        <v>1305</v>
      </c>
      <c r="DX45" s="90">
        <v>1413</v>
      </c>
      <c r="DY45" s="90">
        <v>1109</v>
      </c>
      <c r="DZ45" s="90">
        <v>932</v>
      </c>
      <c r="EA45" s="90">
        <v>790</v>
      </c>
      <c r="EB45" s="138">
        <v>5549</v>
      </c>
      <c r="EC45" s="93">
        <v>6322</v>
      </c>
    </row>
    <row r="46" spans="1:133" s="75" customFormat="1" ht="18" customHeight="1">
      <c r="A46" s="89" t="s">
        <v>51</v>
      </c>
      <c r="B46" s="137">
        <v>0</v>
      </c>
      <c r="C46" s="137">
        <v>0</v>
      </c>
      <c r="D46" s="137">
        <v>0</v>
      </c>
      <c r="E46" s="90">
        <v>0</v>
      </c>
      <c r="F46" s="90">
        <v>16</v>
      </c>
      <c r="G46" s="90">
        <v>17</v>
      </c>
      <c r="H46" s="90">
        <v>16</v>
      </c>
      <c r="I46" s="90">
        <v>23</v>
      </c>
      <c r="J46" s="90">
        <v>15</v>
      </c>
      <c r="K46" s="138">
        <v>87</v>
      </c>
      <c r="L46" s="93">
        <v>87</v>
      </c>
      <c r="M46" s="90">
        <v>0</v>
      </c>
      <c r="N46" s="90">
        <v>0</v>
      </c>
      <c r="O46" s="90">
        <v>0</v>
      </c>
      <c r="P46" s="90">
        <v>0</v>
      </c>
      <c r="Q46" s="90">
        <v>0</v>
      </c>
      <c r="R46" s="90">
        <v>0</v>
      </c>
      <c r="S46" s="90">
        <v>0</v>
      </c>
      <c r="T46" s="90">
        <v>0</v>
      </c>
      <c r="U46" s="90">
        <v>0</v>
      </c>
      <c r="V46" s="90">
        <v>0</v>
      </c>
      <c r="W46" s="90">
        <v>0</v>
      </c>
      <c r="X46" s="90">
        <v>0</v>
      </c>
      <c r="Y46" s="90">
        <v>0</v>
      </c>
      <c r="Z46" s="90">
        <v>0</v>
      </c>
      <c r="AA46" s="90">
        <v>0</v>
      </c>
      <c r="AB46" s="90">
        <v>1</v>
      </c>
      <c r="AC46" s="90">
        <v>5</v>
      </c>
      <c r="AD46" s="90">
        <v>8</v>
      </c>
      <c r="AE46" s="90">
        <v>14</v>
      </c>
      <c r="AF46" s="90">
        <v>13</v>
      </c>
      <c r="AG46" s="90">
        <v>41</v>
      </c>
      <c r="AH46" s="90">
        <v>41</v>
      </c>
      <c r="AI46" s="90">
        <v>0</v>
      </c>
      <c r="AJ46" s="90">
        <v>0</v>
      </c>
      <c r="AK46" s="90">
        <v>0</v>
      </c>
      <c r="AL46" s="90">
        <v>0</v>
      </c>
      <c r="AM46" s="90">
        <v>6</v>
      </c>
      <c r="AN46" s="90">
        <v>2</v>
      </c>
      <c r="AO46" s="90">
        <v>1</v>
      </c>
      <c r="AP46" s="90">
        <v>2</v>
      </c>
      <c r="AQ46" s="90">
        <v>1</v>
      </c>
      <c r="AR46" s="90">
        <v>12</v>
      </c>
      <c r="AS46" s="90">
        <v>12</v>
      </c>
      <c r="AT46" s="90">
        <v>0</v>
      </c>
      <c r="AU46" s="90">
        <v>0</v>
      </c>
      <c r="AV46" s="90">
        <v>0</v>
      </c>
      <c r="AW46" s="90">
        <v>0</v>
      </c>
      <c r="AX46" s="90">
        <v>9</v>
      </c>
      <c r="AY46" s="90">
        <v>10</v>
      </c>
      <c r="AZ46" s="90">
        <v>7</v>
      </c>
      <c r="BA46" s="90">
        <v>7</v>
      </c>
      <c r="BB46" s="90">
        <v>1</v>
      </c>
      <c r="BC46" s="90">
        <v>34</v>
      </c>
      <c r="BD46" s="90">
        <v>34</v>
      </c>
      <c r="BE46" s="90">
        <v>0</v>
      </c>
      <c r="BF46" s="90">
        <v>0</v>
      </c>
      <c r="BG46" s="90">
        <v>0</v>
      </c>
      <c r="BH46" s="90">
        <v>0</v>
      </c>
      <c r="BI46" s="90">
        <v>0</v>
      </c>
      <c r="BJ46" s="90">
        <v>0</v>
      </c>
      <c r="BK46" s="90">
        <v>0</v>
      </c>
      <c r="BL46" s="90">
        <v>0</v>
      </c>
      <c r="BM46" s="90">
        <v>0</v>
      </c>
      <c r="BN46" s="90">
        <v>0</v>
      </c>
      <c r="BO46" s="90">
        <v>0</v>
      </c>
      <c r="BP46" s="90">
        <v>0</v>
      </c>
      <c r="BQ46" s="90">
        <v>0</v>
      </c>
      <c r="BR46" s="90">
        <v>0</v>
      </c>
      <c r="BS46" s="90">
        <v>0</v>
      </c>
      <c r="BT46" s="90">
        <v>0</v>
      </c>
      <c r="BU46" s="90">
        <v>0</v>
      </c>
      <c r="BV46" s="90">
        <v>0</v>
      </c>
      <c r="BW46" s="90">
        <v>0</v>
      </c>
      <c r="BX46" s="90">
        <v>0</v>
      </c>
      <c r="BY46" s="90">
        <v>0</v>
      </c>
      <c r="BZ46" s="138">
        <v>0</v>
      </c>
      <c r="CA46" s="154">
        <v>0</v>
      </c>
      <c r="CB46" s="90">
        <v>3</v>
      </c>
      <c r="CC46" s="90">
        <v>3</v>
      </c>
      <c r="CD46" s="90">
        <v>0</v>
      </c>
      <c r="CE46" s="90">
        <v>21</v>
      </c>
      <c r="CF46" s="90">
        <v>55</v>
      </c>
      <c r="CG46" s="90">
        <v>117</v>
      </c>
      <c r="CH46" s="90">
        <v>65</v>
      </c>
      <c r="CI46" s="90">
        <v>120</v>
      </c>
      <c r="CJ46" s="90">
        <v>378</v>
      </c>
      <c r="CK46" s="90">
        <v>381</v>
      </c>
      <c r="CL46" s="90">
        <v>0</v>
      </c>
      <c r="CM46" s="90">
        <v>2</v>
      </c>
      <c r="CN46" s="90">
        <v>2</v>
      </c>
      <c r="CO46" s="90">
        <v>0</v>
      </c>
      <c r="CP46" s="90">
        <v>11</v>
      </c>
      <c r="CQ46" s="90">
        <v>31</v>
      </c>
      <c r="CR46" s="90">
        <v>69</v>
      </c>
      <c r="CS46" s="90">
        <v>34</v>
      </c>
      <c r="CT46" s="90">
        <v>78</v>
      </c>
      <c r="CU46" s="90">
        <v>223</v>
      </c>
      <c r="CV46" s="90">
        <v>225</v>
      </c>
      <c r="CW46" s="90">
        <v>0</v>
      </c>
      <c r="CX46" s="90">
        <v>1</v>
      </c>
      <c r="CY46" s="90">
        <v>1</v>
      </c>
      <c r="CZ46" s="90">
        <v>0</v>
      </c>
      <c r="DA46" s="90">
        <v>10</v>
      </c>
      <c r="DB46" s="90">
        <v>23</v>
      </c>
      <c r="DC46" s="90">
        <v>44</v>
      </c>
      <c r="DD46" s="90">
        <v>23</v>
      </c>
      <c r="DE46" s="90">
        <v>21</v>
      </c>
      <c r="DF46" s="138">
        <v>121</v>
      </c>
      <c r="DG46" s="93">
        <v>122</v>
      </c>
      <c r="DH46" s="137">
        <v>0</v>
      </c>
      <c r="DI46" s="90">
        <v>0</v>
      </c>
      <c r="DJ46" s="90">
        <v>0</v>
      </c>
      <c r="DK46" s="90">
        <v>0</v>
      </c>
      <c r="DL46" s="90">
        <v>0</v>
      </c>
      <c r="DM46" s="90">
        <v>1</v>
      </c>
      <c r="DN46" s="90">
        <v>4</v>
      </c>
      <c r="DO46" s="90">
        <v>8</v>
      </c>
      <c r="DP46" s="90">
        <v>21</v>
      </c>
      <c r="DQ46" s="138">
        <v>34</v>
      </c>
      <c r="DR46" s="139">
        <v>34</v>
      </c>
      <c r="DS46" s="137">
        <v>492</v>
      </c>
      <c r="DT46" s="90">
        <v>512</v>
      </c>
      <c r="DU46" s="90">
        <v>1004</v>
      </c>
      <c r="DV46" s="90">
        <v>0</v>
      </c>
      <c r="DW46" s="90">
        <v>543</v>
      </c>
      <c r="DX46" s="90">
        <v>888</v>
      </c>
      <c r="DY46" s="90">
        <v>673</v>
      </c>
      <c r="DZ46" s="90">
        <v>497</v>
      </c>
      <c r="EA46" s="90">
        <v>558</v>
      </c>
      <c r="EB46" s="138">
        <v>3159</v>
      </c>
      <c r="EC46" s="93">
        <v>4163</v>
      </c>
    </row>
    <row r="47" spans="1:133" s="75" customFormat="1" ht="18" customHeight="1">
      <c r="A47" s="89" t="s">
        <v>52</v>
      </c>
      <c r="B47" s="137">
        <v>0</v>
      </c>
      <c r="C47" s="137">
        <v>0</v>
      </c>
      <c r="D47" s="137">
        <v>0</v>
      </c>
      <c r="E47" s="90">
        <v>0</v>
      </c>
      <c r="F47" s="90">
        <v>3</v>
      </c>
      <c r="G47" s="90">
        <v>7</v>
      </c>
      <c r="H47" s="90">
        <v>12</v>
      </c>
      <c r="I47" s="90">
        <v>2</v>
      </c>
      <c r="J47" s="90">
        <v>3</v>
      </c>
      <c r="K47" s="138">
        <v>27</v>
      </c>
      <c r="L47" s="93">
        <v>27</v>
      </c>
      <c r="M47" s="90">
        <v>0</v>
      </c>
      <c r="N47" s="90">
        <v>0</v>
      </c>
      <c r="O47" s="90">
        <v>0</v>
      </c>
      <c r="P47" s="90">
        <v>0</v>
      </c>
      <c r="Q47" s="90">
        <v>0</v>
      </c>
      <c r="R47" s="90">
        <v>0</v>
      </c>
      <c r="S47" s="90">
        <v>0</v>
      </c>
      <c r="T47" s="90">
        <v>0</v>
      </c>
      <c r="U47" s="90">
        <v>0</v>
      </c>
      <c r="V47" s="90">
        <v>0</v>
      </c>
      <c r="W47" s="90">
        <v>0</v>
      </c>
      <c r="X47" s="90">
        <v>0</v>
      </c>
      <c r="Y47" s="90">
        <v>0</v>
      </c>
      <c r="Z47" s="90">
        <v>0</v>
      </c>
      <c r="AA47" s="90">
        <v>0</v>
      </c>
      <c r="AB47" s="90">
        <v>0</v>
      </c>
      <c r="AC47" s="90">
        <v>3</v>
      </c>
      <c r="AD47" s="90">
        <v>8</v>
      </c>
      <c r="AE47" s="90">
        <v>1</v>
      </c>
      <c r="AF47" s="90">
        <v>3</v>
      </c>
      <c r="AG47" s="90">
        <v>15</v>
      </c>
      <c r="AH47" s="90">
        <v>15</v>
      </c>
      <c r="AI47" s="90">
        <v>0</v>
      </c>
      <c r="AJ47" s="90">
        <v>0</v>
      </c>
      <c r="AK47" s="90">
        <v>0</v>
      </c>
      <c r="AL47" s="90">
        <v>0</v>
      </c>
      <c r="AM47" s="90">
        <v>0</v>
      </c>
      <c r="AN47" s="90">
        <v>0</v>
      </c>
      <c r="AO47" s="90">
        <v>0</v>
      </c>
      <c r="AP47" s="90">
        <v>0</v>
      </c>
      <c r="AQ47" s="90">
        <v>0</v>
      </c>
      <c r="AR47" s="90">
        <v>0</v>
      </c>
      <c r="AS47" s="90">
        <v>0</v>
      </c>
      <c r="AT47" s="90">
        <v>0</v>
      </c>
      <c r="AU47" s="90">
        <v>0</v>
      </c>
      <c r="AV47" s="90">
        <v>0</v>
      </c>
      <c r="AW47" s="90">
        <v>0</v>
      </c>
      <c r="AX47" s="90">
        <v>3</v>
      </c>
      <c r="AY47" s="90">
        <v>4</v>
      </c>
      <c r="AZ47" s="90">
        <v>4</v>
      </c>
      <c r="BA47" s="90">
        <v>1</v>
      </c>
      <c r="BB47" s="90">
        <v>0</v>
      </c>
      <c r="BC47" s="90">
        <v>12</v>
      </c>
      <c r="BD47" s="90">
        <v>12</v>
      </c>
      <c r="BE47" s="90">
        <v>0</v>
      </c>
      <c r="BF47" s="90">
        <v>0</v>
      </c>
      <c r="BG47" s="90">
        <v>0</v>
      </c>
      <c r="BH47" s="90">
        <v>0</v>
      </c>
      <c r="BI47" s="90">
        <v>0</v>
      </c>
      <c r="BJ47" s="90">
        <v>0</v>
      </c>
      <c r="BK47" s="90">
        <v>0</v>
      </c>
      <c r="BL47" s="90">
        <v>0</v>
      </c>
      <c r="BM47" s="90">
        <v>0</v>
      </c>
      <c r="BN47" s="90">
        <v>0</v>
      </c>
      <c r="BO47" s="90">
        <v>0</v>
      </c>
      <c r="BP47" s="90">
        <v>0</v>
      </c>
      <c r="BQ47" s="90">
        <v>0</v>
      </c>
      <c r="BR47" s="90">
        <v>0</v>
      </c>
      <c r="BS47" s="90">
        <v>0</v>
      </c>
      <c r="BT47" s="90">
        <v>0</v>
      </c>
      <c r="BU47" s="90">
        <v>0</v>
      </c>
      <c r="BV47" s="90">
        <v>0</v>
      </c>
      <c r="BW47" s="90">
        <v>0</v>
      </c>
      <c r="BX47" s="90">
        <v>0</v>
      </c>
      <c r="BY47" s="90">
        <v>0</v>
      </c>
      <c r="BZ47" s="138">
        <v>0</v>
      </c>
      <c r="CA47" s="154">
        <v>0</v>
      </c>
      <c r="CB47" s="90">
        <v>0</v>
      </c>
      <c r="CC47" s="90">
        <v>0</v>
      </c>
      <c r="CD47" s="90">
        <v>0</v>
      </c>
      <c r="CE47" s="90">
        <v>19</v>
      </c>
      <c r="CF47" s="90">
        <v>54</v>
      </c>
      <c r="CG47" s="90">
        <v>107</v>
      </c>
      <c r="CH47" s="90">
        <v>128</v>
      </c>
      <c r="CI47" s="90">
        <v>93</v>
      </c>
      <c r="CJ47" s="90">
        <v>401</v>
      </c>
      <c r="CK47" s="90">
        <v>401</v>
      </c>
      <c r="CL47" s="90">
        <v>0</v>
      </c>
      <c r="CM47" s="90">
        <v>0</v>
      </c>
      <c r="CN47" s="90">
        <v>0</v>
      </c>
      <c r="CO47" s="90">
        <v>0</v>
      </c>
      <c r="CP47" s="90">
        <v>10</v>
      </c>
      <c r="CQ47" s="90">
        <v>30</v>
      </c>
      <c r="CR47" s="90">
        <v>64</v>
      </c>
      <c r="CS47" s="90">
        <v>89</v>
      </c>
      <c r="CT47" s="90">
        <v>50</v>
      </c>
      <c r="CU47" s="90">
        <v>243</v>
      </c>
      <c r="CV47" s="90">
        <v>243</v>
      </c>
      <c r="CW47" s="90">
        <v>0</v>
      </c>
      <c r="CX47" s="90">
        <v>0</v>
      </c>
      <c r="CY47" s="90">
        <v>0</v>
      </c>
      <c r="CZ47" s="90">
        <v>0</v>
      </c>
      <c r="DA47" s="90">
        <v>9</v>
      </c>
      <c r="DB47" s="90">
        <v>22</v>
      </c>
      <c r="DC47" s="90">
        <v>33</v>
      </c>
      <c r="DD47" s="90">
        <v>24</v>
      </c>
      <c r="DE47" s="90">
        <v>10</v>
      </c>
      <c r="DF47" s="138">
        <v>98</v>
      </c>
      <c r="DG47" s="93">
        <v>98</v>
      </c>
      <c r="DH47" s="137">
        <v>0</v>
      </c>
      <c r="DI47" s="90">
        <v>0</v>
      </c>
      <c r="DJ47" s="90">
        <v>0</v>
      </c>
      <c r="DK47" s="90">
        <v>0</v>
      </c>
      <c r="DL47" s="90">
        <v>0</v>
      </c>
      <c r="DM47" s="90">
        <v>2</v>
      </c>
      <c r="DN47" s="90">
        <v>10</v>
      </c>
      <c r="DO47" s="90">
        <v>15</v>
      </c>
      <c r="DP47" s="90">
        <v>33</v>
      </c>
      <c r="DQ47" s="138">
        <v>60</v>
      </c>
      <c r="DR47" s="139">
        <v>60</v>
      </c>
      <c r="DS47" s="137">
        <v>38</v>
      </c>
      <c r="DT47" s="90">
        <v>279</v>
      </c>
      <c r="DU47" s="90">
        <v>317</v>
      </c>
      <c r="DV47" s="90">
        <v>0</v>
      </c>
      <c r="DW47" s="90">
        <v>483</v>
      </c>
      <c r="DX47" s="90">
        <v>657</v>
      </c>
      <c r="DY47" s="90">
        <v>603</v>
      </c>
      <c r="DZ47" s="90">
        <v>380</v>
      </c>
      <c r="EA47" s="90">
        <v>309</v>
      </c>
      <c r="EB47" s="138">
        <v>2432</v>
      </c>
      <c r="EC47" s="93">
        <v>2749</v>
      </c>
    </row>
    <row r="48" spans="1:133" s="75" customFormat="1" ht="18" customHeight="1">
      <c r="A48" s="89" t="s">
        <v>53</v>
      </c>
      <c r="B48" s="137">
        <v>0</v>
      </c>
      <c r="C48" s="137">
        <v>0</v>
      </c>
      <c r="D48" s="137">
        <v>0</v>
      </c>
      <c r="E48" s="90">
        <v>0</v>
      </c>
      <c r="F48" s="90">
        <v>11</v>
      </c>
      <c r="G48" s="90">
        <v>17</v>
      </c>
      <c r="H48" s="90">
        <v>21</v>
      </c>
      <c r="I48" s="90">
        <v>18</v>
      </c>
      <c r="J48" s="90">
        <v>10</v>
      </c>
      <c r="K48" s="138">
        <v>77</v>
      </c>
      <c r="L48" s="93">
        <v>77</v>
      </c>
      <c r="M48" s="90">
        <v>0</v>
      </c>
      <c r="N48" s="90">
        <v>0</v>
      </c>
      <c r="O48" s="90">
        <v>0</v>
      </c>
      <c r="P48" s="90">
        <v>0</v>
      </c>
      <c r="Q48" s="90">
        <v>0</v>
      </c>
      <c r="R48" s="90">
        <v>0</v>
      </c>
      <c r="S48" s="90">
        <v>0</v>
      </c>
      <c r="T48" s="90">
        <v>0</v>
      </c>
      <c r="U48" s="90">
        <v>0</v>
      </c>
      <c r="V48" s="90">
        <v>0</v>
      </c>
      <c r="W48" s="90">
        <v>0</v>
      </c>
      <c r="X48" s="90">
        <v>0</v>
      </c>
      <c r="Y48" s="90">
        <v>0</v>
      </c>
      <c r="Z48" s="90">
        <v>0</v>
      </c>
      <c r="AA48" s="90">
        <v>0</v>
      </c>
      <c r="AB48" s="90">
        <v>9</v>
      </c>
      <c r="AC48" s="90">
        <v>11</v>
      </c>
      <c r="AD48" s="90">
        <v>13</v>
      </c>
      <c r="AE48" s="90">
        <v>16</v>
      </c>
      <c r="AF48" s="90">
        <v>10</v>
      </c>
      <c r="AG48" s="90">
        <v>59</v>
      </c>
      <c r="AH48" s="90">
        <v>59</v>
      </c>
      <c r="AI48" s="90">
        <v>0</v>
      </c>
      <c r="AJ48" s="90">
        <v>0</v>
      </c>
      <c r="AK48" s="90">
        <v>0</v>
      </c>
      <c r="AL48" s="90">
        <v>0</v>
      </c>
      <c r="AM48" s="90">
        <v>0</v>
      </c>
      <c r="AN48" s="90">
        <v>0</v>
      </c>
      <c r="AO48" s="90">
        <v>0</v>
      </c>
      <c r="AP48" s="90">
        <v>0</v>
      </c>
      <c r="AQ48" s="90">
        <v>0</v>
      </c>
      <c r="AR48" s="90">
        <v>0</v>
      </c>
      <c r="AS48" s="90">
        <v>0</v>
      </c>
      <c r="AT48" s="90">
        <v>0</v>
      </c>
      <c r="AU48" s="90">
        <v>0</v>
      </c>
      <c r="AV48" s="90">
        <v>0</v>
      </c>
      <c r="AW48" s="90">
        <v>0</v>
      </c>
      <c r="AX48" s="90">
        <v>2</v>
      </c>
      <c r="AY48" s="90">
        <v>6</v>
      </c>
      <c r="AZ48" s="90">
        <v>8</v>
      </c>
      <c r="BA48" s="90">
        <v>2</v>
      </c>
      <c r="BB48" s="90">
        <v>0</v>
      </c>
      <c r="BC48" s="90">
        <v>18</v>
      </c>
      <c r="BD48" s="90">
        <v>18</v>
      </c>
      <c r="BE48" s="90">
        <v>0</v>
      </c>
      <c r="BF48" s="90">
        <v>0</v>
      </c>
      <c r="BG48" s="90">
        <v>0</v>
      </c>
      <c r="BH48" s="90">
        <v>0</v>
      </c>
      <c r="BI48" s="90">
        <v>0</v>
      </c>
      <c r="BJ48" s="90">
        <v>0</v>
      </c>
      <c r="BK48" s="90">
        <v>0</v>
      </c>
      <c r="BL48" s="90">
        <v>0</v>
      </c>
      <c r="BM48" s="90">
        <v>0</v>
      </c>
      <c r="BN48" s="90">
        <v>0</v>
      </c>
      <c r="BO48" s="90">
        <v>0</v>
      </c>
      <c r="BP48" s="90">
        <v>0</v>
      </c>
      <c r="BQ48" s="90">
        <v>0</v>
      </c>
      <c r="BR48" s="90">
        <v>0</v>
      </c>
      <c r="BS48" s="90">
        <v>0</v>
      </c>
      <c r="BT48" s="90">
        <v>0</v>
      </c>
      <c r="BU48" s="90">
        <v>0</v>
      </c>
      <c r="BV48" s="90">
        <v>0</v>
      </c>
      <c r="BW48" s="90">
        <v>0</v>
      </c>
      <c r="BX48" s="90">
        <v>0</v>
      </c>
      <c r="BY48" s="90">
        <v>0</v>
      </c>
      <c r="BZ48" s="138">
        <v>0</v>
      </c>
      <c r="CA48" s="154">
        <v>0</v>
      </c>
      <c r="CB48" s="90">
        <v>1</v>
      </c>
      <c r="CC48" s="90">
        <v>1</v>
      </c>
      <c r="CD48" s="90">
        <v>0</v>
      </c>
      <c r="CE48" s="90">
        <v>13</v>
      </c>
      <c r="CF48" s="90">
        <v>39</v>
      </c>
      <c r="CG48" s="90">
        <v>66</v>
      </c>
      <c r="CH48" s="90">
        <v>111</v>
      </c>
      <c r="CI48" s="90">
        <v>159</v>
      </c>
      <c r="CJ48" s="90">
        <v>388</v>
      </c>
      <c r="CK48" s="90">
        <v>389</v>
      </c>
      <c r="CL48" s="90">
        <v>0</v>
      </c>
      <c r="CM48" s="90">
        <v>1</v>
      </c>
      <c r="CN48" s="90">
        <v>1</v>
      </c>
      <c r="CO48" s="90">
        <v>0</v>
      </c>
      <c r="CP48" s="90">
        <v>7</v>
      </c>
      <c r="CQ48" s="90">
        <v>24</v>
      </c>
      <c r="CR48" s="90">
        <v>37</v>
      </c>
      <c r="CS48" s="90">
        <v>67</v>
      </c>
      <c r="CT48" s="90">
        <v>78</v>
      </c>
      <c r="CU48" s="90">
        <v>213</v>
      </c>
      <c r="CV48" s="90">
        <v>214</v>
      </c>
      <c r="CW48" s="90">
        <v>0</v>
      </c>
      <c r="CX48" s="90">
        <v>0</v>
      </c>
      <c r="CY48" s="90">
        <v>0</v>
      </c>
      <c r="CZ48" s="90">
        <v>0</v>
      </c>
      <c r="DA48" s="90">
        <v>6</v>
      </c>
      <c r="DB48" s="90">
        <v>12</v>
      </c>
      <c r="DC48" s="90">
        <v>25</v>
      </c>
      <c r="DD48" s="90">
        <v>27</v>
      </c>
      <c r="DE48" s="90">
        <v>10</v>
      </c>
      <c r="DF48" s="138">
        <v>80</v>
      </c>
      <c r="DG48" s="93">
        <v>80</v>
      </c>
      <c r="DH48" s="137">
        <v>0</v>
      </c>
      <c r="DI48" s="90">
        <v>0</v>
      </c>
      <c r="DJ48" s="90">
        <v>0</v>
      </c>
      <c r="DK48" s="90">
        <v>0</v>
      </c>
      <c r="DL48" s="90">
        <v>0</v>
      </c>
      <c r="DM48" s="90">
        <v>3</v>
      </c>
      <c r="DN48" s="90">
        <v>4</v>
      </c>
      <c r="DO48" s="90">
        <v>17</v>
      </c>
      <c r="DP48" s="90">
        <v>71</v>
      </c>
      <c r="DQ48" s="138">
        <v>95</v>
      </c>
      <c r="DR48" s="139">
        <v>95</v>
      </c>
      <c r="DS48" s="137">
        <v>275</v>
      </c>
      <c r="DT48" s="90">
        <v>552</v>
      </c>
      <c r="DU48" s="90">
        <v>827</v>
      </c>
      <c r="DV48" s="90">
        <v>0</v>
      </c>
      <c r="DW48" s="90">
        <v>633</v>
      </c>
      <c r="DX48" s="90">
        <v>932</v>
      </c>
      <c r="DY48" s="90">
        <v>773</v>
      </c>
      <c r="DZ48" s="90">
        <v>668</v>
      </c>
      <c r="EA48" s="90">
        <v>746</v>
      </c>
      <c r="EB48" s="138">
        <v>3752</v>
      </c>
      <c r="EC48" s="93">
        <v>4579</v>
      </c>
    </row>
    <row r="49" spans="1:133" s="75" customFormat="1" ht="18" customHeight="1">
      <c r="A49" s="89" t="s">
        <v>54</v>
      </c>
      <c r="B49" s="137">
        <v>0</v>
      </c>
      <c r="C49" s="137">
        <v>0</v>
      </c>
      <c r="D49" s="137">
        <v>0</v>
      </c>
      <c r="E49" s="90">
        <v>0</v>
      </c>
      <c r="F49" s="90">
        <v>9</v>
      </c>
      <c r="G49" s="90">
        <v>14</v>
      </c>
      <c r="H49" s="90">
        <v>24</v>
      </c>
      <c r="I49" s="90">
        <v>19</v>
      </c>
      <c r="J49" s="90">
        <v>8</v>
      </c>
      <c r="K49" s="138">
        <v>74</v>
      </c>
      <c r="L49" s="93">
        <v>74</v>
      </c>
      <c r="M49" s="90">
        <v>0</v>
      </c>
      <c r="N49" s="90">
        <v>0</v>
      </c>
      <c r="O49" s="90">
        <v>0</v>
      </c>
      <c r="P49" s="90">
        <v>0</v>
      </c>
      <c r="Q49" s="90">
        <v>0</v>
      </c>
      <c r="R49" s="90">
        <v>0</v>
      </c>
      <c r="S49" s="90">
        <v>0</v>
      </c>
      <c r="T49" s="90">
        <v>0</v>
      </c>
      <c r="U49" s="90">
        <v>0</v>
      </c>
      <c r="V49" s="90">
        <v>0</v>
      </c>
      <c r="W49" s="90">
        <v>0</v>
      </c>
      <c r="X49" s="90">
        <v>0</v>
      </c>
      <c r="Y49" s="90">
        <v>0</v>
      </c>
      <c r="Z49" s="90">
        <v>0</v>
      </c>
      <c r="AA49" s="90">
        <v>0</v>
      </c>
      <c r="AB49" s="90">
        <v>4</v>
      </c>
      <c r="AC49" s="90">
        <v>9</v>
      </c>
      <c r="AD49" s="90">
        <v>16</v>
      </c>
      <c r="AE49" s="90">
        <v>17</v>
      </c>
      <c r="AF49" s="90">
        <v>7</v>
      </c>
      <c r="AG49" s="90">
        <v>53</v>
      </c>
      <c r="AH49" s="90">
        <v>53</v>
      </c>
      <c r="AI49" s="90">
        <v>0</v>
      </c>
      <c r="AJ49" s="90">
        <v>0</v>
      </c>
      <c r="AK49" s="90">
        <v>0</v>
      </c>
      <c r="AL49" s="90">
        <v>0</v>
      </c>
      <c r="AM49" s="90">
        <v>0</v>
      </c>
      <c r="AN49" s="90">
        <v>0</v>
      </c>
      <c r="AO49" s="90">
        <v>0</v>
      </c>
      <c r="AP49" s="90">
        <v>0</v>
      </c>
      <c r="AQ49" s="90">
        <v>0</v>
      </c>
      <c r="AR49" s="90">
        <v>0</v>
      </c>
      <c r="AS49" s="90">
        <v>0</v>
      </c>
      <c r="AT49" s="90">
        <v>0</v>
      </c>
      <c r="AU49" s="90">
        <v>0</v>
      </c>
      <c r="AV49" s="90">
        <v>0</v>
      </c>
      <c r="AW49" s="90">
        <v>0</v>
      </c>
      <c r="AX49" s="90">
        <v>5</v>
      </c>
      <c r="AY49" s="90">
        <v>5</v>
      </c>
      <c r="AZ49" s="90">
        <v>8</v>
      </c>
      <c r="BA49" s="90">
        <v>2</v>
      </c>
      <c r="BB49" s="90">
        <v>1</v>
      </c>
      <c r="BC49" s="90">
        <v>21</v>
      </c>
      <c r="BD49" s="90">
        <v>21</v>
      </c>
      <c r="BE49" s="90">
        <v>0</v>
      </c>
      <c r="BF49" s="90">
        <v>0</v>
      </c>
      <c r="BG49" s="90">
        <v>0</v>
      </c>
      <c r="BH49" s="90">
        <v>0</v>
      </c>
      <c r="BI49" s="90">
        <v>0</v>
      </c>
      <c r="BJ49" s="90">
        <v>0</v>
      </c>
      <c r="BK49" s="90">
        <v>0</v>
      </c>
      <c r="BL49" s="90">
        <v>0</v>
      </c>
      <c r="BM49" s="90">
        <v>0</v>
      </c>
      <c r="BN49" s="90">
        <v>0</v>
      </c>
      <c r="BO49" s="90">
        <v>0</v>
      </c>
      <c r="BP49" s="90">
        <v>0</v>
      </c>
      <c r="BQ49" s="90">
        <v>0</v>
      </c>
      <c r="BR49" s="90">
        <v>0</v>
      </c>
      <c r="BS49" s="90">
        <v>0</v>
      </c>
      <c r="BT49" s="90">
        <v>0</v>
      </c>
      <c r="BU49" s="90">
        <v>0</v>
      </c>
      <c r="BV49" s="90">
        <v>0</v>
      </c>
      <c r="BW49" s="90">
        <v>0</v>
      </c>
      <c r="BX49" s="90">
        <v>0</v>
      </c>
      <c r="BY49" s="90">
        <v>0</v>
      </c>
      <c r="BZ49" s="138">
        <v>0</v>
      </c>
      <c r="CA49" s="154">
        <v>0</v>
      </c>
      <c r="CB49" s="90">
        <v>0</v>
      </c>
      <c r="CC49" s="90">
        <v>0</v>
      </c>
      <c r="CD49" s="90">
        <v>0</v>
      </c>
      <c r="CE49" s="90">
        <v>30</v>
      </c>
      <c r="CF49" s="90">
        <v>63</v>
      </c>
      <c r="CG49" s="90">
        <v>118</v>
      </c>
      <c r="CH49" s="90">
        <v>155</v>
      </c>
      <c r="CI49" s="90">
        <v>136</v>
      </c>
      <c r="CJ49" s="90">
        <v>502</v>
      </c>
      <c r="CK49" s="90">
        <v>502</v>
      </c>
      <c r="CL49" s="90">
        <v>0</v>
      </c>
      <c r="CM49" s="90">
        <v>0</v>
      </c>
      <c r="CN49" s="90">
        <v>0</v>
      </c>
      <c r="CO49" s="90">
        <v>0</v>
      </c>
      <c r="CP49" s="90">
        <v>11</v>
      </c>
      <c r="CQ49" s="90">
        <v>36</v>
      </c>
      <c r="CR49" s="90">
        <v>67</v>
      </c>
      <c r="CS49" s="90">
        <v>100</v>
      </c>
      <c r="CT49" s="90">
        <v>88</v>
      </c>
      <c r="CU49" s="90">
        <v>302</v>
      </c>
      <c r="CV49" s="90">
        <v>302</v>
      </c>
      <c r="CW49" s="90">
        <v>0</v>
      </c>
      <c r="CX49" s="90">
        <v>0</v>
      </c>
      <c r="CY49" s="90">
        <v>0</v>
      </c>
      <c r="CZ49" s="90">
        <v>0</v>
      </c>
      <c r="DA49" s="90">
        <v>19</v>
      </c>
      <c r="DB49" s="90">
        <v>27</v>
      </c>
      <c r="DC49" s="90">
        <v>46</v>
      </c>
      <c r="DD49" s="90">
        <v>35</v>
      </c>
      <c r="DE49" s="90">
        <v>16</v>
      </c>
      <c r="DF49" s="138">
        <v>143</v>
      </c>
      <c r="DG49" s="93">
        <v>143</v>
      </c>
      <c r="DH49" s="137">
        <v>0</v>
      </c>
      <c r="DI49" s="90">
        <v>0</v>
      </c>
      <c r="DJ49" s="90">
        <v>0</v>
      </c>
      <c r="DK49" s="90">
        <v>0</v>
      </c>
      <c r="DL49" s="90">
        <v>0</v>
      </c>
      <c r="DM49" s="90">
        <v>0</v>
      </c>
      <c r="DN49" s="90">
        <v>5</v>
      </c>
      <c r="DO49" s="90">
        <v>20</v>
      </c>
      <c r="DP49" s="90">
        <v>32</v>
      </c>
      <c r="DQ49" s="138">
        <v>57</v>
      </c>
      <c r="DR49" s="139">
        <v>57</v>
      </c>
      <c r="DS49" s="137">
        <v>369</v>
      </c>
      <c r="DT49" s="90">
        <v>466</v>
      </c>
      <c r="DU49" s="90">
        <v>835</v>
      </c>
      <c r="DV49" s="90">
        <v>0</v>
      </c>
      <c r="DW49" s="90">
        <v>456</v>
      </c>
      <c r="DX49" s="90">
        <v>906</v>
      </c>
      <c r="DY49" s="90">
        <v>714</v>
      </c>
      <c r="DZ49" s="90">
        <v>594</v>
      </c>
      <c r="EA49" s="90">
        <v>424</v>
      </c>
      <c r="EB49" s="138">
        <v>3094</v>
      </c>
      <c r="EC49" s="93">
        <v>3929</v>
      </c>
    </row>
    <row r="50" spans="1:133" s="75" customFormat="1" ht="18" customHeight="1">
      <c r="A50" s="89" t="s">
        <v>55</v>
      </c>
      <c r="B50" s="137">
        <v>0</v>
      </c>
      <c r="C50" s="137">
        <v>0</v>
      </c>
      <c r="D50" s="137">
        <v>0</v>
      </c>
      <c r="E50" s="90">
        <v>0</v>
      </c>
      <c r="F50" s="90">
        <v>8</v>
      </c>
      <c r="G50" s="90">
        <v>15</v>
      </c>
      <c r="H50" s="90">
        <v>33</v>
      </c>
      <c r="I50" s="90">
        <v>15</v>
      </c>
      <c r="J50" s="90">
        <v>6</v>
      </c>
      <c r="K50" s="138">
        <v>77</v>
      </c>
      <c r="L50" s="93">
        <v>77</v>
      </c>
      <c r="M50" s="90">
        <v>0</v>
      </c>
      <c r="N50" s="90">
        <v>0</v>
      </c>
      <c r="O50" s="90">
        <v>0</v>
      </c>
      <c r="P50" s="90">
        <v>0</v>
      </c>
      <c r="Q50" s="90">
        <v>0</v>
      </c>
      <c r="R50" s="90">
        <v>0</v>
      </c>
      <c r="S50" s="90">
        <v>0</v>
      </c>
      <c r="T50" s="90">
        <v>0</v>
      </c>
      <c r="U50" s="90">
        <v>0</v>
      </c>
      <c r="V50" s="90">
        <v>0</v>
      </c>
      <c r="W50" s="90">
        <v>0</v>
      </c>
      <c r="X50" s="90">
        <v>0</v>
      </c>
      <c r="Y50" s="90">
        <v>0</v>
      </c>
      <c r="Z50" s="90">
        <v>0</v>
      </c>
      <c r="AA50" s="90">
        <v>0</v>
      </c>
      <c r="AB50" s="90">
        <v>2</v>
      </c>
      <c r="AC50" s="90">
        <v>3</v>
      </c>
      <c r="AD50" s="90">
        <v>20</v>
      </c>
      <c r="AE50" s="90">
        <v>11</v>
      </c>
      <c r="AF50" s="90">
        <v>3</v>
      </c>
      <c r="AG50" s="90">
        <v>39</v>
      </c>
      <c r="AH50" s="90">
        <v>39</v>
      </c>
      <c r="AI50" s="90">
        <v>0</v>
      </c>
      <c r="AJ50" s="90">
        <v>0</v>
      </c>
      <c r="AK50" s="90">
        <v>0</v>
      </c>
      <c r="AL50" s="90">
        <v>0</v>
      </c>
      <c r="AM50" s="90">
        <v>0</v>
      </c>
      <c r="AN50" s="90">
        <v>0</v>
      </c>
      <c r="AO50" s="90">
        <v>0</v>
      </c>
      <c r="AP50" s="90">
        <v>0</v>
      </c>
      <c r="AQ50" s="90">
        <v>0</v>
      </c>
      <c r="AR50" s="90">
        <v>0</v>
      </c>
      <c r="AS50" s="90">
        <v>0</v>
      </c>
      <c r="AT50" s="90">
        <v>0</v>
      </c>
      <c r="AU50" s="90">
        <v>0</v>
      </c>
      <c r="AV50" s="90">
        <v>0</v>
      </c>
      <c r="AW50" s="90">
        <v>0</v>
      </c>
      <c r="AX50" s="90">
        <v>6</v>
      </c>
      <c r="AY50" s="90">
        <v>12</v>
      </c>
      <c r="AZ50" s="90">
        <v>13</v>
      </c>
      <c r="BA50" s="90">
        <v>4</v>
      </c>
      <c r="BB50" s="90">
        <v>3</v>
      </c>
      <c r="BC50" s="90">
        <v>38</v>
      </c>
      <c r="BD50" s="90">
        <v>38</v>
      </c>
      <c r="BE50" s="90">
        <v>0</v>
      </c>
      <c r="BF50" s="90">
        <v>0</v>
      </c>
      <c r="BG50" s="90">
        <v>0</v>
      </c>
      <c r="BH50" s="90">
        <v>0</v>
      </c>
      <c r="BI50" s="90">
        <v>0</v>
      </c>
      <c r="BJ50" s="90">
        <v>0</v>
      </c>
      <c r="BK50" s="90">
        <v>0</v>
      </c>
      <c r="BL50" s="90">
        <v>0</v>
      </c>
      <c r="BM50" s="90">
        <v>0</v>
      </c>
      <c r="BN50" s="90">
        <v>0</v>
      </c>
      <c r="BO50" s="90">
        <v>0</v>
      </c>
      <c r="BP50" s="90">
        <v>0</v>
      </c>
      <c r="BQ50" s="90">
        <v>0</v>
      </c>
      <c r="BR50" s="90">
        <v>0</v>
      </c>
      <c r="BS50" s="90">
        <v>0</v>
      </c>
      <c r="BT50" s="90">
        <v>0</v>
      </c>
      <c r="BU50" s="90">
        <v>0</v>
      </c>
      <c r="BV50" s="90">
        <v>0</v>
      </c>
      <c r="BW50" s="90">
        <v>0</v>
      </c>
      <c r="BX50" s="90">
        <v>0</v>
      </c>
      <c r="BY50" s="90">
        <v>0</v>
      </c>
      <c r="BZ50" s="138">
        <v>0</v>
      </c>
      <c r="CA50" s="154">
        <v>0</v>
      </c>
      <c r="CB50" s="90">
        <v>0</v>
      </c>
      <c r="CC50" s="90">
        <v>0</v>
      </c>
      <c r="CD50" s="90">
        <v>0</v>
      </c>
      <c r="CE50" s="90">
        <v>23</v>
      </c>
      <c r="CF50" s="90">
        <v>49</v>
      </c>
      <c r="CG50" s="90">
        <v>111</v>
      </c>
      <c r="CH50" s="90">
        <v>133</v>
      </c>
      <c r="CI50" s="90">
        <v>143</v>
      </c>
      <c r="CJ50" s="90">
        <v>459</v>
      </c>
      <c r="CK50" s="90">
        <v>459</v>
      </c>
      <c r="CL50" s="90">
        <v>0</v>
      </c>
      <c r="CM50" s="90">
        <v>0</v>
      </c>
      <c r="CN50" s="90">
        <v>0</v>
      </c>
      <c r="CO50" s="90">
        <v>0</v>
      </c>
      <c r="CP50" s="90">
        <v>19</v>
      </c>
      <c r="CQ50" s="90">
        <v>23</v>
      </c>
      <c r="CR50" s="90">
        <v>63</v>
      </c>
      <c r="CS50" s="90">
        <v>80</v>
      </c>
      <c r="CT50" s="90">
        <v>83</v>
      </c>
      <c r="CU50" s="90">
        <v>268</v>
      </c>
      <c r="CV50" s="90">
        <v>268</v>
      </c>
      <c r="CW50" s="90">
        <v>0</v>
      </c>
      <c r="CX50" s="90">
        <v>0</v>
      </c>
      <c r="CY50" s="90">
        <v>0</v>
      </c>
      <c r="CZ50" s="90">
        <v>0</v>
      </c>
      <c r="DA50" s="90">
        <v>4</v>
      </c>
      <c r="DB50" s="90">
        <v>26</v>
      </c>
      <c r="DC50" s="90">
        <v>41</v>
      </c>
      <c r="DD50" s="90">
        <v>30</v>
      </c>
      <c r="DE50" s="90">
        <v>12</v>
      </c>
      <c r="DF50" s="138">
        <v>113</v>
      </c>
      <c r="DG50" s="93">
        <v>113</v>
      </c>
      <c r="DH50" s="137">
        <v>0</v>
      </c>
      <c r="DI50" s="90">
        <v>0</v>
      </c>
      <c r="DJ50" s="90">
        <v>0</v>
      </c>
      <c r="DK50" s="90">
        <v>0</v>
      </c>
      <c r="DL50" s="90">
        <v>0</v>
      </c>
      <c r="DM50" s="90">
        <v>0</v>
      </c>
      <c r="DN50" s="90">
        <v>7</v>
      </c>
      <c r="DO50" s="90">
        <v>23</v>
      </c>
      <c r="DP50" s="90">
        <v>48</v>
      </c>
      <c r="DQ50" s="138">
        <v>78</v>
      </c>
      <c r="DR50" s="139">
        <v>78</v>
      </c>
      <c r="DS50" s="137">
        <v>368</v>
      </c>
      <c r="DT50" s="90">
        <v>467</v>
      </c>
      <c r="DU50" s="90">
        <v>835</v>
      </c>
      <c r="DV50" s="90">
        <v>0</v>
      </c>
      <c r="DW50" s="90">
        <v>848</v>
      </c>
      <c r="DX50" s="90">
        <v>987</v>
      </c>
      <c r="DY50" s="90">
        <v>929</v>
      </c>
      <c r="DZ50" s="90">
        <v>685</v>
      </c>
      <c r="EA50" s="90">
        <v>494</v>
      </c>
      <c r="EB50" s="138">
        <v>3943</v>
      </c>
      <c r="EC50" s="93">
        <v>4778</v>
      </c>
    </row>
    <row r="51" spans="1:133" s="75" customFormat="1" ht="18" customHeight="1">
      <c r="A51" s="89" t="s">
        <v>56</v>
      </c>
      <c r="B51" s="137">
        <v>0</v>
      </c>
      <c r="C51" s="137">
        <v>0</v>
      </c>
      <c r="D51" s="137">
        <v>0</v>
      </c>
      <c r="E51" s="90">
        <v>0</v>
      </c>
      <c r="F51" s="90">
        <v>23</v>
      </c>
      <c r="G51" s="90">
        <v>30</v>
      </c>
      <c r="H51" s="90">
        <v>37</v>
      </c>
      <c r="I51" s="90">
        <v>16</v>
      </c>
      <c r="J51" s="90">
        <v>12</v>
      </c>
      <c r="K51" s="138">
        <v>118</v>
      </c>
      <c r="L51" s="93">
        <v>118</v>
      </c>
      <c r="M51" s="90">
        <v>0</v>
      </c>
      <c r="N51" s="90">
        <v>0</v>
      </c>
      <c r="O51" s="90">
        <v>0</v>
      </c>
      <c r="P51" s="90">
        <v>0</v>
      </c>
      <c r="Q51" s="90">
        <v>0</v>
      </c>
      <c r="R51" s="90">
        <v>0</v>
      </c>
      <c r="S51" s="90">
        <v>0</v>
      </c>
      <c r="T51" s="90">
        <v>0</v>
      </c>
      <c r="U51" s="90">
        <v>0</v>
      </c>
      <c r="V51" s="90">
        <v>0</v>
      </c>
      <c r="W51" s="90">
        <v>0</v>
      </c>
      <c r="X51" s="90">
        <v>0</v>
      </c>
      <c r="Y51" s="90">
        <v>0</v>
      </c>
      <c r="Z51" s="90">
        <v>0</v>
      </c>
      <c r="AA51" s="90">
        <v>0</v>
      </c>
      <c r="AB51" s="90">
        <v>2</v>
      </c>
      <c r="AC51" s="90">
        <v>7</v>
      </c>
      <c r="AD51" s="90">
        <v>15</v>
      </c>
      <c r="AE51" s="90">
        <v>10</v>
      </c>
      <c r="AF51" s="90">
        <v>11</v>
      </c>
      <c r="AG51" s="90">
        <v>45</v>
      </c>
      <c r="AH51" s="90">
        <v>45</v>
      </c>
      <c r="AI51" s="90">
        <v>0</v>
      </c>
      <c r="AJ51" s="90">
        <v>0</v>
      </c>
      <c r="AK51" s="90">
        <v>0</v>
      </c>
      <c r="AL51" s="90">
        <v>0</v>
      </c>
      <c r="AM51" s="90">
        <v>0</v>
      </c>
      <c r="AN51" s="90">
        <v>0</v>
      </c>
      <c r="AO51" s="90">
        <v>0</v>
      </c>
      <c r="AP51" s="90">
        <v>0</v>
      </c>
      <c r="AQ51" s="90">
        <v>0</v>
      </c>
      <c r="AR51" s="90">
        <v>0</v>
      </c>
      <c r="AS51" s="90">
        <v>0</v>
      </c>
      <c r="AT51" s="90">
        <v>0</v>
      </c>
      <c r="AU51" s="90">
        <v>0</v>
      </c>
      <c r="AV51" s="90">
        <v>0</v>
      </c>
      <c r="AW51" s="90">
        <v>0</v>
      </c>
      <c r="AX51" s="90">
        <v>21</v>
      </c>
      <c r="AY51" s="90">
        <v>23</v>
      </c>
      <c r="AZ51" s="90">
        <v>22</v>
      </c>
      <c r="BA51" s="90">
        <v>6</v>
      </c>
      <c r="BB51" s="90">
        <v>1</v>
      </c>
      <c r="BC51" s="90">
        <v>73</v>
      </c>
      <c r="BD51" s="90">
        <v>73</v>
      </c>
      <c r="BE51" s="90">
        <v>0</v>
      </c>
      <c r="BF51" s="90">
        <v>0</v>
      </c>
      <c r="BG51" s="90">
        <v>0</v>
      </c>
      <c r="BH51" s="90">
        <v>0</v>
      </c>
      <c r="BI51" s="90">
        <v>0</v>
      </c>
      <c r="BJ51" s="90">
        <v>0</v>
      </c>
      <c r="BK51" s="90">
        <v>0</v>
      </c>
      <c r="BL51" s="90">
        <v>0</v>
      </c>
      <c r="BM51" s="90">
        <v>0</v>
      </c>
      <c r="BN51" s="90">
        <v>0</v>
      </c>
      <c r="BO51" s="90">
        <v>0</v>
      </c>
      <c r="BP51" s="90">
        <v>0</v>
      </c>
      <c r="BQ51" s="90">
        <v>0</v>
      </c>
      <c r="BR51" s="90">
        <v>0</v>
      </c>
      <c r="BS51" s="90">
        <v>0</v>
      </c>
      <c r="BT51" s="90">
        <v>0</v>
      </c>
      <c r="BU51" s="90">
        <v>0</v>
      </c>
      <c r="BV51" s="90">
        <v>0</v>
      </c>
      <c r="BW51" s="90">
        <v>0</v>
      </c>
      <c r="BX51" s="90">
        <v>0</v>
      </c>
      <c r="BY51" s="90">
        <v>0</v>
      </c>
      <c r="BZ51" s="138">
        <v>0</v>
      </c>
      <c r="CA51" s="154">
        <v>0</v>
      </c>
      <c r="CB51" s="90">
        <v>0</v>
      </c>
      <c r="CC51" s="90">
        <v>0</v>
      </c>
      <c r="CD51" s="90">
        <v>0</v>
      </c>
      <c r="CE51" s="90">
        <v>40</v>
      </c>
      <c r="CF51" s="90">
        <v>60</v>
      </c>
      <c r="CG51" s="90">
        <v>115</v>
      </c>
      <c r="CH51" s="90">
        <v>177</v>
      </c>
      <c r="CI51" s="90">
        <v>166</v>
      </c>
      <c r="CJ51" s="90">
        <v>558</v>
      </c>
      <c r="CK51" s="90">
        <v>558</v>
      </c>
      <c r="CL51" s="90">
        <v>0</v>
      </c>
      <c r="CM51" s="90">
        <v>0</v>
      </c>
      <c r="CN51" s="90">
        <v>0</v>
      </c>
      <c r="CO51" s="90">
        <v>0</v>
      </c>
      <c r="CP51" s="90">
        <v>16</v>
      </c>
      <c r="CQ51" s="90">
        <v>25</v>
      </c>
      <c r="CR51" s="90">
        <v>51</v>
      </c>
      <c r="CS51" s="90">
        <v>109</v>
      </c>
      <c r="CT51" s="90">
        <v>94</v>
      </c>
      <c r="CU51" s="90">
        <v>295</v>
      </c>
      <c r="CV51" s="90">
        <v>295</v>
      </c>
      <c r="CW51" s="90">
        <v>0</v>
      </c>
      <c r="CX51" s="90">
        <v>0</v>
      </c>
      <c r="CY51" s="90">
        <v>0</v>
      </c>
      <c r="CZ51" s="90">
        <v>0</v>
      </c>
      <c r="DA51" s="90">
        <v>23</v>
      </c>
      <c r="DB51" s="90">
        <v>32</v>
      </c>
      <c r="DC51" s="90">
        <v>57</v>
      </c>
      <c r="DD51" s="90">
        <v>50</v>
      </c>
      <c r="DE51" s="90">
        <v>20</v>
      </c>
      <c r="DF51" s="138">
        <v>182</v>
      </c>
      <c r="DG51" s="93">
        <v>182</v>
      </c>
      <c r="DH51" s="137">
        <v>0</v>
      </c>
      <c r="DI51" s="90">
        <v>0</v>
      </c>
      <c r="DJ51" s="90">
        <v>0</v>
      </c>
      <c r="DK51" s="90">
        <v>0</v>
      </c>
      <c r="DL51" s="90">
        <v>1</v>
      </c>
      <c r="DM51" s="90">
        <v>3</v>
      </c>
      <c r="DN51" s="90">
        <v>7</v>
      </c>
      <c r="DO51" s="90">
        <v>18</v>
      </c>
      <c r="DP51" s="90">
        <v>52</v>
      </c>
      <c r="DQ51" s="138">
        <v>81</v>
      </c>
      <c r="DR51" s="139">
        <v>81</v>
      </c>
      <c r="DS51" s="137">
        <v>513</v>
      </c>
      <c r="DT51" s="90">
        <v>621</v>
      </c>
      <c r="DU51" s="90">
        <v>1134</v>
      </c>
      <c r="DV51" s="90">
        <v>0</v>
      </c>
      <c r="DW51" s="90">
        <v>1343</v>
      </c>
      <c r="DX51" s="90">
        <v>1200</v>
      </c>
      <c r="DY51" s="90">
        <v>1127</v>
      </c>
      <c r="DZ51" s="90">
        <v>748</v>
      </c>
      <c r="EA51" s="90">
        <v>706</v>
      </c>
      <c r="EB51" s="138">
        <v>5124</v>
      </c>
      <c r="EC51" s="93">
        <v>6258</v>
      </c>
    </row>
    <row r="52" spans="1:133" s="75" customFormat="1" ht="18" customHeight="1">
      <c r="A52" s="89" t="s">
        <v>57</v>
      </c>
      <c r="B52" s="137">
        <v>0</v>
      </c>
      <c r="C52" s="137">
        <v>0</v>
      </c>
      <c r="D52" s="137">
        <v>0</v>
      </c>
      <c r="E52" s="90">
        <v>0</v>
      </c>
      <c r="F52" s="90">
        <v>11</v>
      </c>
      <c r="G52" s="90">
        <v>16</v>
      </c>
      <c r="H52" s="90">
        <v>18</v>
      </c>
      <c r="I52" s="90">
        <v>12</v>
      </c>
      <c r="J52" s="90">
        <v>10</v>
      </c>
      <c r="K52" s="138">
        <v>67</v>
      </c>
      <c r="L52" s="93">
        <v>67</v>
      </c>
      <c r="M52" s="90">
        <v>0</v>
      </c>
      <c r="N52" s="90">
        <v>0</v>
      </c>
      <c r="O52" s="90">
        <v>0</v>
      </c>
      <c r="P52" s="90">
        <v>0</v>
      </c>
      <c r="Q52" s="90">
        <v>0</v>
      </c>
      <c r="R52" s="90">
        <v>0</v>
      </c>
      <c r="S52" s="90">
        <v>0</v>
      </c>
      <c r="T52" s="90">
        <v>0</v>
      </c>
      <c r="U52" s="90">
        <v>0</v>
      </c>
      <c r="V52" s="90">
        <v>0</v>
      </c>
      <c r="W52" s="90">
        <v>0</v>
      </c>
      <c r="X52" s="90">
        <v>0</v>
      </c>
      <c r="Y52" s="90">
        <v>0</v>
      </c>
      <c r="Z52" s="90">
        <v>0</v>
      </c>
      <c r="AA52" s="90">
        <v>0</v>
      </c>
      <c r="AB52" s="90">
        <v>8</v>
      </c>
      <c r="AC52" s="90">
        <v>9</v>
      </c>
      <c r="AD52" s="90">
        <v>14</v>
      </c>
      <c r="AE52" s="90">
        <v>11</v>
      </c>
      <c r="AF52" s="90">
        <v>10</v>
      </c>
      <c r="AG52" s="90">
        <v>52</v>
      </c>
      <c r="AH52" s="90">
        <v>52</v>
      </c>
      <c r="AI52" s="90">
        <v>0</v>
      </c>
      <c r="AJ52" s="90">
        <v>0</v>
      </c>
      <c r="AK52" s="90">
        <v>0</v>
      </c>
      <c r="AL52" s="90">
        <v>0</v>
      </c>
      <c r="AM52" s="90">
        <v>0</v>
      </c>
      <c r="AN52" s="90">
        <v>0</v>
      </c>
      <c r="AO52" s="90">
        <v>0</v>
      </c>
      <c r="AP52" s="90">
        <v>0</v>
      </c>
      <c r="AQ52" s="90">
        <v>0</v>
      </c>
      <c r="AR52" s="90">
        <v>0</v>
      </c>
      <c r="AS52" s="90">
        <v>0</v>
      </c>
      <c r="AT52" s="90">
        <v>0</v>
      </c>
      <c r="AU52" s="90">
        <v>0</v>
      </c>
      <c r="AV52" s="90">
        <v>0</v>
      </c>
      <c r="AW52" s="90">
        <v>0</v>
      </c>
      <c r="AX52" s="90">
        <v>3</v>
      </c>
      <c r="AY52" s="90">
        <v>7</v>
      </c>
      <c r="AZ52" s="90">
        <v>4</v>
      </c>
      <c r="BA52" s="90">
        <v>1</v>
      </c>
      <c r="BB52" s="90">
        <v>0</v>
      </c>
      <c r="BC52" s="90">
        <v>15</v>
      </c>
      <c r="BD52" s="90">
        <v>15</v>
      </c>
      <c r="BE52" s="90">
        <v>0</v>
      </c>
      <c r="BF52" s="90">
        <v>0</v>
      </c>
      <c r="BG52" s="90">
        <v>0</v>
      </c>
      <c r="BH52" s="90">
        <v>0</v>
      </c>
      <c r="BI52" s="90">
        <v>0</v>
      </c>
      <c r="BJ52" s="90">
        <v>0</v>
      </c>
      <c r="BK52" s="90">
        <v>0</v>
      </c>
      <c r="BL52" s="90">
        <v>0</v>
      </c>
      <c r="BM52" s="90">
        <v>0</v>
      </c>
      <c r="BN52" s="90">
        <v>0</v>
      </c>
      <c r="BO52" s="90">
        <v>0</v>
      </c>
      <c r="BP52" s="90">
        <v>0</v>
      </c>
      <c r="BQ52" s="90">
        <v>0</v>
      </c>
      <c r="BR52" s="90">
        <v>0</v>
      </c>
      <c r="BS52" s="90">
        <v>0</v>
      </c>
      <c r="BT52" s="90">
        <v>0</v>
      </c>
      <c r="BU52" s="90">
        <v>0</v>
      </c>
      <c r="BV52" s="90">
        <v>0</v>
      </c>
      <c r="BW52" s="90">
        <v>0</v>
      </c>
      <c r="BX52" s="90">
        <v>0</v>
      </c>
      <c r="BY52" s="90">
        <v>0</v>
      </c>
      <c r="BZ52" s="138">
        <v>0</v>
      </c>
      <c r="CA52" s="154">
        <v>0</v>
      </c>
      <c r="CB52" s="90">
        <v>1</v>
      </c>
      <c r="CC52" s="90">
        <v>1</v>
      </c>
      <c r="CD52" s="90">
        <v>0</v>
      </c>
      <c r="CE52" s="90">
        <v>26</v>
      </c>
      <c r="CF52" s="90">
        <v>59</v>
      </c>
      <c r="CG52" s="90">
        <v>104</v>
      </c>
      <c r="CH52" s="90">
        <v>108</v>
      </c>
      <c r="CI52" s="90">
        <v>104</v>
      </c>
      <c r="CJ52" s="90">
        <v>401</v>
      </c>
      <c r="CK52" s="90">
        <v>402</v>
      </c>
      <c r="CL52" s="90">
        <v>0</v>
      </c>
      <c r="CM52" s="90">
        <v>0</v>
      </c>
      <c r="CN52" s="90">
        <v>0</v>
      </c>
      <c r="CO52" s="90">
        <v>0</v>
      </c>
      <c r="CP52" s="90">
        <v>11</v>
      </c>
      <c r="CQ52" s="90">
        <v>26</v>
      </c>
      <c r="CR52" s="90">
        <v>60</v>
      </c>
      <c r="CS52" s="90">
        <v>73</v>
      </c>
      <c r="CT52" s="90">
        <v>58</v>
      </c>
      <c r="CU52" s="90">
        <v>228</v>
      </c>
      <c r="CV52" s="90">
        <v>228</v>
      </c>
      <c r="CW52" s="90">
        <v>0</v>
      </c>
      <c r="CX52" s="90">
        <v>1</v>
      </c>
      <c r="CY52" s="90">
        <v>1</v>
      </c>
      <c r="CZ52" s="90">
        <v>0</v>
      </c>
      <c r="DA52" s="90">
        <v>14</v>
      </c>
      <c r="DB52" s="90">
        <v>32</v>
      </c>
      <c r="DC52" s="90">
        <v>36</v>
      </c>
      <c r="DD52" s="90">
        <v>25</v>
      </c>
      <c r="DE52" s="90">
        <v>15</v>
      </c>
      <c r="DF52" s="138">
        <v>122</v>
      </c>
      <c r="DG52" s="93">
        <v>123</v>
      </c>
      <c r="DH52" s="137">
        <v>0</v>
      </c>
      <c r="DI52" s="90">
        <v>0</v>
      </c>
      <c r="DJ52" s="90">
        <v>0</v>
      </c>
      <c r="DK52" s="90">
        <v>0</v>
      </c>
      <c r="DL52" s="90">
        <v>1</v>
      </c>
      <c r="DM52" s="90">
        <v>1</v>
      </c>
      <c r="DN52" s="90">
        <v>8</v>
      </c>
      <c r="DO52" s="90">
        <v>10</v>
      </c>
      <c r="DP52" s="90">
        <v>31</v>
      </c>
      <c r="DQ52" s="138">
        <v>51</v>
      </c>
      <c r="DR52" s="139">
        <v>51</v>
      </c>
      <c r="DS52" s="137">
        <v>347</v>
      </c>
      <c r="DT52" s="90">
        <v>343</v>
      </c>
      <c r="DU52" s="90">
        <v>690</v>
      </c>
      <c r="DV52" s="90">
        <v>0</v>
      </c>
      <c r="DW52" s="90">
        <v>415</v>
      </c>
      <c r="DX52" s="90">
        <v>758</v>
      </c>
      <c r="DY52" s="90">
        <v>610</v>
      </c>
      <c r="DZ52" s="90">
        <v>422</v>
      </c>
      <c r="EA52" s="90">
        <v>339</v>
      </c>
      <c r="EB52" s="138">
        <v>2544</v>
      </c>
      <c r="EC52" s="93">
        <v>3234</v>
      </c>
    </row>
    <row r="53" spans="1:133" s="75" customFormat="1" ht="18" customHeight="1">
      <c r="A53" s="89" t="s">
        <v>58</v>
      </c>
      <c r="B53" s="137">
        <v>0</v>
      </c>
      <c r="C53" s="137">
        <v>1</v>
      </c>
      <c r="D53" s="137">
        <v>1</v>
      </c>
      <c r="E53" s="90">
        <v>0</v>
      </c>
      <c r="F53" s="90">
        <v>12</v>
      </c>
      <c r="G53" s="90">
        <v>23</v>
      </c>
      <c r="H53" s="90">
        <v>27</v>
      </c>
      <c r="I53" s="90">
        <v>9</v>
      </c>
      <c r="J53" s="90">
        <v>12</v>
      </c>
      <c r="K53" s="138">
        <v>83</v>
      </c>
      <c r="L53" s="93">
        <v>84</v>
      </c>
      <c r="M53" s="90">
        <v>0</v>
      </c>
      <c r="N53" s="90">
        <v>0</v>
      </c>
      <c r="O53" s="90">
        <v>0</v>
      </c>
      <c r="P53" s="90">
        <v>0</v>
      </c>
      <c r="Q53" s="90">
        <v>0</v>
      </c>
      <c r="R53" s="90">
        <v>0</v>
      </c>
      <c r="S53" s="90">
        <v>0</v>
      </c>
      <c r="T53" s="90">
        <v>0</v>
      </c>
      <c r="U53" s="90">
        <v>0</v>
      </c>
      <c r="V53" s="90">
        <v>0</v>
      </c>
      <c r="W53" s="90">
        <v>0</v>
      </c>
      <c r="X53" s="90">
        <v>0</v>
      </c>
      <c r="Y53" s="90">
        <v>0</v>
      </c>
      <c r="Z53" s="90">
        <v>0</v>
      </c>
      <c r="AA53" s="90">
        <v>0</v>
      </c>
      <c r="AB53" s="90">
        <v>6</v>
      </c>
      <c r="AC53" s="90">
        <v>9</v>
      </c>
      <c r="AD53" s="90">
        <v>16</v>
      </c>
      <c r="AE53" s="90">
        <v>9</v>
      </c>
      <c r="AF53" s="90">
        <v>11</v>
      </c>
      <c r="AG53" s="90">
        <v>51</v>
      </c>
      <c r="AH53" s="90">
        <v>51</v>
      </c>
      <c r="AI53" s="90">
        <v>0</v>
      </c>
      <c r="AJ53" s="90">
        <v>0</v>
      </c>
      <c r="AK53" s="90">
        <v>0</v>
      </c>
      <c r="AL53" s="90">
        <v>0</v>
      </c>
      <c r="AM53" s="90">
        <v>0</v>
      </c>
      <c r="AN53" s="90">
        <v>0</v>
      </c>
      <c r="AO53" s="90">
        <v>0</v>
      </c>
      <c r="AP53" s="90">
        <v>0</v>
      </c>
      <c r="AQ53" s="90">
        <v>0</v>
      </c>
      <c r="AR53" s="90">
        <v>0</v>
      </c>
      <c r="AS53" s="90">
        <v>0</v>
      </c>
      <c r="AT53" s="90">
        <v>0</v>
      </c>
      <c r="AU53" s="90">
        <v>1</v>
      </c>
      <c r="AV53" s="90">
        <v>1</v>
      </c>
      <c r="AW53" s="90">
        <v>0</v>
      </c>
      <c r="AX53" s="90">
        <v>6</v>
      </c>
      <c r="AY53" s="90">
        <v>14</v>
      </c>
      <c r="AZ53" s="90">
        <v>11</v>
      </c>
      <c r="BA53" s="90">
        <v>0</v>
      </c>
      <c r="BB53" s="90">
        <v>1</v>
      </c>
      <c r="BC53" s="90">
        <v>32</v>
      </c>
      <c r="BD53" s="90">
        <v>33</v>
      </c>
      <c r="BE53" s="90">
        <v>0</v>
      </c>
      <c r="BF53" s="90">
        <v>0</v>
      </c>
      <c r="BG53" s="90">
        <v>0</v>
      </c>
      <c r="BH53" s="90">
        <v>0</v>
      </c>
      <c r="BI53" s="90">
        <v>0</v>
      </c>
      <c r="BJ53" s="90">
        <v>0</v>
      </c>
      <c r="BK53" s="90">
        <v>0</v>
      </c>
      <c r="BL53" s="90">
        <v>0</v>
      </c>
      <c r="BM53" s="90">
        <v>0</v>
      </c>
      <c r="BN53" s="90">
        <v>0</v>
      </c>
      <c r="BO53" s="90">
        <v>0</v>
      </c>
      <c r="BP53" s="90">
        <v>0</v>
      </c>
      <c r="BQ53" s="90">
        <v>0</v>
      </c>
      <c r="BR53" s="90">
        <v>0</v>
      </c>
      <c r="BS53" s="90">
        <v>0</v>
      </c>
      <c r="BT53" s="90">
        <v>0</v>
      </c>
      <c r="BU53" s="90">
        <v>0</v>
      </c>
      <c r="BV53" s="90">
        <v>0</v>
      </c>
      <c r="BW53" s="90">
        <v>0</v>
      </c>
      <c r="BX53" s="90">
        <v>0</v>
      </c>
      <c r="BY53" s="90">
        <v>0</v>
      </c>
      <c r="BZ53" s="138">
        <v>0</v>
      </c>
      <c r="CA53" s="154">
        <v>2</v>
      </c>
      <c r="CB53" s="90">
        <v>1</v>
      </c>
      <c r="CC53" s="90">
        <v>3</v>
      </c>
      <c r="CD53" s="90">
        <v>0</v>
      </c>
      <c r="CE53" s="90">
        <v>29</v>
      </c>
      <c r="CF53" s="90">
        <v>62</v>
      </c>
      <c r="CG53" s="90">
        <v>139</v>
      </c>
      <c r="CH53" s="90">
        <v>152</v>
      </c>
      <c r="CI53" s="90">
        <v>214</v>
      </c>
      <c r="CJ53" s="90">
        <v>596</v>
      </c>
      <c r="CK53" s="90">
        <v>599</v>
      </c>
      <c r="CL53" s="90">
        <v>2</v>
      </c>
      <c r="CM53" s="90">
        <v>1</v>
      </c>
      <c r="CN53" s="90">
        <v>3</v>
      </c>
      <c r="CO53" s="90">
        <v>0</v>
      </c>
      <c r="CP53" s="90">
        <v>12</v>
      </c>
      <c r="CQ53" s="90">
        <v>18</v>
      </c>
      <c r="CR53" s="90">
        <v>56</v>
      </c>
      <c r="CS53" s="90">
        <v>86</v>
      </c>
      <c r="CT53" s="90">
        <v>125</v>
      </c>
      <c r="CU53" s="90">
        <v>297</v>
      </c>
      <c r="CV53" s="90">
        <v>300</v>
      </c>
      <c r="CW53" s="90">
        <v>0</v>
      </c>
      <c r="CX53" s="90">
        <v>0</v>
      </c>
      <c r="CY53" s="90">
        <v>0</v>
      </c>
      <c r="CZ53" s="90">
        <v>0</v>
      </c>
      <c r="DA53" s="90">
        <v>17</v>
      </c>
      <c r="DB53" s="90">
        <v>43</v>
      </c>
      <c r="DC53" s="90">
        <v>77</v>
      </c>
      <c r="DD53" s="90">
        <v>48</v>
      </c>
      <c r="DE53" s="90">
        <v>37</v>
      </c>
      <c r="DF53" s="138">
        <v>222</v>
      </c>
      <c r="DG53" s="93">
        <v>222</v>
      </c>
      <c r="DH53" s="137">
        <v>0</v>
      </c>
      <c r="DI53" s="90">
        <v>0</v>
      </c>
      <c r="DJ53" s="90">
        <v>0</v>
      </c>
      <c r="DK53" s="90">
        <v>0</v>
      </c>
      <c r="DL53" s="90">
        <v>0</v>
      </c>
      <c r="DM53" s="90">
        <v>1</v>
      </c>
      <c r="DN53" s="90">
        <v>6</v>
      </c>
      <c r="DO53" s="90">
        <v>18</v>
      </c>
      <c r="DP53" s="90">
        <v>52</v>
      </c>
      <c r="DQ53" s="138">
        <v>77</v>
      </c>
      <c r="DR53" s="139">
        <v>77</v>
      </c>
      <c r="DS53" s="137">
        <v>279</v>
      </c>
      <c r="DT53" s="90">
        <v>554</v>
      </c>
      <c r="DU53" s="90">
        <v>833</v>
      </c>
      <c r="DV53" s="90">
        <v>0</v>
      </c>
      <c r="DW53" s="90">
        <v>1079</v>
      </c>
      <c r="DX53" s="90">
        <v>1378</v>
      </c>
      <c r="DY53" s="90">
        <v>1130</v>
      </c>
      <c r="DZ53" s="90">
        <v>972</v>
      </c>
      <c r="EA53" s="90">
        <v>842</v>
      </c>
      <c r="EB53" s="138">
        <v>5401</v>
      </c>
      <c r="EC53" s="93">
        <v>6234</v>
      </c>
    </row>
    <row r="54" spans="1:133" s="75" customFormat="1" ht="18" customHeight="1">
      <c r="A54" s="89" t="s">
        <v>59</v>
      </c>
      <c r="B54" s="137">
        <v>0</v>
      </c>
      <c r="C54" s="137">
        <v>1</v>
      </c>
      <c r="D54" s="137">
        <v>1</v>
      </c>
      <c r="E54" s="90">
        <v>0</v>
      </c>
      <c r="F54" s="90">
        <v>19</v>
      </c>
      <c r="G54" s="90">
        <v>13</v>
      </c>
      <c r="H54" s="90">
        <v>16</v>
      </c>
      <c r="I54" s="90">
        <v>11</v>
      </c>
      <c r="J54" s="90">
        <v>6</v>
      </c>
      <c r="K54" s="138">
        <v>65</v>
      </c>
      <c r="L54" s="93">
        <v>66</v>
      </c>
      <c r="M54" s="90">
        <v>0</v>
      </c>
      <c r="N54" s="90">
        <v>0</v>
      </c>
      <c r="O54" s="90">
        <v>0</v>
      </c>
      <c r="P54" s="90">
        <v>0</v>
      </c>
      <c r="Q54" s="90">
        <v>0</v>
      </c>
      <c r="R54" s="90">
        <v>0</v>
      </c>
      <c r="S54" s="90">
        <v>0</v>
      </c>
      <c r="T54" s="90">
        <v>0</v>
      </c>
      <c r="U54" s="90">
        <v>0</v>
      </c>
      <c r="V54" s="90">
        <v>0</v>
      </c>
      <c r="W54" s="90">
        <v>0</v>
      </c>
      <c r="X54" s="90">
        <v>0</v>
      </c>
      <c r="Y54" s="90">
        <v>1</v>
      </c>
      <c r="Z54" s="90">
        <v>1</v>
      </c>
      <c r="AA54" s="90">
        <v>0</v>
      </c>
      <c r="AB54" s="90">
        <v>16</v>
      </c>
      <c r="AC54" s="90">
        <v>9</v>
      </c>
      <c r="AD54" s="90">
        <v>11</v>
      </c>
      <c r="AE54" s="90">
        <v>9</v>
      </c>
      <c r="AF54" s="90">
        <v>4</v>
      </c>
      <c r="AG54" s="90">
        <v>49</v>
      </c>
      <c r="AH54" s="90">
        <v>50</v>
      </c>
      <c r="AI54" s="90">
        <v>0</v>
      </c>
      <c r="AJ54" s="90">
        <v>0</v>
      </c>
      <c r="AK54" s="90">
        <v>0</v>
      </c>
      <c r="AL54" s="90">
        <v>0</v>
      </c>
      <c r="AM54" s="90">
        <v>0</v>
      </c>
      <c r="AN54" s="90">
        <v>0</v>
      </c>
      <c r="AO54" s="90">
        <v>0</v>
      </c>
      <c r="AP54" s="90">
        <v>0</v>
      </c>
      <c r="AQ54" s="90">
        <v>2</v>
      </c>
      <c r="AR54" s="90">
        <v>2</v>
      </c>
      <c r="AS54" s="90">
        <v>2</v>
      </c>
      <c r="AT54" s="90">
        <v>0</v>
      </c>
      <c r="AU54" s="90">
        <v>0</v>
      </c>
      <c r="AV54" s="90">
        <v>0</v>
      </c>
      <c r="AW54" s="90">
        <v>0</v>
      </c>
      <c r="AX54" s="90">
        <v>3</v>
      </c>
      <c r="AY54" s="90">
        <v>4</v>
      </c>
      <c r="AZ54" s="90">
        <v>5</v>
      </c>
      <c r="BA54" s="90">
        <v>2</v>
      </c>
      <c r="BB54" s="90">
        <v>0</v>
      </c>
      <c r="BC54" s="90">
        <v>14</v>
      </c>
      <c r="BD54" s="90">
        <v>14</v>
      </c>
      <c r="BE54" s="90">
        <v>0</v>
      </c>
      <c r="BF54" s="90">
        <v>0</v>
      </c>
      <c r="BG54" s="90">
        <v>0</v>
      </c>
      <c r="BH54" s="90">
        <v>0</v>
      </c>
      <c r="BI54" s="90">
        <v>0</v>
      </c>
      <c r="BJ54" s="90">
        <v>0</v>
      </c>
      <c r="BK54" s="90">
        <v>0</v>
      </c>
      <c r="BL54" s="90">
        <v>0</v>
      </c>
      <c r="BM54" s="90">
        <v>0</v>
      </c>
      <c r="BN54" s="90">
        <v>0</v>
      </c>
      <c r="BO54" s="90">
        <v>0</v>
      </c>
      <c r="BP54" s="90">
        <v>0</v>
      </c>
      <c r="BQ54" s="90">
        <v>0</v>
      </c>
      <c r="BR54" s="90">
        <v>0</v>
      </c>
      <c r="BS54" s="90">
        <v>0</v>
      </c>
      <c r="BT54" s="90">
        <v>0</v>
      </c>
      <c r="BU54" s="90">
        <v>0</v>
      </c>
      <c r="BV54" s="90">
        <v>0</v>
      </c>
      <c r="BW54" s="90">
        <v>0</v>
      </c>
      <c r="BX54" s="90">
        <v>0</v>
      </c>
      <c r="BY54" s="90">
        <v>0</v>
      </c>
      <c r="BZ54" s="138">
        <v>0</v>
      </c>
      <c r="CA54" s="154">
        <v>0</v>
      </c>
      <c r="CB54" s="90">
        <v>0</v>
      </c>
      <c r="CC54" s="90">
        <v>0</v>
      </c>
      <c r="CD54" s="90">
        <v>0</v>
      </c>
      <c r="CE54" s="90">
        <v>29</v>
      </c>
      <c r="CF54" s="90">
        <v>50</v>
      </c>
      <c r="CG54" s="90">
        <v>83</v>
      </c>
      <c r="CH54" s="90">
        <v>89</v>
      </c>
      <c r="CI54" s="90">
        <v>66</v>
      </c>
      <c r="CJ54" s="90">
        <v>317</v>
      </c>
      <c r="CK54" s="90">
        <v>317</v>
      </c>
      <c r="CL54" s="90">
        <v>0</v>
      </c>
      <c r="CM54" s="90">
        <v>0</v>
      </c>
      <c r="CN54" s="90">
        <v>0</v>
      </c>
      <c r="CO54" s="90">
        <v>0</v>
      </c>
      <c r="CP54" s="90">
        <v>11</v>
      </c>
      <c r="CQ54" s="90">
        <v>22</v>
      </c>
      <c r="CR54" s="90">
        <v>57</v>
      </c>
      <c r="CS54" s="90">
        <v>64</v>
      </c>
      <c r="CT54" s="90">
        <v>34</v>
      </c>
      <c r="CU54" s="90">
        <v>188</v>
      </c>
      <c r="CV54" s="90">
        <v>188</v>
      </c>
      <c r="CW54" s="90">
        <v>0</v>
      </c>
      <c r="CX54" s="90">
        <v>0</v>
      </c>
      <c r="CY54" s="90">
        <v>0</v>
      </c>
      <c r="CZ54" s="90">
        <v>0</v>
      </c>
      <c r="DA54" s="90">
        <v>17</v>
      </c>
      <c r="DB54" s="90">
        <v>25</v>
      </c>
      <c r="DC54" s="90">
        <v>25</v>
      </c>
      <c r="DD54" s="90">
        <v>21</v>
      </c>
      <c r="DE54" s="90">
        <v>9</v>
      </c>
      <c r="DF54" s="138">
        <v>97</v>
      </c>
      <c r="DG54" s="93">
        <v>97</v>
      </c>
      <c r="DH54" s="137">
        <v>0</v>
      </c>
      <c r="DI54" s="90">
        <v>0</v>
      </c>
      <c r="DJ54" s="90">
        <v>0</v>
      </c>
      <c r="DK54" s="90">
        <v>0</v>
      </c>
      <c r="DL54" s="90">
        <v>1</v>
      </c>
      <c r="DM54" s="90">
        <v>3</v>
      </c>
      <c r="DN54" s="90">
        <v>1</v>
      </c>
      <c r="DO54" s="90">
        <v>4</v>
      </c>
      <c r="DP54" s="90">
        <v>23</v>
      </c>
      <c r="DQ54" s="138">
        <v>32</v>
      </c>
      <c r="DR54" s="139">
        <v>32</v>
      </c>
      <c r="DS54" s="137">
        <v>374</v>
      </c>
      <c r="DT54" s="90">
        <v>373</v>
      </c>
      <c r="DU54" s="90">
        <v>747</v>
      </c>
      <c r="DV54" s="90">
        <v>2</v>
      </c>
      <c r="DW54" s="90">
        <v>665</v>
      </c>
      <c r="DX54" s="90">
        <v>488</v>
      </c>
      <c r="DY54" s="90">
        <v>589</v>
      </c>
      <c r="DZ54" s="90">
        <v>367</v>
      </c>
      <c r="EA54" s="90">
        <v>234</v>
      </c>
      <c r="EB54" s="138">
        <v>2345</v>
      </c>
      <c r="EC54" s="93">
        <v>3092</v>
      </c>
    </row>
    <row r="55" spans="1:133" s="75" customFormat="1" ht="18" customHeight="1">
      <c r="A55" s="89" t="s">
        <v>60</v>
      </c>
      <c r="B55" s="137">
        <v>0</v>
      </c>
      <c r="C55" s="137">
        <v>0</v>
      </c>
      <c r="D55" s="137">
        <v>0</v>
      </c>
      <c r="E55" s="90">
        <v>0</v>
      </c>
      <c r="F55" s="90">
        <v>6</v>
      </c>
      <c r="G55" s="90">
        <v>12</v>
      </c>
      <c r="H55" s="90">
        <v>15</v>
      </c>
      <c r="I55" s="90">
        <v>10</v>
      </c>
      <c r="J55" s="90">
        <v>4</v>
      </c>
      <c r="K55" s="138">
        <v>47</v>
      </c>
      <c r="L55" s="93">
        <v>47</v>
      </c>
      <c r="M55" s="90">
        <v>0</v>
      </c>
      <c r="N55" s="90">
        <v>0</v>
      </c>
      <c r="O55" s="90">
        <v>0</v>
      </c>
      <c r="P55" s="90">
        <v>0</v>
      </c>
      <c r="Q55" s="90">
        <v>0</v>
      </c>
      <c r="R55" s="90">
        <v>0</v>
      </c>
      <c r="S55" s="90">
        <v>0</v>
      </c>
      <c r="T55" s="90">
        <v>0</v>
      </c>
      <c r="U55" s="90">
        <v>0</v>
      </c>
      <c r="V55" s="90">
        <v>0</v>
      </c>
      <c r="W55" s="90">
        <v>0</v>
      </c>
      <c r="X55" s="90">
        <v>0</v>
      </c>
      <c r="Y55" s="90">
        <v>0</v>
      </c>
      <c r="Z55" s="90">
        <v>0</v>
      </c>
      <c r="AA55" s="90">
        <v>0</v>
      </c>
      <c r="AB55" s="90">
        <v>3</v>
      </c>
      <c r="AC55" s="90">
        <v>7</v>
      </c>
      <c r="AD55" s="90">
        <v>13</v>
      </c>
      <c r="AE55" s="90">
        <v>9</v>
      </c>
      <c r="AF55" s="90">
        <v>2</v>
      </c>
      <c r="AG55" s="90">
        <v>34</v>
      </c>
      <c r="AH55" s="90">
        <v>34</v>
      </c>
      <c r="AI55" s="90">
        <v>0</v>
      </c>
      <c r="AJ55" s="90">
        <v>0</v>
      </c>
      <c r="AK55" s="90">
        <v>0</v>
      </c>
      <c r="AL55" s="90">
        <v>0</v>
      </c>
      <c r="AM55" s="90">
        <v>0</v>
      </c>
      <c r="AN55" s="90">
        <v>0</v>
      </c>
      <c r="AO55" s="90">
        <v>0</v>
      </c>
      <c r="AP55" s="90">
        <v>0</v>
      </c>
      <c r="AQ55" s="90">
        <v>0</v>
      </c>
      <c r="AR55" s="90">
        <v>0</v>
      </c>
      <c r="AS55" s="90">
        <v>0</v>
      </c>
      <c r="AT55" s="90">
        <v>0</v>
      </c>
      <c r="AU55" s="90">
        <v>0</v>
      </c>
      <c r="AV55" s="90">
        <v>0</v>
      </c>
      <c r="AW55" s="90">
        <v>0</v>
      </c>
      <c r="AX55" s="90">
        <v>3</v>
      </c>
      <c r="AY55" s="90">
        <v>5</v>
      </c>
      <c r="AZ55" s="90">
        <v>2</v>
      </c>
      <c r="BA55" s="90">
        <v>1</v>
      </c>
      <c r="BB55" s="90">
        <v>2</v>
      </c>
      <c r="BC55" s="90">
        <v>13</v>
      </c>
      <c r="BD55" s="90">
        <v>13</v>
      </c>
      <c r="BE55" s="90">
        <v>0</v>
      </c>
      <c r="BF55" s="90">
        <v>0</v>
      </c>
      <c r="BG55" s="90">
        <v>0</v>
      </c>
      <c r="BH55" s="90">
        <v>0</v>
      </c>
      <c r="BI55" s="90">
        <v>0</v>
      </c>
      <c r="BJ55" s="90">
        <v>0</v>
      </c>
      <c r="BK55" s="90">
        <v>0</v>
      </c>
      <c r="BL55" s="90">
        <v>0</v>
      </c>
      <c r="BM55" s="90">
        <v>0</v>
      </c>
      <c r="BN55" s="90">
        <v>0</v>
      </c>
      <c r="BO55" s="90">
        <v>0</v>
      </c>
      <c r="BP55" s="90">
        <v>0</v>
      </c>
      <c r="BQ55" s="90">
        <v>0</v>
      </c>
      <c r="BR55" s="90">
        <v>0</v>
      </c>
      <c r="BS55" s="90">
        <v>0</v>
      </c>
      <c r="BT55" s="90">
        <v>0</v>
      </c>
      <c r="BU55" s="90">
        <v>0</v>
      </c>
      <c r="BV55" s="90">
        <v>0</v>
      </c>
      <c r="BW55" s="90">
        <v>0</v>
      </c>
      <c r="BX55" s="90">
        <v>0</v>
      </c>
      <c r="BY55" s="90">
        <v>0</v>
      </c>
      <c r="BZ55" s="138">
        <v>0</v>
      </c>
      <c r="CA55" s="154">
        <v>1</v>
      </c>
      <c r="CB55" s="90">
        <v>2</v>
      </c>
      <c r="CC55" s="90">
        <v>3</v>
      </c>
      <c r="CD55" s="90">
        <v>0</v>
      </c>
      <c r="CE55" s="90">
        <v>15</v>
      </c>
      <c r="CF55" s="90">
        <v>31</v>
      </c>
      <c r="CG55" s="90">
        <v>55</v>
      </c>
      <c r="CH55" s="90">
        <v>75</v>
      </c>
      <c r="CI55" s="90">
        <v>94</v>
      </c>
      <c r="CJ55" s="90">
        <v>270</v>
      </c>
      <c r="CK55" s="90">
        <v>273</v>
      </c>
      <c r="CL55" s="90">
        <v>1</v>
      </c>
      <c r="CM55" s="90">
        <v>1</v>
      </c>
      <c r="CN55" s="90">
        <v>2</v>
      </c>
      <c r="CO55" s="90">
        <v>0</v>
      </c>
      <c r="CP55" s="90">
        <v>8</v>
      </c>
      <c r="CQ55" s="90">
        <v>13</v>
      </c>
      <c r="CR55" s="90">
        <v>38</v>
      </c>
      <c r="CS55" s="90">
        <v>48</v>
      </c>
      <c r="CT55" s="90">
        <v>61</v>
      </c>
      <c r="CU55" s="90">
        <v>168</v>
      </c>
      <c r="CV55" s="90">
        <v>170</v>
      </c>
      <c r="CW55" s="90">
        <v>0</v>
      </c>
      <c r="CX55" s="90">
        <v>1</v>
      </c>
      <c r="CY55" s="90">
        <v>1</v>
      </c>
      <c r="CZ55" s="90">
        <v>0</v>
      </c>
      <c r="DA55" s="90">
        <v>7</v>
      </c>
      <c r="DB55" s="90">
        <v>17</v>
      </c>
      <c r="DC55" s="90">
        <v>13</v>
      </c>
      <c r="DD55" s="90">
        <v>16</v>
      </c>
      <c r="DE55" s="90">
        <v>12</v>
      </c>
      <c r="DF55" s="138">
        <v>65</v>
      </c>
      <c r="DG55" s="93">
        <v>66</v>
      </c>
      <c r="DH55" s="137">
        <v>0</v>
      </c>
      <c r="DI55" s="90">
        <v>0</v>
      </c>
      <c r="DJ55" s="90">
        <v>0</v>
      </c>
      <c r="DK55" s="90">
        <v>0</v>
      </c>
      <c r="DL55" s="90">
        <v>0</v>
      </c>
      <c r="DM55" s="90">
        <v>1</v>
      </c>
      <c r="DN55" s="90">
        <v>4</v>
      </c>
      <c r="DO55" s="90">
        <v>11</v>
      </c>
      <c r="DP55" s="90">
        <v>21</v>
      </c>
      <c r="DQ55" s="138">
        <v>37</v>
      </c>
      <c r="DR55" s="139">
        <v>37</v>
      </c>
      <c r="DS55" s="137">
        <v>136</v>
      </c>
      <c r="DT55" s="90">
        <v>228</v>
      </c>
      <c r="DU55" s="90">
        <v>364</v>
      </c>
      <c r="DV55" s="90">
        <v>0</v>
      </c>
      <c r="DW55" s="90">
        <v>305</v>
      </c>
      <c r="DX55" s="90">
        <v>423</v>
      </c>
      <c r="DY55" s="90">
        <v>345</v>
      </c>
      <c r="DZ55" s="90">
        <v>351</v>
      </c>
      <c r="EA55" s="90">
        <v>288</v>
      </c>
      <c r="EB55" s="138">
        <v>1712</v>
      </c>
      <c r="EC55" s="93">
        <v>2076</v>
      </c>
    </row>
    <row r="56" spans="1:133" s="75" customFormat="1" ht="18" customHeight="1">
      <c r="A56" s="89" t="s">
        <v>61</v>
      </c>
      <c r="B56" s="137">
        <v>0</v>
      </c>
      <c r="C56" s="137">
        <v>0</v>
      </c>
      <c r="D56" s="137">
        <v>0</v>
      </c>
      <c r="E56" s="90">
        <v>0</v>
      </c>
      <c r="F56" s="90">
        <v>6</v>
      </c>
      <c r="G56" s="90">
        <v>3</v>
      </c>
      <c r="H56" s="90">
        <v>9</v>
      </c>
      <c r="I56" s="90">
        <v>3</v>
      </c>
      <c r="J56" s="90">
        <v>0</v>
      </c>
      <c r="K56" s="138">
        <v>21</v>
      </c>
      <c r="L56" s="93">
        <v>21</v>
      </c>
      <c r="M56" s="90">
        <v>0</v>
      </c>
      <c r="N56" s="90">
        <v>0</v>
      </c>
      <c r="O56" s="90">
        <v>0</v>
      </c>
      <c r="P56" s="90">
        <v>0</v>
      </c>
      <c r="Q56" s="90">
        <v>0</v>
      </c>
      <c r="R56" s="90">
        <v>0</v>
      </c>
      <c r="S56" s="90">
        <v>0</v>
      </c>
      <c r="T56" s="90">
        <v>0</v>
      </c>
      <c r="U56" s="90">
        <v>0</v>
      </c>
      <c r="V56" s="90">
        <v>0</v>
      </c>
      <c r="W56" s="90">
        <v>0</v>
      </c>
      <c r="X56" s="90">
        <v>0</v>
      </c>
      <c r="Y56" s="90">
        <v>0</v>
      </c>
      <c r="Z56" s="90">
        <v>0</v>
      </c>
      <c r="AA56" s="90">
        <v>0</v>
      </c>
      <c r="AB56" s="90">
        <v>0</v>
      </c>
      <c r="AC56" s="90">
        <v>0</v>
      </c>
      <c r="AD56" s="90">
        <v>0</v>
      </c>
      <c r="AE56" s="90">
        <v>0</v>
      </c>
      <c r="AF56" s="90">
        <v>0</v>
      </c>
      <c r="AG56" s="90">
        <v>0</v>
      </c>
      <c r="AH56" s="90">
        <v>0</v>
      </c>
      <c r="AI56" s="90">
        <v>0</v>
      </c>
      <c r="AJ56" s="90">
        <v>0</v>
      </c>
      <c r="AK56" s="90">
        <v>0</v>
      </c>
      <c r="AL56" s="90">
        <v>0</v>
      </c>
      <c r="AM56" s="90">
        <v>0</v>
      </c>
      <c r="AN56" s="90">
        <v>0</v>
      </c>
      <c r="AO56" s="90">
        <v>0</v>
      </c>
      <c r="AP56" s="90">
        <v>0</v>
      </c>
      <c r="AQ56" s="90">
        <v>0</v>
      </c>
      <c r="AR56" s="90">
        <v>0</v>
      </c>
      <c r="AS56" s="90">
        <v>0</v>
      </c>
      <c r="AT56" s="90">
        <v>0</v>
      </c>
      <c r="AU56" s="90">
        <v>0</v>
      </c>
      <c r="AV56" s="90">
        <v>0</v>
      </c>
      <c r="AW56" s="90">
        <v>0</v>
      </c>
      <c r="AX56" s="90">
        <v>6</v>
      </c>
      <c r="AY56" s="90">
        <v>3</v>
      </c>
      <c r="AZ56" s="90">
        <v>9</v>
      </c>
      <c r="BA56" s="90">
        <v>3</v>
      </c>
      <c r="BB56" s="90">
        <v>0</v>
      </c>
      <c r="BC56" s="90">
        <v>21</v>
      </c>
      <c r="BD56" s="90">
        <v>21</v>
      </c>
      <c r="BE56" s="90">
        <v>0</v>
      </c>
      <c r="BF56" s="90">
        <v>0</v>
      </c>
      <c r="BG56" s="90">
        <v>0</v>
      </c>
      <c r="BH56" s="90">
        <v>0</v>
      </c>
      <c r="BI56" s="90">
        <v>0</v>
      </c>
      <c r="BJ56" s="90">
        <v>0</v>
      </c>
      <c r="BK56" s="90">
        <v>0</v>
      </c>
      <c r="BL56" s="90">
        <v>0</v>
      </c>
      <c r="BM56" s="90">
        <v>0</v>
      </c>
      <c r="BN56" s="90">
        <v>0</v>
      </c>
      <c r="BO56" s="90">
        <v>0</v>
      </c>
      <c r="BP56" s="90">
        <v>0</v>
      </c>
      <c r="BQ56" s="90">
        <v>0</v>
      </c>
      <c r="BR56" s="90">
        <v>0</v>
      </c>
      <c r="BS56" s="90">
        <v>0</v>
      </c>
      <c r="BT56" s="90">
        <v>0</v>
      </c>
      <c r="BU56" s="90">
        <v>0</v>
      </c>
      <c r="BV56" s="90">
        <v>0</v>
      </c>
      <c r="BW56" s="90">
        <v>0</v>
      </c>
      <c r="BX56" s="90">
        <v>0</v>
      </c>
      <c r="BY56" s="90">
        <v>0</v>
      </c>
      <c r="BZ56" s="138">
        <v>0</v>
      </c>
      <c r="CA56" s="154">
        <v>1</v>
      </c>
      <c r="CB56" s="90">
        <v>0</v>
      </c>
      <c r="CC56" s="90">
        <v>1</v>
      </c>
      <c r="CD56" s="90">
        <v>0</v>
      </c>
      <c r="CE56" s="90">
        <v>19</v>
      </c>
      <c r="CF56" s="90">
        <v>87</v>
      </c>
      <c r="CG56" s="90">
        <v>154</v>
      </c>
      <c r="CH56" s="90">
        <v>182</v>
      </c>
      <c r="CI56" s="90">
        <v>175</v>
      </c>
      <c r="CJ56" s="90">
        <v>617</v>
      </c>
      <c r="CK56" s="90">
        <v>618</v>
      </c>
      <c r="CL56" s="90">
        <v>1</v>
      </c>
      <c r="CM56" s="90">
        <v>0</v>
      </c>
      <c r="CN56" s="90">
        <v>1</v>
      </c>
      <c r="CO56" s="90">
        <v>0</v>
      </c>
      <c r="CP56" s="90">
        <v>12</v>
      </c>
      <c r="CQ56" s="90">
        <v>60</v>
      </c>
      <c r="CR56" s="90">
        <v>102</v>
      </c>
      <c r="CS56" s="90">
        <v>129</v>
      </c>
      <c r="CT56" s="90">
        <v>119</v>
      </c>
      <c r="CU56" s="90">
        <v>422</v>
      </c>
      <c r="CV56" s="90">
        <v>423</v>
      </c>
      <c r="CW56" s="90">
        <v>0</v>
      </c>
      <c r="CX56" s="90">
        <v>0</v>
      </c>
      <c r="CY56" s="90">
        <v>0</v>
      </c>
      <c r="CZ56" s="90">
        <v>0</v>
      </c>
      <c r="DA56" s="90">
        <v>6</v>
      </c>
      <c r="DB56" s="90">
        <v>25</v>
      </c>
      <c r="DC56" s="90">
        <v>38</v>
      </c>
      <c r="DD56" s="90">
        <v>23</v>
      </c>
      <c r="DE56" s="90">
        <v>14</v>
      </c>
      <c r="DF56" s="138">
        <v>106</v>
      </c>
      <c r="DG56" s="93">
        <v>106</v>
      </c>
      <c r="DH56" s="137">
        <v>0</v>
      </c>
      <c r="DI56" s="90">
        <v>0</v>
      </c>
      <c r="DJ56" s="90">
        <v>0</v>
      </c>
      <c r="DK56" s="90">
        <v>0</v>
      </c>
      <c r="DL56" s="90">
        <v>1</v>
      </c>
      <c r="DM56" s="90">
        <v>2</v>
      </c>
      <c r="DN56" s="90">
        <v>14</v>
      </c>
      <c r="DO56" s="90">
        <v>30</v>
      </c>
      <c r="DP56" s="90">
        <v>42</v>
      </c>
      <c r="DQ56" s="138">
        <v>89</v>
      </c>
      <c r="DR56" s="139">
        <v>89</v>
      </c>
      <c r="DS56" s="137">
        <v>296</v>
      </c>
      <c r="DT56" s="90">
        <v>385</v>
      </c>
      <c r="DU56" s="90">
        <v>681</v>
      </c>
      <c r="DV56" s="90">
        <v>0</v>
      </c>
      <c r="DW56" s="90">
        <v>579</v>
      </c>
      <c r="DX56" s="90">
        <v>836</v>
      </c>
      <c r="DY56" s="90">
        <v>840</v>
      </c>
      <c r="DZ56" s="90">
        <v>572</v>
      </c>
      <c r="EA56" s="90">
        <v>490</v>
      </c>
      <c r="EB56" s="138">
        <v>3317</v>
      </c>
      <c r="EC56" s="93">
        <v>3998</v>
      </c>
    </row>
    <row r="57" spans="1:133" s="75" customFormat="1" ht="18" customHeight="1">
      <c r="A57" s="89" t="s">
        <v>62</v>
      </c>
      <c r="B57" s="137">
        <v>2</v>
      </c>
      <c r="C57" s="137">
        <v>0</v>
      </c>
      <c r="D57" s="137">
        <v>2</v>
      </c>
      <c r="E57" s="90">
        <v>0</v>
      </c>
      <c r="F57" s="90">
        <v>36</v>
      </c>
      <c r="G57" s="90">
        <v>74</v>
      </c>
      <c r="H57" s="90">
        <v>74</v>
      </c>
      <c r="I57" s="90">
        <v>68</v>
      </c>
      <c r="J57" s="90">
        <v>36</v>
      </c>
      <c r="K57" s="138">
        <v>288</v>
      </c>
      <c r="L57" s="93">
        <v>290</v>
      </c>
      <c r="M57" s="90">
        <v>0</v>
      </c>
      <c r="N57" s="90">
        <v>0</v>
      </c>
      <c r="O57" s="90">
        <v>0</v>
      </c>
      <c r="P57" s="90">
        <v>0</v>
      </c>
      <c r="Q57" s="90">
        <v>0</v>
      </c>
      <c r="R57" s="90">
        <v>0</v>
      </c>
      <c r="S57" s="90">
        <v>0</v>
      </c>
      <c r="T57" s="90">
        <v>0</v>
      </c>
      <c r="U57" s="90">
        <v>0</v>
      </c>
      <c r="V57" s="90">
        <v>0</v>
      </c>
      <c r="W57" s="90">
        <v>0</v>
      </c>
      <c r="X57" s="90">
        <v>2</v>
      </c>
      <c r="Y57" s="90">
        <v>0</v>
      </c>
      <c r="Z57" s="90">
        <v>2</v>
      </c>
      <c r="AA57" s="90">
        <v>0</v>
      </c>
      <c r="AB57" s="90">
        <v>23</v>
      </c>
      <c r="AC57" s="90">
        <v>52</v>
      </c>
      <c r="AD57" s="90">
        <v>56</v>
      </c>
      <c r="AE57" s="90">
        <v>52</v>
      </c>
      <c r="AF57" s="90">
        <v>29</v>
      </c>
      <c r="AG57" s="90">
        <v>212</v>
      </c>
      <c r="AH57" s="90">
        <v>214</v>
      </c>
      <c r="AI57" s="90">
        <v>0</v>
      </c>
      <c r="AJ57" s="90">
        <v>0</v>
      </c>
      <c r="AK57" s="90">
        <v>0</v>
      </c>
      <c r="AL57" s="90">
        <v>0</v>
      </c>
      <c r="AM57" s="90">
        <v>0</v>
      </c>
      <c r="AN57" s="90">
        <v>0</v>
      </c>
      <c r="AO57" s="90">
        <v>0</v>
      </c>
      <c r="AP57" s="90">
        <v>0</v>
      </c>
      <c r="AQ57" s="90">
        <v>0</v>
      </c>
      <c r="AR57" s="90">
        <v>0</v>
      </c>
      <c r="AS57" s="90">
        <v>0</v>
      </c>
      <c r="AT57" s="90">
        <v>0</v>
      </c>
      <c r="AU57" s="90">
        <v>0</v>
      </c>
      <c r="AV57" s="90">
        <v>0</v>
      </c>
      <c r="AW57" s="90">
        <v>0</v>
      </c>
      <c r="AX57" s="90">
        <v>13</v>
      </c>
      <c r="AY57" s="90">
        <v>22</v>
      </c>
      <c r="AZ57" s="90">
        <v>18</v>
      </c>
      <c r="BA57" s="90">
        <v>16</v>
      </c>
      <c r="BB57" s="90">
        <v>7</v>
      </c>
      <c r="BC57" s="90">
        <v>76</v>
      </c>
      <c r="BD57" s="90">
        <v>76</v>
      </c>
      <c r="BE57" s="90">
        <v>0</v>
      </c>
      <c r="BF57" s="90">
        <v>0</v>
      </c>
      <c r="BG57" s="90">
        <v>0</v>
      </c>
      <c r="BH57" s="90">
        <v>0</v>
      </c>
      <c r="BI57" s="90">
        <v>0</v>
      </c>
      <c r="BJ57" s="90">
        <v>0</v>
      </c>
      <c r="BK57" s="90">
        <v>0</v>
      </c>
      <c r="BL57" s="90">
        <v>0</v>
      </c>
      <c r="BM57" s="90">
        <v>0</v>
      </c>
      <c r="BN57" s="90">
        <v>0</v>
      </c>
      <c r="BO57" s="90">
        <v>0</v>
      </c>
      <c r="BP57" s="90">
        <v>0</v>
      </c>
      <c r="BQ57" s="90">
        <v>0</v>
      </c>
      <c r="BR57" s="90">
        <v>0</v>
      </c>
      <c r="BS57" s="90">
        <v>0</v>
      </c>
      <c r="BT57" s="90">
        <v>0</v>
      </c>
      <c r="BU57" s="90">
        <v>0</v>
      </c>
      <c r="BV57" s="90">
        <v>0</v>
      </c>
      <c r="BW57" s="90">
        <v>0</v>
      </c>
      <c r="BX57" s="90">
        <v>0</v>
      </c>
      <c r="BY57" s="90">
        <v>0</v>
      </c>
      <c r="BZ57" s="138">
        <v>0</v>
      </c>
      <c r="CA57" s="154">
        <v>0</v>
      </c>
      <c r="CB57" s="90">
        <v>0</v>
      </c>
      <c r="CC57" s="90">
        <v>0</v>
      </c>
      <c r="CD57" s="90">
        <v>0</v>
      </c>
      <c r="CE57" s="90">
        <v>27</v>
      </c>
      <c r="CF57" s="90">
        <v>108</v>
      </c>
      <c r="CG57" s="90">
        <v>175</v>
      </c>
      <c r="CH57" s="90">
        <v>313</v>
      </c>
      <c r="CI57" s="90">
        <v>396</v>
      </c>
      <c r="CJ57" s="90">
        <v>1019</v>
      </c>
      <c r="CK57" s="90">
        <v>1019</v>
      </c>
      <c r="CL57" s="90">
        <v>0</v>
      </c>
      <c r="CM57" s="90">
        <v>0</v>
      </c>
      <c r="CN57" s="90">
        <v>0</v>
      </c>
      <c r="CO57" s="90">
        <v>0</v>
      </c>
      <c r="CP57" s="90">
        <v>10</v>
      </c>
      <c r="CQ57" s="90">
        <v>47</v>
      </c>
      <c r="CR57" s="90">
        <v>88</v>
      </c>
      <c r="CS57" s="90">
        <v>195</v>
      </c>
      <c r="CT57" s="90">
        <v>232</v>
      </c>
      <c r="CU57" s="90">
        <v>572</v>
      </c>
      <c r="CV57" s="90">
        <v>572</v>
      </c>
      <c r="CW57" s="90">
        <v>0</v>
      </c>
      <c r="CX57" s="90">
        <v>0</v>
      </c>
      <c r="CY57" s="90">
        <v>0</v>
      </c>
      <c r="CZ57" s="90">
        <v>0</v>
      </c>
      <c r="DA57" s="90">
        <v>17</v>
      </c>
      <c r="DB57" s="90">
        <v>56</v>
      </c>
      <c r="DC57" s="90">
        <v>77</v>
      </c>
      <c r="DD57" s="90">
        <v>78</v>
      </c>
      <c r="DE57" s="90">
        <v>34</v>
      </c>
      <c r="DF57" s="138">
        <v>262</v>
      </c>
      <c r="DG57" s="93">
        <v>262</v>
      </c>
      <c r="DH57" s="137">
        <v>0</v>
      </c>
      <c r="DI57" s="90">
        <v>0</v>
      </c>
      <c r="DJ57" s="90">
        <v>0</v>
      </c>
      <c r="DK57" s="90">
        <v>0</v>
      </c>
      <c r="DL57" s="90">
        <v>0</v>
      </c>
      <c r="DM57" s="90">
        <v>5</v>
      </c>
      <c r="DN57" s="90">
        <v>10</v>
      </c>
      <c r="DO57" s="90">
        <v>40</v>
      </c>
      <c r="DP57" s="90">
        <v>130</v>
      </c>
      <c r="DQ57" s="138">
        <v>185</v>
      </c>
      <c r="DR57" s="139">
        <v>185</v>
      </c>
      <c r="DS57" s="137">
        <v>735</v>
      </c>
      <c r="DT57" s="90">
        <v>1028</v>
      </c>
      <c r="DU57" s="90">
        <v>1763</v>
      </c>
      <c r="DV57" s="90">
        <v>0</v>
      </c>
      <c r="DW57" s="90">
        <v>2041</v>
      </c>
      <c r="DX57" s="90">
        <v>2635</v>
      </c>
      <c r="DY57" s="90">
        <v>1879</v>
      </c>
      <c r="DZ57" s="90">
        <v>1554</v>
      </c>
      <c r="EA57" s="90">
        <v>1518</v>
      </c>
      <c r="EB57" s="138">
        <v>9627</v>
      </c>
      <c r="EC57" s="93">
        <v>11390</v>
      </c>
    </row>
    <row r="58" spans="1:133" s="75" customFormat="1" ht="18" customHeight="1">
      <c r="A58" s="89" t="s">
        <v>63</v>
      </c>
      <c r="B58" s="137">
        <f aca="true" t="shared" si="6" ref="B58:AG58">SUM(B32:B57)</f>
        <v>13</v>
      </c>
      <c r="C58" s="90">
        <f t="shared" si="6"/>
        <v>14</v>
      </c>
      <c r="D58" s="90">
        <f t="shared" si="6"/>
        <v>27</v>
      </c>
      <c r="E58" s="90">
        <f t="shared" si="6"/>
        <v>0</v>
      </c>
      <c r="F58" s="90">
        <f t="shared" si="6"/>
        <v>578</v>
      </c>
      <c r="G58" s="90">
        <f t="shared" si="6"/>
        <v>930</v>
      </c>
      <c r="H58" s="90">
        <f t="shared" si="6"/>
        <v>1191</v>
      </c>
      <c r="I58" s="90">
        <f t="shared" si="6"/>
        <v>798</v>
      </c>
      <c r="J58" s="90">
        <f t="shared" si="6"/>
        <v>501</v>
      </c>
      <c r="K58" s="90">
        <f t="shared" si="6"/>
        <v>3998</v>
      </c>
      <c r="L58" s="93">
        <f t="shared" si="6"/>
        <v>4025</v>
      </c>
      <c r="M58" s="90">
        <f t="shared" si="6"/>
        <v>0</v>
      </c>
      <c r="N58" s="90">
        <f t="shared" si="6"/>
        <v>0</v>
      </c>
      <c r="O58" s="90">
        <f t="shared" si="6"/>
        <v>0</v>
      </c>
      <c r="P58" s="90">
        <f t="shared" si="6"/>
        <v>0</v>
      </c>
      <c r="Q58" s="90">
        <f t="shared" si="6"/>
        <v>7</v>
      </c>
      <c r="R58" s="90">
        <f t="shared" si="6"/>
        <v>8</v>
      </c>
      <c r="S58" s="90">
        <f t="shared" si="6"/>
        <v>8</v>
      </c>
      <c r="T58" s="90">
        <f t="shared" si="6"/>
        <v>19</v>
      </c>
      <c r="U58" s="90">
        <f t="shared" si="6"/>
        <v>12</v>
      </c>
      <c r="V58" s="90">
        <f t="shared" si="6"/>
        <v>54</v>
      </c>
      <c r="W58" s="90">
        <f t="shared" si="6"/>
        <v>54</v>
      </c>
      <c r="X58" s="90">
        <f t="shared" si="6"/>
        <v>13</v>
      </c>
      <c r="Y58" s="90">
        <f t="shared" si="6"/>
        <v>10</v>
      </c>
      <c r="Z58" s="90">
        <f t="shared" si="6"/>
        <v>23</v>
      </c>
      <c r="AA58" s="90">
        <f t="shared" si="6"/>
        <v>0</v>
      </c>
      <c r="AB58" s="90">
        <f t="shared" si="6"/>
        <v>348</v>
      </c>
      <c r="AC58" s="90">
        <f t="shared" si="6"/>
        <v>546</v>
      </c>
      <c r="AD58" s="90">
        <f t="shared" si="6"/>
        <v>799</v>
      </c>
      <c r="AE58" s="90">
        <f t="shared" si="6"/>
        <v>591</v>
      </c>
      <c r="AF58" s="90">
        <f t="shared" si="6"/>
        <v>419</v>
      </c>
      <c r="AG58" s="90">
        <f t="shared" si="6"/>
        <v>2703</v>
      </c>
      <c r="AH58" s="90">
        <f aca="true" t="shared" si="7" ref="AH58:BM58">SUM(AH32:AH57)</f>
        <v>2726</v>
      </c>
      <c r="AI58" s="90">
        <f t="shared" si="7"/>
        <v>0</v>
      </c>
      <c r="AJ58" s="90">
        <f t="shared" si="7"/>
        <v>2</v>
      </c>
      <c r="AK58" s="90">
        <f t="shared" si="7"/>
        <v>2</v>
      </c>
      <c r="AL58" s="90">
        <f t="shared" si="7"/>
        <v>0</v>
      </c>
      <c r="AM58" s="90">
        <f t="shared" si="7"/>
        <v>9</v>
      </c>
      <c r="AN58" s="90">
        <f t="shared" si="7"/>
        <v>10</v>
      </c>
      <c r="AO58" s="90">
        <f t="shared" si="7"/>
        <v>13</v>
      </c>
      <c r="AP58" s="90">
        <f t="shared" si="7"/>
        <v>6</v>
      </c>
      <c r="AQ58" s="90">
        <f t="shared" si="7"/>
        <v>7</v>
      </c>
      <c r="AR58" s="90">
        <f t="shared" si="7"/>
        <v>45</v>
      </c>
      <c r="AS58" s="90">
        <f t="shared" si="7"/>
        <v>47</v>
      </c>
      <c r="AT58" s="90">
        <f t="shared" si="7"/>
        <v>0</v>
      </c>
      <c r="AU58" s="90">
        <f t="shared" si="7"/>
        <v>2</v>
      </c>
      <c r="AV58" s="90">
        <f t="shared" si="7"/>
        <v>2</v>
      </c>
      <c r="AW58" s="90">
        <f t="shared" si="7"/>
        <v>0</v>
      </c>
      <c r="AX58" s="90">
        <f t="shared" si="7"/>
        <v>214</v>
      </c>
      <c r="AY58" s="90">
        <f t="shared" si="7"/>
        <v>365</v>
      </c>
      <c r="AZ58" s="90">
        <f t="shared" si="7"/>
        <v>371</v>
      </c>
      <c r="BA58" s="90">
        <f t="shared" si="7"/>
        <v>182</v>
      </c>
      <c r="BB58" s="90">
        <f t="shared" si="7"/>
        <v>63</v>
      </c>
      <c r="BC58" s="90">
        <f t="shared" si="7"/>
        <v>1195</v>
      </c>
      <c r="BD58" s="90">
        <f t="shared" si="7"/>
        <v>1197</v>
      </c>
      <c r="BE58" s="90">
        <f t="shared" si="7"/>
        <v>0</v>
      </c>
      <c r="BF58" s="90">
        <f t="shared" si="7"/>
        <v>0</v>
      </c>
      <c r="BG58" s="90">
        <f t="shared" si="7"/>
        <v>0</v>
      </c>
      <c r="BH58" s="90">
        <f t="shared" si="7"/>
        <v>0</v>
      </c>
      <c r="BI58" s="90">
        <f t="shared" si="7"/>
        <v>0</v>
      </c>
      <c r="BJ58" s="90">
        <f t="shared" si="7"/>
        <v>1</v>
      </c>
      <c r="BK58" s="90">
        <f t="shared" si="7"/>
        <v>0</v>
      </c>
      <c r="BL58" s="90">
        <f t="shared" si="7"/>
        <v>0</v>
      </c>
      <c r="BM58" s="90">
        <f t="shared" si="7"/>
        <v>0</v>
      </c>
      <c r="BN58" s="90">
        <f aca="true" t="shared" si="8" ref="BN58:CS58">SUM(BN32:BN57)</f>
        <v>1</v>
      </c>
      <c r="BO58" s="90">
        <f t="shared" si="8"/>
        <v>1</v>
      </c>
      <c r="BP58" s="90">
        <f t="shared" si="8"/>
        <v>0</v>
      </c>
      <c r="BQ58" s="90">
        <f t="shared" si="8"/>
        <v>0</v>
      </c>
      <c r="BR58" s="90">
        <f t="shared" si="8"/>
        <v>0</v>
      </c>
      <c r="BS58" s="90">
        <f t="shared" si="8"/>
        <v>0</v>
      </c>
      <c r="BT58" s="90">
        <f t="shared" si="8"/>
        <v>0</v>
      </c>
      <c r="BU58" s="90">
        <f t="shared" si="8"/>
        <v>0</v>
      </c>
      <c r="BV58" s="90">
        <f t="shared" si="8"/>
        <v>0</v>
      </c>
      <c r="BW58" s="90">
        <f t="shared" si="8"/>
        <v>0</v>
      </c>
      <c r="BX58" s="90">
        <f t="shared" si="8"/>
        <v>0</v>
      </c>
      <c r="BY58" s="90">
        <f t="shared" si="8"/>
        <v>0</v>
      </c>
      <c r="BZ58" s="138">
        <f t="shared" si="8"/>
        <v>0</v>
      </c>
      <c r="CA58" s="154">
        <f t="shared" si="8"/>
        <v>6</v>
      </c>
      <c r="CB58" s="90">
        <f t="shared" si="8"/>
        <v>22</v>
      </c>
      <c r="CC58" s="90">
        <f t="shared" si="8"/>
        <v>28</v>
      </c>
      <c r="CD58" s="90">
        <f t="shared" si="8"/>
        <v>0</v>
      </c>
      <c r="CE58" s="90">
        <f t="shared" si="8"/>
        <v>1032</v>
      </c>
      <c r="CF58" s="90">
        <f t="shared" si="8"/>
        <v>2461</v>
      </c>
      <c r="CG58" s="90">
        <f t="shared" si="8"/>
        <v>4729</v>
      </c>
      <c r="CH58" s="90">
        <f t="shared" si="8"/>
        <v>6318</v>
      </c>
      <c r="CI58" s="90">
        <f t="shared" si="8"/>
        <v>6630</v>
      </c>
      <c r="CJ58" s="90">
        <f t="shared" si="8"/>
        <v>21170</v>
      </c>
      <c r="CK58" s="90">
        <f t="shared" si="8"/>
        <v>21198</v>
      </c>
      <c r="CL58" s="90">
        <f t="shared" si="8"/>
        <v>5</v>
      </c>
      <c r="CM58" s="90">
        <f t="shared" si="8"/>
        <v>15</v>
      </c>
      <c r="CN58" s="90">
        <f t="shared" si="8"/>
        <v>20</v>
      </c>
      <c r="CO58" s="90">
        <f t="shared" si="8"/>
        <v>0</v>
      </c>
      <c r="CP58" s="90">
        <f t="shared" si="8"/>
        <v>459</v>
      </c>
      <c r="CQ58" s="90">
        <f t="shared" si="8"/>
        <v>1127</v>
      </c>
      <c r="CR58" s="90">
        <f t="shared" si="8"/>
        <v>2584</v>
      </c>
      <c r="CS58" s="90">
        <f t="shared" si="8"/>
        <v>3758</v>
      </c>
      <c r="CT58" s="90">
        <f aca="true" t="shared" si="9" ref="CT58:DY58">SUM(CT32:CT57)</f>
        <v>3615</v>
      </c>
      <c r="CU58" s="90">
        <f t="shared" si="9"/>
        <v>11543</v>
      </c>
      <c r="CV58" s="90">
        <f t="shared" si="9"/>
        <v>11563</v>
      </c>
      <c r="CW58" s="90">
        <f t="shared" si="9"/>
        <v>1</v>
      </c>
      <c r="CX58" s="90">
        <f t="shared" si="9"/>
        <v>7</v>
      </c>
      <c r="CY58" s="90">
        <f t="shared" si="9"/>
        <v>8</v>
      </c>
      <c r="CZ58" s="90">
        <f t="shared" si="9"/>
        <v>0</v>
      </c>
      <c r="DA58" s="90">
        <f t="shared" si="9"/>
        <v>547</v>
      </c>
      <c r="DB58" s="90">
        <f t="shared" si="9"/>
        <v>1234</v>
      </c>
      <c r="DC58" s="90">
        <f t="shared" si="9"/>
        <v>1826</v>
      </c>
      <c r="DD58" s="90">
        <f t="shared" si="9"/>
        <v>1668</v>
      </c>
      <c r="DE58" s="90">
        <f t="shared" si="9"/>
        <v>838</v>
      </c>
      <c r="DF58" s="138">
        <f t="shared" si="9"/>
        <v>6113</v>
      </c>
      <c r="DG58" s="93">
        <f t="shared" si="9"/>
        <v>6121</v>
      </c>
      <c r="DH58" s="137">
        <f t="shared" si="9"/>
        <v>0</v>
      </c>
      <c r="DI58" s="90">
        <f t="shared" si="9"/>
        <v>0</v>
      </c>
      <c r="DJ58" s="90">
        <f t="shared" si="9"/>
        <v>0</v>
      </c>
      <c r="DK58" s="90">
        <f t="shared" si="9"/>
        <v>0</v>
      </c>
      <c r="DL58" s="90">
        <f t="shared" si="9"/>
        <v>26</v>
      </c>
      <c r="DM58" s="90">
        <f t="shared" si="9"/>
        <v>100</v>
      </c>
      <c r="DN58" s="90">
        <f t="shared" si="9"/>
        <v>319</v>
      </c>
      <c r="DO58" s="90">
        <f t="shared" si="9"/>
        <v>892</v>
      </c>
      <c r="DP58" s="90">
        <f t="shared" si="9"/>
        <v>2177</v>
      </c>
      <c r="DQ58" s="138">
        <f t="shared" si="9"/>
        <v>3514</v>
      </c>
      <c r="DR58" s="139">
        <f t="shared" si="9"/>
        <v>3514</v>
      </c>
      <c r="DS58" s="137">
        <f t="shared" si="9"/>
        <v>15223</v>
      </c>
      <c r="DT58" s="90">
        <f t="shared" si="9"/>
        <v>20743</v>
      </c>
      <c r="DU58" s="90">
        <f t="shared" si="9"/>
        <v>35966</v>
      </c>
      <c r="DV58" s="90">
        <f t="shared" si="9"/>
        <v>0</v>
      </c>
      <c r="DW58" s="90">
        <f t="shared" si="9"/>
        <v>37924</v>
      </c>
      <c r="DX58" s="90">
        <f t="shared" si="9"/>
        <v>47703</v>
      </c>
      <c r="DY58" s="90">
        <f t="shared" si="9"/>
        <v>40669</v>
      </c>
      <c r="DZ58" s="90">
        <f>SUM(DZ32:DZ57)</f>
        <v>31731</v>
      </c>
      <c r="EA58" s="90">
        <f>SUM(EA32:EA57)</f>
        <v>27244</v>
      </c>
      <c r="EB58" s="138">
        <f>SUM(EB32:EB57)</f>
        <v>185271</v>
      </c>
      <c r="EC58" s="93">
        <f>SUM(EC32:EC57)</f>
        <v>221237</v>
      </c>
    </row>
    <row r="59" spans="1:133" s="75" customFormat="1" ht="18" customHeight="1">
      <c r="A59" s="89" t="s">
        <v>64</v>
      </c>
      <c r="B59" s="137">
        <v>0</v>
      </c>
      <c r="C59" s="90">
        <v>0</v>
      </c>
      <c r="D59" s="90">
        <v>0</v>
      </c>
      <c r="E59" s="90">
        <v>0</v>
      </c>
      <c r="F59" s="90">
        <v>8</v>
      </c>
      <c r="G59" s="90">
        <v>5</v>
      </c>
      <c r="H59" s="90">
        <v>10</v>
      </c>
      <c r="I59" s="90">
        <v>1</v>
      </c>
      <c r="J59" s="90">
        <v>2</v>
      </c>
      <c r="K59" s="90">
        <v>26</v>
      </c>
      <c r="L59" s="93">
        <v>26</v>
      </c>
      <c r="M59" s="90">
        <v>0</v>
      </c>
      <c r="N59" s="90">
        <v>0</v>
      </c>
      <c r="O59" s="90">
        <v>0</v>
      </c>
      <c r="P59" s="90">
        <v>0</v>
      </c>
      <c r="Q59" s="90">
        <v>0</v>
      </c>
      <c r="R59" s="90">
        <v>0</v>
      </c>
      <c r="S59" s="90">
        <v>0</v>
      </c>
      <c r="T59" s="90">
        <v>0</v>
      </c>
      <c r="U59" s="90">
        <v>0</v>
      </c>
      <c r="V59" s="90">
        <v>0</v>
      </c>
      <c r="W59" s="90">
        <v>0</v>
      </c>
      <c r="X59" s="90">
        <v>0</v>
      </c>
      <c r="Y59" s="90">
        <v>0</v>
      </c>
      <c r="Z59" s="90">
        <v>0</v>
      </c>
      <c r="AA59" s="90">
        <v>0</v>
      </c>
      <c r="AB59" s="90">
        <v>7</v>
      </c>
      <c r="AC59" s="90">
        <v>4</v>
      </c>
      <c r="AD59" s="90">
        <v>7</v>
      </c>
      <c r="AE59" s="90">
        <v>1</v>
      </c>
      <c r="AF59" s="90">
        <v>2</v>
      </c>
      <c r="AG59" s="90">
        <v>21</v>
      </c>
      <c r="AH59" s="90">
        <v>21</v>
      </c>
      <c r="AI59" s="90">
        <v>0</v>
      </c>
      <c r="AJ59" s="90">
        <v>0</v>
      </c>
      <c r="AK59" s="90">
        <v>0</v>
      </c>
      <c r="AL59" s="90">
        <v>0</v>
      </c>
      <c r="AM59" s="90">
        <v>0</v>
      </c>
      <c r="AN59" s="90">
        <v>0</v>
      </c>
      <c r="AO59" s="90">
        <v>0</v>
      </c>
      <c r="AP59" s="90">
        <v>0</v>
      </c>
      <c r="AQ59" s="90">
        <v>0</v>
      </c>
      <c r="AR59" s="90">
        <v>0</v>
      </c>
      <c r="AS59" s="90">
        <v>0</v>
      </c>
      <c r="AT59" s="90">
        <v>0</v>
      </c>
      <c r="AU59" s="90">
        <v>0</v>
      </c>
      <c r="AV59" s="90">
        <v>0</v>
      </c>
      <c r="AW59" s="90">
        <v>0</v>
      </c>
      <c r="AX59" s="90">
        <v>1</v>
      </c>
      <c r="AY59" s="90">
        <v>1</v>
      </c>
      <c r="AZ59" s="90">
        <v>3</v>
      </c>
      <c r="BA59" s="90">
        <v>0</v>
      </c>
      <c r="BB59" s="90">
        <v>0</v>
      </c>
      <c r="BC59" s="90">
        <v>5</v>
      </c>
      <c r="BD59" s="90">
        <v>5</v>
      </c>
      <c r="BE59" s="90">
        <v>0</v>
      </c>
      <c r="BF59" s="90">
        <v>0</v>
      </c>
      <c r="BG59" s="90">
        <v>0</v>
      </c>
      <c r="BH59" s="90">
        <v>0</v>
      </c>
      <c r="BI59" s="90">
        <v>0</v>
      </c>
      <c r="BJ59" s="90">
        <v>0</v>
      </c>
      <c r="BK59" s="90">
        <v>0</v>
      </c>
      <c r="BL59" s="90">
        <v>0</v>
      </c>
      <c r="BM59" s="90">
        <v>0</v>
      </c>
      <c r="BN59" s="90">
        <v>0</v>
      </c>
      <c r="BO59" s="90">
        <v>0</v>
      </c>
      <c r="BP59" s="90">
        <v>0</v>
      </c>
      <c r="BQ59" s="90">
        <v>0</v>
      </c>
      <c r="BR59" s="90">
        <v>0</v>
      </c>
      <c r="BS59" s="90">
        <v>0</v>
      </c>
      <c r="BT59" s="90">
        <v>0</v>
      </c>
      <c r="BU59" s="90">
        <v>0</v>
      </c>
      <c r="BV59" s="90">
        <v>0</v>
      </c>
      <c r="BW59" s="90">
        <v>0</v>
      </c>
      <c r="BX59" s="90">
        <v>0</v>
      </c>
      <c r="BY59" s="90">
        <v>0</v>
      </c>
      <c r="BZ59" s="138">
        <v>0</v>
      </c>
      <c r="CA59" s="154">
        <v>2</v>
      </c>
      <c r="CB59" s="90">
        <v>1</v>
      </c>
      <c r="CC59" s="90">
        <v>3</v>
      </c>
      <c r="CD59" s="90">
        <v>0</v>
      </c>
      <c r="CE59" s="90">
        <v>7</v>
      </c>
      <c r="CF59" s="90">
        <v>24</v>
      </c>
      <c r="CG59" s="90">
        <v>58</v>
      </c>
      <c r="CH59" s="90">
        <v>70</v>
      </c>
      <c r="CI59" s="90">
        <v>56</v>
      </c>
      <c r="CJ59" s="90">
        <v>215</v>
      </c>
      <c r="CK59" s="90">
        <v>218</v>
      </c>
      <c r="CL59" s="90">
        <v>2</v>
      </c>
      <c r="CM59" s="90">
        <v>1</v>
      </c>
      <c r="CN59" s="90">
        <v>3</v>
      </c>
      <c r="CO59" s="90">
        <v>0</v>
      </c>
      <c r="CP59" s="90">
        <v>5</v>
      </c>
      <c r="CQ59" s="90">
        <v>13</v>
      </c>
      <c r="CR59" s="90">
        <v>29</v>
      </c>
      <c r="CS59" s="90">
        <v>49</v>
      </c>
      <c r="CT59" s="90">
        <v>36</v>
      </c>
      <c r="CU59" s="90">
        <v>132</v>
      </c>
      <c r="CV59" s="90">
        <v>135</v>
      </c>
      <c r="CW59" s="90">
        <v>0</v>
      </c>
      <c r="CX59" s="90">
        <v>0</v>
      </c>
      <c r="CY59" s="90">
        <v>0</v>
      </c>
      <c r="CZ59" s="90">
        <v>0</v>
      </c>
      <c r="DA59" s="90">
        <v>2</v>
      </c>
      <c r="DB59" s="90">
        <v>10</v>
      </c>
      <c r="DC59" s="90">
        <v>25</v>
      </c>
      <c r="DD59" s="90">
        <v>10</v>
      </c>
      <c r="DE59" s="90">
        <v>8</v>
      </c>
      <c r="DF59" s="138">
        <v>55</v>
      </c>
      <c r="DG59" s="93">
        <v>55</v>
      </c>
      <c r="DH59" s="137">
        <v>0</v>
      </c>
      <c r="DI59" s="90">
        <v>0</v>
      </c>
      <c r="DJ59" s="90">
        <v>0</v>
      </c>
      <c r="DK59" s="90">
        <v>0</v>
      </c>
      <c r="DL59" s="90">
        <v>0</v>
      </c>
      <c r="DM59" s="90">
        <v>1</v>
      </c>
      <c r="DN59" s="90">
        <v>4</v>
      </c>
      <c r="DO59" s="90">
        <v>11</v>
      </c>
      <c r="DP59" s="90">
        <v>12</v>
      </c>
      <c r="DQ59" s="138">
        <v>28</v>
      </c>
      <c r="DR59" s="139">
        <v>28</v>
      </c>
      <c r="DS59" s="137">
        <v>137</v>
      </c>
      <c r="DT59" s="90">
        <v>193</v>
      </c>
      <c r="DU59" s="90">
        <v>330</v>
      </c>
      <c r="DV59" s="90">
        <v>0</v>
      </c>
      <c r="DW59" s="90">
        <v>169</v>
      </c>
      <c r="DX59" s="90">
        <v>253</v>
      </c>
      <c r="DY59" s="90">
        <v>246</v>
      </c>
      <c r="DZ59" s="90">
        <v>177</v>
      </c>
      <c r="EA59" s="90">
        <v>133</v>
      </c>
      <c r="EB59" s="138">
        <v>978</v>
      </c>
      <c r="EC59" s="93">
        <v>1308</v>
      </c>
    </row>
    <row r="60" spans="1:133" s="75" customFormat="1" ht="18" customHeight="1">
      <c r="A60" s="89" t="s">
        <v>65</v>
      </c>
      <c r="B60" s="137">
        <v>0</v>
      </c>
      <c r="C60" s="90">
        <v>0</v>
      </c>
      <c r="D60" s="90">
        <v>0</v>
      </c>
      <c r="E60" s="90">
        <v>0</v>
      </c>
      <c r="F60" s="90">
        <v>1</v>
      </c>
      <c r="G60" s="90">
        <v>3</v>
      </c>
      <c r="H60" s="90">
        <v>1</v>
      </c>
      <c r="I60" s="90">
        <v>0</v>
      </c>
      <c r="J60" s="90">
        <v>0</v>
      </c>
      <c r="K60" s="90">
        <v>5</v>
      </c>
      <c r="L60" s="93">
        <v>5</v>
      </c>
      <c r="M60" s="90">
        <v>0</v>
      </c>
      <c r="N60" s="90">
        <v>0</v>
      </c>
      <c r="O60" s="90">
        <v>0</v>
      </c>
      <c r="P60" s="90">
        <v>0</v>
      </c>
      <c r="Q60" s="90">
        <v>0</v>
      </c>
      <c r="R60" s="90">
        <v>0</v>
      </c>
      <c r="S60" s="90">
        <v>0</v>
      </c>
      <c r="T60" s="90">
        <v>0</v>
      </c>
      <c r="U60" s="90">
        <v>0</v>
      </c>
      <c r="V60" s="90">
        <v>0</v>
      </c>
      <c r="W60" s="90">
        <v>0</v>
      </c>
      <c r="X60" s="90">
        <v>0</v>
      </c>
      <c r="Y60" s="90">
        <v>0</v>
      </c>
      <c r="Z60" s="90">
        <v>0</v>
      </c>
      <c r="AA60" s="90">
        <v>0</v>
      </c>
      <c r="AB60" s="90">
        <v>0</v>
      </c>
      <c r="AC60" s="90">
        <v>0</v>
      </c>
      <c r="AD60" s="90">
        <v>0</v>
      </c>
      <c r="AE60" s="90">
        <v>0</v>
      </c>
      <c r="AF60" s="90">
        <v>0</v>
      </c>
      <c r="AG60" s="90">
        <v>0</v>
      </c>
      <c r="AH60" s="90">
        <v>0</v>
      </c>
      <c r="AI60" s="90">
        <v>0</v>
      </c>
      <c r="AJ60" s="90">
        <v>0</v>
      </c>
      <c r="AK60" s="90">
        <v>0</v>
      </c>
      <c r="AL60" s="90">
        <v>0</v>
      </c>
      <c r="AM60" s="90">
        <v>0</v>
      </c>
      <c r="AN60" s="90">
        <v>0</v>
      </c>
      <c r="AO60" s="90">
        <v>0</v>
      </c>
      <c r="AP60" s="90">
        <v>0</v>
      </c>
      <c r="AQ60" s="90">
        <v>0</v>
      </c>
      <c r="AR60" s="90">
        <v>0</v>
      </c>
      <c r="AS60" s="90">
        <v>0</v>
      </c>
      <c r="AT60" s="90">
        <v>0</v>
      </c>
      <c r="AU60" s="90">
        <v>0</v>
      </c>
      <c r="AV60" s="90">
        <v>0</v>
      </c>
      <c r="AW60" s="90">
        <v>0</v>
      </c>
      <c r="AX60" s="90">
        <v>1</v>
      </c>
      <c r="AY60" s="90">
        <v>3</v>
      </c>
      <c r="AZ60" s="90">
        <v>1</v>
      </c>
      <c r="BA60" s="90">
        <v>0</v>
      </c>
      <c r="BB60" s="90">
        <v>0</v>
      </c>
      <c r="BC60" s="90">
        <v>5</v>
      </c>
      <c r="BD60" s="90">
        <v>5</v>
      </c>
      <c r="BE60" s="90">
        <v>0</v>
      </c>
      <c r="BF60" s="90">
        <v>0</v>
      </c>
      <c r="BG60" s="90">
        <v>0</v>
      </c>
      <c r="BH60" s="90">
        <v>0</v>
      </c>
      <c r="BI60" s="90">
        <v>0</v>
      </c>
      <c r="BJ60" s="90">
        <v>0</v>
      </c>
      <c r="BK60" s="90">
        <v>0</v>
      </c>
      <c r="BL60" s="90">
        <v>0</v>
      </c>
      <c r="BM60" s="90">
        <v>0</v>
      </c>
      <c r="BN60" s="90">
        <v>0</v>
      </c>
      <c r="BO60" s="90">
        <v>0</v>
      </c>
      <c r="BP60" s="90">
        <v>0</v>
      </c>
      <c r="BQ60" s="90">
        <v>0</v>
      </c>
      <c r="BR60" s="90">
        <v>0</v>
      </c>
      <c r="BS60" s="90">
        <v>0</v>
      </c>
      <c r="BT60" s="90">
        <v>0</v>
      </c>
      <c r="BU60" s="90">
        <v>0</v>
      </c>
      <c r="BV60" s="90">
        <v>0</v>
      </c>
      <c r="BW60" s="90">
        <v>0</v>
      </c>
      <c r="BX60" s="90">
        <v>0</v>
      </c>
      <c r="BY60" s="90">
        <v>0</v>
      </c>
      <c r="BZ60" s="138">
        <v>0</v>
      </c>
      <c r="CA60" s="154">
        <v>0</v>
      </c>
      <c r="CB60" s="90">
        <v>0</v>
      </c>
      <c r="CC60" s="90">
        <v>0</v>
      </c>
      <c r="CD60" s="90">
        <v>0</v>
      </c>
      <c r="CE60" s="90">
        <v>13</v>
      </c>
      <c r="CF60" s="90">
        <v>18</v>
      </c>
      <c r="CG60" s="90">
        <v>42</v>
      </c>
      <c r="CH60" s="90">
        <v>40</v>
      </c>
      <c r="CI60" s="90">
        <v>40</v>
      </c>
      <c r="CJ60" s="90">
        <v>153</v>
      </c>
      <c r="CK60" s="90">
        <v>153</v>
      </c>
      <c r="CL60" s="90">
        <v>0</v>
      </c>
      <c r="CM60" s="90">
        <v>0</v>
      </c>
      <c r="CN60" s="90">
        <v>0</v>
      </c>
      <c r="CO60" s="90">
        <v>0</v>
      </c>
      <c r="CP60" s="90">
        <v>8</v>
      </c>
      <c r="CQ60" s="90">
        <v>10</v>
      </c>
      <c r="CR60" s="90">
        <v>30</v>
      </c>
      <c r="CS60" s="90">
        <v>32</v>
      </c>
      <c r="CT60" s="90">
        <v>22</v>
      </c>
      <c r="CU60" s="90">
        <v>102</v>
      </c>
      <c r="CV60" s="90">
        <v>102</v>
      </c>
      <c r="CW60" s="90">
        <v>0</v>
      </c>
      <c r="CX60" s="90">
        <v>0</v>
      </c>
      <c r="CY60" s="90">
        <v>0</v>
      </c>
      <c r="CZ60" s="90">
        <v>0</v>
      </c>
      <c r="DA60" s="90">
        <v>3</v>
      </c>
      <c r="DB60" s="90">
        <v>7</v>
      </c>
      <c r="DC60" s="90">
        <v>7</v>
      </c>
      <c r="DD60" s="90">
        <v>4</v>
      </c>
      <c r="DE60" s="90">
        <v>4</v>
      </c>
      <c r="DF60" s="138">
        <v>25</v>
      </c>
      <c r="DG60" s="93">
        <v>25</v>
      </c>
      <c r="DH60" s="137">
        <v>0</v>
      </c>
      <c r="DI60" s="90">
        <v>0</v>
      </c>
      <c r="DJ60" s="90">
        <v>0</v>
      </c>
      <c r="DK60" s="90">
        <v>0</v>
      </c>
      <c r="DL60" s="90">
        <v>2</v>
      </c>
      <c r="DM60" s="90">
        <v>1</v>
      </c>
      <c r="DN60" s="90">
        <v>5</v>
      </c>
      <c r="DO60" s="90">
        <v>4</v>
      </c>
      <c r="DP60" s="90">
        <v>14</v>
      </c>
      <c r="DQ60" s="138">
        <v>26</v>
      </c>
      <c r="DR60" s="139">
        <v>26</v>
      </c>
      <c r="DS60" s="137">
        <v>56</v>
      </c>
      <c r="DT60" s="90">
        <v>130</v>
      </c>
      <c r="DU60" s="90">
        <v>186</v>
      </c>
      <c r="DV60" s="90">
        <v>0</v>
      </c>
      <c r="DW60" s="90">
        <v>156</v>
      </c>
      <c r="DX60" s="90">
        <v>188</v>
      </c>
      <c r="DY60" s="90">
        <v>171</v>
      </c>
      <c r="DZ60" s="90">
        <v>104</v>
      </c>
      <c r="EA60" s="90">
        <v>96</v>
      </c>
      <c r="EB60" s="138">
        <v>715</v>
      </c>
      <c r="EC60" s="93">
        <v>901</v>
      </c>
    </row>
    <row r="61" spans="1:133" s="75" customFormat="1" ht="18" customHeight="1">
      <c r="A61" s="89" t="s">
        <v>66</v>
      </c>
      <c r="B61" s="137">
        <v>0</v>
      </c>
      <c r="C61" s="90">
        <v>0</v>
      </c>
      <c r="D61" s="90">
        <v>0</v>
      </c>
      <c r="E61" s="90">
        <v>0</v>
      </c>
      <c r="F61" s="90">
        <v>0</v>
      </c>
      <c r="G61" s="90">
        <v>0</v>
      </c>
      <c r="H61" s="90">
        <v>0</v>
      </c>
      <c r="I61" s="90">
        <v>1</v>
      </c>
      <c r="J61" s="90">
        <v>0</v>
      </c>
      <c r="K61" s="90">
        <v>1</v>
      </c>
      <c r="L61" s="93">
        <v>1</v>
      </c>
      <c r="M61" s="90">
        <v>0</v>
      </c>
      <c r="N61" s="90">
        <v>0</v>
      </c>
      <c r="O61" s="90">
        <v>0</v>
      </c>
      <c r="P61" s="90">
        <v>0</v>
      </c>
      <c r="Q61" s="90">
        <v>0</v>
      </c>
      <c r="R61" s="90">
        <v>0</v>
      </c>
      <c r="S61" s="90">
        <v>0</v>
      </c>
      <c r="T61" s="90">
        <v>0</v>
      </c>
      <c r="U61" s="90">
        <v>0</v>
      </c>
      <c r="V61" s="90">
        <v>0</v>
      </c>
      <c r="W61" s="90">
        <v>0</v>
      </c>
      <c r="X61" s="90">
        <v>0</v>
      </c>
      <c r="Y61" s="90">
        <v>0</v>
      </c>
      <c r="Z61" s="90">
        <v>0</v>
      </c>
      <c r="AA61" s="90">
        <v>0</v>
      </c>
      <c r="AB61" s="90">
        <v>0</v>
      </c>
      <c r="AC61" s="90">
        <v>0</v>
      </c>
      <c r="AD61" s="90">
        <v>0</v>
      </c>
      <c r="AE61" s="90">
        <v>0</v>
      </c>
      <c r="AF61" s="90">
        <v>0</v>
      </c>
      <c r="AG61" s="90">
        <v>0</v>
      </c>
      <c r="AH61" s="90">
        <v>0</v>
      </c>
      <c r="AI61" s="90">
        <v>0</v>
      </c>
      <c r="AJ61" s="90">
        <v>0</v>
      </c>
      <c r="AK61" s="90">
        <v>0</v>
      </c>
      <c r="AL61" s="90">
        <v>0</v>
      </c>
      <c r="AM61" s="90">
        <v>0</v>
      </c>
      <c r="AN61" s="90">
        <v>0</v>
      </c>
      <c r="AO61" s="90">
        <v>0</v>
      </c>
      <c r="AP61" s="90">
        <v>0</v>
      </c>
      <c r="AQ61" s="90">
        <v>0</v>
      </c>
      <c r="AR61" s="90">
        <v>0</v>
      </c>
      <c r="AS61" s="90">
        <v>0</v>
      </c>
      <c r="AT61" s="90">
        <v>0</v>
      </c>
      <c r="AU61" s="90">
        <v>0</v>
      </c>
      <c r="AV61" s="90">
        <v>0</v>
      </c>
      <c r="AW61" s="90">
        <v>0</v>
      </c>
      <c r="AX61" s="90">
        <v>0</v>
      </c>
      <c r="AY61" s="90">
        <v>0</v>
      </c>
      <c r="AZ61" s="90">
        <v>0</v>
      </c>
      <c r="BA61" s="90">
        <v>1</v>
      </c>
      <c r="BB61" s="90">
        <v>0</v>
      </c>
      <c r="BC61" s="90">
        <v>1</v>
      </c>
      <c r="BD61" s="90">
        <v>1</v>
      </c>
      <c r="BE61" s="90">
        <v>0</v>
      </c>
      <c r="BF61" s="90">
        <v>0</v>
      </c>
      <c r="BG61" s="90">
        <v>0</v>
      </c>
      <c r="BH61" s="90">
        <v>0</v>
      </c>
      <c r="BI61" s="90">
        <v>0</v>
      </c>
      <c r="BJ61" s="90">
        <v>0</v>
      </c>
      <c r="BK61" s="90">
        <v>0</v>
      </c>
      <c r="BL61" s="90">
        <v>0</v>
      </c>
      <c r="BM61" s="90">
        <v>0</v>
      </c>
      <c r="BN61" s="90">
        <v>0</v>
      </c>
      <c r="BO61" s="90">
        <v>0</v>
      </c>
      <c r="BP61" s="90">
        <v>0</v>
      </c>
      <c r="BQ61" s="90">
        <v>0</v>
      </c>
      <c r="BR61" s="90">
        <v>0</v>
      </c>
      <c r="BS61" s="90">
        <v>0</v>
      </c>
      <c r="BT61" s="90">
        <v>0</v>
      </c>
      <c r="BU61" s="90">
        <v>0</v>
      </c>
      <c r="BV61" s="90">
        <v>0</v>
      </c>
      <c r="BW61" s="90">
        <v>0</v>
      </c>
      <c r="BX61" s="90">
        <v>0</v>
      </c>
      <c r="BY61" s="90">
        <v>0</v>
      </c>
      <c r="BZ61" s="138">
        <v>0</v>
      </c>
      <c r="CA61" s="154">
        <v>0</v>
      </c>
      <c r="CB61" s="90">
        <v>0</v>
      </c>
      <c r="CC61" s="90">
        <v>0</v>
      </c>
      <c r="CD61" s="90">
        <v>0</v>
      </c>
      <c r="CE61" s="90">
        <v>0</v>
      </c>
      <c r="CF61" s="90">
        <v>8</v>
      </c>
      <c r="CG61" s="90">
        <v>25</v>
      </c>
      <c r="CH61" s="90">
        <v>24</v>
      </c>
      <c r="CI61" s="90">
        <v>14</v>
      </c>
      <c r="CJ61" s="90">
        <v>71</v>
      </c>
      <c r="CK61" s="90">
        <v>71</v>
      </c>
      <c r="CL61" s="90">
        <v>0</v>
      </c>
      <c r="CM61" s="90">
        <v>0</v>
      </c>
      <c r="CN61" s="90">
        <v>0</v>
      </c>
      <c r="CO61" s="90">
        <v>0</v>
      </c>
      <c r="CP61" s="90">
        <v>0</v>
      </c>
      <c r="CQ61" s="90">
        <v>4</v>
      </c>
      <c r="CR61" s="90">
        <v>19</v>
      </c>
      <c r="CS61" s="90">
        <v>20</v>
      </c>
      <c r="CT61" s="90">
        <v>12</v>
      </c>
      <c r="CU61" s="90">
        <v>55</v>
      </c>
      <c r="CV61" s="90">
        <v>55</v>
      </c>
      <c r="CW61" s="90">
        <v>0</v>
      </c>
      <c r="CX61" s="90">
        <v>0</v>
      </c>
      <c r="CY61" s="90">
        <v>0</v>
      </c>
      <c r="CZ61" s="90">
        <v>0</v>
      </c>
      <c r="DA61" s="90">
        <v>0</v>
      </c>
      <c r="DB61" s="90">
        <v>4</v>
      </c>
      <c r="DC61" s="90">
        <v>5</v>
      </c>
      <c r="DD61" s="90">
        <v>1</v>
      </c>
      <c r="DE61" s="90">
        <v>1</v>
      </c>
      <c r="DF61" s="138">
        <v>11</v>
      </c>
      <c r="DG61" s="93">
        <v>11</v>
      </c>
      <c r="DH61" s="137">
        <v>0</v>
      </c>
      <c r="DI61" s="90">
        <v>0</v>
      </c>
      <c r="DJ61" s="90">
        <v>0</v>
      </c>
      <c r="DK61" s="90">
        <v>0</v>
      </c>
      <c r="DL61" s="90">
        <v>0</v>
      </c>
      <c r="DM61" s="90">
        <v>0</v>
      </c>
      <c r="DN61" s="90">
        <v>1</v>
      </c>
      <c r="DO61" s="90">
        <v>3</v>
      </c>
      <c r="DP61" s="90">
        <v>1</v>
      </c>
      <c r="DQ61" s="138">
        <v>5</v>
      </c>
      <c r="DR61" s="139">
        <v>5</v>
      </c>
      <c r="DS61" s="137">
        <v>7</v>
      </c>
      <c r="DT61" s="90">
        <v>39</v>
      </c>
      <c r="DU61" s="90">
        <v>46</v>
      </c>
      <c r="DV61" s="90">
        <v>0</v>
      </c>
      <c r="DW61" s="90">
        <v>20</v>
      </c>
      <c r="DX61" s="90">
        <v>80</v>
      </c>
      <c r="DY61" s="90">
        <v>68</v>
      </c>
      <c r="DZ61" s="90">
        <v>41</v>
      </c>
      <c r="EA61" s="90">
        <v>23</v>
      </c>
      <c r="EB61" s="138">
        <v>232</v>
      </c>
      <c r="EC61" s="93">
        <v>278</v>
      </c>
    </row>
    <row r="62" spans="1:133" s="75" customFormat="1" ht="18" customHeight="1">
      <c r="A62" s="89" t="s">
        <v>67</v>
      </c>
      <c r="B62" s="137">
        <v>0</v>
      </c>
      <c r="C62" s="90">
        <v>0</v>
      </c>
      <c r="D62" s="90">
        <v>0</v>
      </c>
      <c r="E62" s="90">
        <v>0</v>
      </c>
      <c r="F62" s="90">
        <v>0</v>
      </c>
      <c r="G62" s="90">
        <v>1</v>
      </c>
      <c r="H62" s="90">
        <v>1</v>
      </c>
      <c r="I62" s="90">
        <v>0</v>
      </c>
      <c r="J62" s="90">
        <v>0</v>
      </c>
      <c r="K62" s="90">
        <v>2</v>
      </c>
      <c r="L62" s="93">
        <v>2</v>
      </c>
      <c r="M62" s="90">
        <v>0</v>
      </c>
      <c r="N62" s="90">
        <v>0</v>
      </c>
      <c r="O62" s="90">
        <v>0</v>
      </c>
      <c r="P62" s="90">
        <v>0</v>
      </c>
      <c r="Q62" s="90">
        <v>0</v>
      </c>
      <c r="R62" s="90">
        <v>0</v>
      </c>
      <c r="S62" s="90">
        <v>0</v>
      </c>
      <c r="T62" s="90">
        <v>0</v>
      </c>
      <c r="U62" s="90">
        <v>0</v>
      </c>
      <c r="V62" s="90">
        <v>0</v>
      </c>
      <c r="W62" s="90">
        <v>0</v>
      </c>
      <c r="X62" s="90">
        <v>0</v>
      </c>
      <c r="Y62" s="90">
        <v>0</v>
      </c>
      <c r="Z62" s="90">
        <v>0</v>
      </c>
      <c r="AA62" s="90">
        <v>0</v>
      </c>
      <c r="AB62" s="90">
        <v>0</v>
      </c>
      <c r="AC62" s="90">
        <v>0</v>
      </c>
      <c r="AD62" s="90">
        <v>0</v>
      </c>
      <c r="AE62" s="90">
        <v>0</v>
      </c>
      <c r="AF62" s="90">
        <v>0</v>
      </c>
      <c r="AG62" s="90">
        <v>0</v>
      </c>
      <c r="AH62" s="90">
        <v>0</v>
      </c>
      <c r="AI62" s="90">
        <v>0</v>
      </c>
      <c r="AJ62" s="90">
        <v>0</v>
      </c>
      <c r="AK62" s="90">
        <v>0</v>
      </c>
      <c r="AL62" s="90">
        <v>0</v>
      </c>
      <c r="AM62" s="90">
        <v>0</v>
      </c>
      <c r="AN62" s="90">
        <v>0</v>
      </c>
      <c r="AO62" s="90">
        <v>0</v>
      </c>
      <c r="AP62" s="90">
        <v>0</v>
      </c>
      <c r="AQ62" s="90">
        <v>0</v>
      </c>
      <c r="AR62" s="90">
        <v>0</v>
      </c>
      <c r="AS62" s="90">
        <v>0</v>
      </c>
      <c r="AT62" s="90">
        <v>0</v>
      </c>
      <c r="AU62" s="90">
        <v>0</v>
      </c>
      <c r="AV62" s="90">
        <v>0</v>
      </c>
      <c r="AW62" s="90">
        <v>0</v>
      </c>
      <c r="AX62" s="90">
        <v>0</v>
      </c>
      <c r="AY62" s="90">
        <v>1</v>
      </c>
      <c r="AZ62" s="90">
        <v>1</v>
      </c>
      <c r="BA62" s="90">
        <v>0</v>
      </c>
      <c r="BB62" s="90">
        <v>0</v>
      </c>
      <c r="BC62" s="90">
        <v>2</v>
      </c>
      <c r="BD62" s="90">
        <v>2</v>
      </c>
      <c r="BE62" s="90">
        <v>0</v>
      </c>
      <c r="BF62" s="90">
        <v>0</v>
      </c>
      <c r="BG62" s="90">
        <v>0</v>
      </c>
      <c r="BH62" s="90">
        <v>0</v>
      </c>
      <c r="BI62" s="90">
        <v>0</v>
      </c>
      <c r="BJ62" s="90">
        <v>0</v>
      </c>
      <c r="BK62" s="90">
        <v>0</v>
      </c>
      <c r="BL62" s="90">
        <v>0</v>
      </c>
      <c r="BM62" s="90">
        <v>0</v>
      </c>
      <c r="BN62" s="90">
        <v>0</v>
      </c>
      <c r="BO62" s="90">
        <v>0</v>
      </c>
      <c r="BP62" s="90">
        <v>0</v>
      </c>
      <c r="BQ62" s="90">
        <v>0</v>
      </c>
      <c r="BR62" s="90">
        <v>0</v>
      </c>
      <c r="BS62" s="90">
        <v>0</v>
      </c>
      <c r="BT62" s="90">
        <v>0</v>
      </c>
      <c r="BU62" s="90">
        <v>0</v>
      </c>
      <c r="BV62" s="90">
        <v>0</v>
      </c>
      <c r="BW62" s="90">
        <v>0</v>
      </c>
      <c r="BX62" s="90">
        <v>0</v>
      </c>
      <c r="BY62" s="90">
        <v>0</v>
      </c>
      <c r="BZ62" s="138">
        <v>0</v>
      </c>
      <c r="CA62" s="154">
        <v>0</v>
      </c>
      <c r="CB62" s="90">
        <v>0</v>
      </c>
      <c r="CC62" s="90">
        <v>0</v>
      </c>
      <c r="CD62" s="90">
        <v>0</v>
      </c>
      <c r="CE62" s="90">
        <v>6</v>
      </c>
      <c r="CF62" s="90">
        <v>21</v>
      </c>
      <c r="CG62" s="90">
        <v>31</v>
      </c>
      <c r="CH62" s="90">
        <v>35</v>
      </c>
      <c r="CI62" s="90">
        <v>24</v>
      </c>
      <c r="CJ62" s="90">
        <v>117</v>
      </c>
      <c r="CK62" s="90">
        <v>117</v>
      </c>
      <c r="CL62" s="90">
        <v>0</v>
      </c>
      <c r="CM62" s="90">
        <v>0</v>
      </c>
      <c r="CN62" s="90">
        <v>0</v>
      </c>
      <c r="CO62" s="90">
        <v>0</v>
      </c>
      <c r="CP62" s="90">
        <v>5</v>
      </c>
      <c r="CQ62" s="90">
        <v>21</v>
      </c>
      <c r="CR62" s="90">
        <v>29</v>
      </c>
      <c r="CS62" s="90">
        <v>33</v>
      </c>
      <c r="CT62" s="90">
        <v>22</v>
      </c>
      <c r="CU62" s="90">
        <v>110</v>
      </c>
      <c r="CV62" s="90">
        <v>110</v>
      </c>
      <c r="CW62" s="90">
        <v>0</v>
      </c>
      <c r="CX62" s="90">
        <v>0</v>
      </c>
      <c r="CY62" s="90">
        <v>0</v>
      </c>
      <c r="CZ62" s="90">
        <v>0</v>
      </c>
      <c r="DA62" s="90">
        <v>0</v>
      </c>
      <c r="DB62" s="90">
        <v>0</v>
      </c>
      <c r="DC62" s="90">
        <v>2</v>
      </c>
      <c r="DD62" s="90">
        <v>1</v>
      </c>
      <c r="DE62" s="90">
        <v>0</v>
      </c>
      <c r="DF62" s="138">
        <v>3</v>
      </c>
      <c r="DG62" s="93">
        <v>3</v>
      </c>
      <c r="DH62" s="137">
        <v>0</v>
      </c>
      <c r="DI62" s="90">
        <v>0</v>
      </c>
      <c r="DJ62" s="90">
        <v>0</v>
      </c>
      <c r="DK62" s="90">
        <v>0</v>
      </c>
      <c r="DL62" s="90">
        <v>1</v>
      </c>
      <c r="DM62" s="90">
        <v>0</v>
      </c>
      <c r="DN62" s="90">
        <v>0</v>
      </c>
      <c r="DO62" s="90">
        <v>1</v>
      </c>
      <c r="DP62" s="90">
        <v>2</v>
      </c>
      <c r="DQ62" s="138">
        <v>4</v>
      </c>
      <c r="DR62" s="139">
        <v>4</v>
      </c>
      <c r="DS62" s="137">
        <v>30</v>
      </c>
      <c r="DT62" s="90">
        <v>58</v>
      </c>
      <c r="DU62" s="90">
        <v>88</v>
      </c>
      <c r="DV62" s="90">
        <v>0</v>
      </c>
      <c r="DW62" s="90">
        <v>37</v>
      </c>
      <c r="DX62" s="90">
        <v>149</v>
      </c>
      <c r="DY62" s="90">
        <v>101</v>
      </c>
      <c r="DZ62" s="90">
        <v>84</v>
      </c>
      <c r="EA62" s="90">
        <v>46</v>
      </c>
      <c r="EB62" s="138">
        <v>417</v>
      </c>
      <c r="EC62" s="93">
        <v>505</v>
      </c>
    </row>
    <row r="63" spans="1:133" s="75" customFormat="1" ht="18" customHeight="1">
      <c r="A63" s="89" t="s">
        <v>68</v>
      </c>
      <c r="B63" s="137">
        <f aca="true" t="shared" si="10" ref="B63:AG63">SUM(B59:B62)</f>
        <v>0</v>
      </c>
      <c r="C63" s="90">
        <f t="shared" si="10"/>
        <v>0</v>
      </c>
      <c r="D63" s="90">
        <f t="shared" si="10"/>
        <v>0</v>
      </c>
      <c r="E63" s="90">
        <f t="shared" si="10"/>
        <v>0</v>
      </c>
      <c r="F63" s="90">
        <f t="shared" si="10"/>
        <v>9</v>
      </c>
      <c r="G63" s="90">
        <f t="shared" si="10"/>
        <v>9</v>
      </c>
      <c r="H63" s="90">
        <f t="shared" si="10"/>
        <v>12</v>
      </c>
      <c r="I63" s="90">
        <f t="shared" si="10"/>
        <v>2</v>
      </c>
      <c r="J63" s="90">
        <f t="shared" si="10"/>
        <v>2</v>
      </c>
      <c r="K63" s="90">
        <f t="shared" si="10"/>
        <v>34</v>
      </c>
      <c r="L63" s="93">
        <f t="shared" si="10"/>
        <v>34</v>
      </c>
      <c r="M63" s="90">
        <f t="shared" si="10"/>
        <v>0</v>
      </c>
      <c r="N63" s="90">
        <f t="shared" si="10"/>
        <v>0</v>
      </c>
      <c r="O63" s="90">
        <f t="shared" si="10"/>
        <v>0</v>
      </c>
      <c r="P63" s="90">
        <f t="shared" si="10"/>
        <v>0</v>
      </c>
      <c r="Q63" s="90">
        <f t="shared" si="10"/>
        <v>0</v>
      </c>
      <c r="R63" s="90">
        <f t="shared" si="10"/>
        <v>0</v>
      </c>
      <c r="S63" s="90">
        <f t="shared" si="10"/>
        <v>0</v>
      </c>
      <c r="T63" s="90">
        <f t="shared" si="10"/>
        <v>0</v>
      </c>
      <c r="U63" s="90">
        <f t="shared" si="10"/>
        <v>0</v>
      </c>
      <c r="V63" s="90">
        <f t="shared" si="10"/>
        <v>0</v>
      </c>
      <c r="W63" s="90">
        <f t="shared" si="10"/>
        <v>0</v>
      </c>
      <c r="X63" s="90">
        <f t="shared" si="10"/>
        <v>0</v>
      </c>
      <c r="Y63" s="90">
        <f t="shared" si="10"/>
        <v>0</v>
      </c>
      <c r="Z63" s="90">
        <f t="shared" si="10"/>
        <v>0</v>
      </c>
      <c r="AA63" s="90">
        <f t="shared" si="10"/>
        <v>0</v>
      </c>
      <c r="AB63" s="90">
        <f t="shared" si="10"/>
        <v>7</v>
      </c>
      <c r="AC63" s="90">
        <f t="shared" si="10"/>
        <v>4</v>
      </c>
      <c r="AD63" s="90">
        <f t="shared" si="10"/>
        <v>7</v>
      </c>
      <c r="AE63" s="90">
        <f t="shared" si="10"/>
        <v>1</v>
      </c>
      <c r="AF63" s="90">
        <f t="shared" si="10"/>
        <v>2</v>
      </c>
      <c r="AG63" s="90">
        <f t="shared" si="10"/>
        <v>21</v>
      </c>
      <c r="AH63" s="90">
        <f aca="true" t="shared" si="11" ref="AH63:BM63">SUM(AH59:AH62)</f>
        <v>21</v>
      </c>
      <c r="AI63" s="90">
        <f t="shared" si="11"/>
        <v>0</v>
      </c>
      <c r="AJ63" s="90">
        <f t="shared" si="11"/>
        <v>0</v>
      </c>
      <c r="AK63" s="90">
        <f t="shared" si="11"/>
        <v>0</v>
      </c>
      <c r="AL63" s="90">
        <f t="shared" si="11"/>
        <v>0</v>
      </c>
      <c r="AM63" s="90">
        <f t="shared" si="11"/>
        <v>0</v>
      </c>
      <c r="AN63" s="90">
        <f t="shared" si="11"/>
        <v>0</v>
      </c>
      <c r="AO63" s="90">
        <f t="shared" si="11"/>
        <v>0</v>
      </c>
      <c r="AP63" s="90">
        <f t="shared" si="11"/>
        <v>0</v>
      </c>
      <c r="AQ63" s="90">
        <f t="shared" si="11"/>
        <v>0</v>
      </c>
      <c r="AR63" s="90">
        <f t="shared" si="11"/>
        <v>0</v>
      </c>
      <c r="AS63" s="90">
        <f t="shared" si="11"/>
        <v>0</v>
      </c>
      <c r="AT63" s="90">
        <f t="shared" si="11"/>
        <v>0</v>
      </c>
      <c r="AU63" s="90">
        <f t="shared" si="11"/>
        <v>0</v>
      </c>
      <c r="AV63" s="90">
        <f t="shared" si="11"/>
        <v>0</v>
      </c>
      <c r="AW63" s="90">
        <f t="shared" si="11"/>
        <v>0</v>
      </c>
      <c r="AX63" s="90">
        <f t="shared" si="11"/>
        <v>2</v>
      </c>
      <c r="AY63" s="90">
        <f t="shared" si="11"/>
        <v>5</v>
      </c>
      <c r="AZ63" s="90">
        <f t="shared" si="11"/>
        <v>5</v>
      </c>
      <c r="BA63" s="90">
        <f t="shared" si="11"/>
        <v>1</v>
      </c>
      <c r="BB63" s="90">
        <f t="shared" si="11"/>
        <v>0</v>
      </c>
      <c r="BC63" s="90">
        <f t="shared" si="11"/>
        <v>13</v>
      </c>
      <c r="BD63" s="90">
        <f t="shared" si="11"/>
        <v>13</v>
      </c>
      <c r="BE63" s="90">
        <f t="shared" si="11"/>
        <v>0</v>
      </c>
      <c r="BF63" s="90">
        <f t="shared" si="11"/>
        <v>0</v>
      </c>
      <c r="BG63" s="90">
        <f t="shared" si="11"/>
        <v>0</v>
      </c>
      <c r="BH63" s="90">
        <f t="shared" si="11"/>
        <v>0</v>
      </c>
      <c r="BI63" s="90">
        <f t="shared" si="11"/>
        <v>0</v>
      </c>
      <c r="BJ63" s="90">
        <f t="shared" si="11"/>
        <v>0</v>
      </c>
      <c r="BK63" s="90">
        <f t="shared" si="11"/>
        <v>0</v>
      </c>
      <c r="BL63" s="90">
        <f t="shared" si="11"/>
        <v>0</v>
      </c>
      <c r="BM63" s="90">
        <f t="shared" si="11"/>
        <v>0</v>
      </c>
      <c r="BN63" s="90">
        <f aca="true" t="shared" si="12" ref="BN63:CS63">SUM(BN59:BN62)</f>
        <v>0</v>
      </c>
      <c r="BO63" s="90">
        <f t="shared" si="12"/>
        <v>0</v>
      </c>
      <c r="BP63" s="90">
        <f t="shared" si="12"/>
        <v>0</v>
      </c>
      <c r="BQ63" s="90">
        <f t="shared" si="12"/>
        <v>0</v>
      </c>
      <c r="BR63" s="90">
        <f t="shared" si="12"/>
        <v>0</v>
      </c>
      <c r="BS63" s="90">
        <f t="shared" si="12"/>
        <v>0</v>
      </c>
      <c r="BT63" s="90">
        <f t="shared" si="12"/>
        <v>0</v>
      </c>
      <c r="BU63" s="90">
        <f t="shared" si="12"/>
        <v>0</v>
      </c>
      <c r="BV63" s="90">
        <f t="shared" si="12"/>
        <v>0</v>
      </c>
      <c r="BW63" s="90">
        <f t="shared" si="12"/>
        <v>0</v>
      </c>
      <c r="BX63" s="90">
        <f t="shared" si="12"/>
        <v>0</v>
      </c>
      <c r="BY63" s="90">
        <f t="shared" si="12"/>
        <v>0</v>
      </c>
      <c r="BZ63" s="138">
        <f t="shared" si="12"/>
        <v>0</v>
      </c>
      <c r="CA63" s="154">
        <f t="shared" si="12"/>
        <v>2</v>
      </c>
      <c r="CB63" s="90">
        <f t="shared" si="12"/>
        <v>1</v>
      </c>
      <c r="CC63" s="90">
        <f t="shared" si="12"/>
        <v>3</v>
      </c>
      <c r="CD63" s="90">
        <f t="shared" si="12"/>
        <v>0</v>
      </c>
      <c r="CE63" s="90">
        <f t="shared" si="12"/>
        <v>26</v>
      </c>
      <c r="CF63" s="90">
        <f t="shared" si="12"/>
        <v>71</v>
      </c>
      <c r="CG63" s="90">
        <f t="shared" si="12"/>
        <v>156</v>
      </c>
      <c r="CH63" s="90">
        <f t="shared" si="12"/>
        <v>169</v>
      </c>
      <c r="CI63" s="90">
        <f t="shared" si="12"/>
        <v>134</v>
      </c>
      <c r="CJ63" s="90">
        <f t="shared" si="12"/>
        <v>556</v>
      </c>
      <c r="CK63" s="90">
        <f t="shared" si="12"/>
        <v>559</v>
      </c>
      <c r="CL63" s="90">
        <f t="shared" si="12"/>
        <v>2</v>
      </c>
      <c r="CM63" s="90">
        <f t="shared" si="12"/>
        <v>1</v>
      </c>
      <c r="CN63" s="90">
        <f t="shared" si="12"/>
        <v>3</v>
      </c>
      <c r="CO63" s="90">
        <f t="shared" si="12"/>
        <v>0</v>
      </c>
      <c r="CP63" s="90">
        <f t="shared" si="12"/>
        <v>18</v>
      </c>
      <c r="CQ63" s="90">
        <f t="shared" si="12"/>
        <v>48</v>
      </c>
      <c r="CR63" s="90">
        <f t="shared" si="12"/>
        <v>107</v>
      </c>
      <c r="CS63" s="90">
        <f t="shared" si="12"/>
        <v>134</v>
      </c>
      <c r="CT63" s="90">
        <f aca="true" t="shared" si="13" ref="CT63:DY63">SUM(CT59:CT62)</f>
        <v>92</v>
      </c>
      <c r="CU63" s="90">
        <f t="shared" si="13"/>
        <v>399</v>
      </c>
      <c r="CV63" s="90">
        <f t="shared" si="13"/>
        <v>402</v>
      </c>
      <c r="CW63" s="90">
        <f t="shared" si="13"/>
        <v>0</v>
      </c>
      <c r="CX63" s="90">
        <f t="shared" si="13"/>
        <v>0</v>
      </c>
      <c r="CY63" s="90">
        <f t="shared" si="13"/>
        <v>0</v>
      </c>
      <c r="CZ63" s="90">
        <f t="shared" si="13"/>
        <v>0</v>
      </c>
      <c r="DA63" s="90">
        <f t="shared" si="13"/>
        <v>5</v>
      </c>
      <c r="DB63" s="90">
        <f t="shared" si="13"/>
        <v>21</v>
      </c>
      <c r="DC63" s="90">
        <f t="shared" si="13"/>
        <v>39</v>
      </c>
      <c r="DD63" s="90">
        <f t="shared" si="13"/>
        <v>16</v>
      </c>
      <c r="DE63" s="90">
        <f t="shared" si="13"/>
        <v>13</v>
      </c>
      <c r="DF63" s="138">
        <f t="shared" si="13"/>
        <v>94</v>
      </c>
      <c r="DG63" s="93">
        <f t="shared" si="13"/>
        <v>94</v>
      </c>
      <c r="DH63" s="137">
        <f t="shared" si="13"/>
        <v>0</v>
      </c>
      <c r="DI63" s="90">
        <f t="shared" si="13"/>
        <v>0</v>
      </c>
      <c r="DJ63" s="90">
        <f t="shared" si="13"/>
        <v>0</v>
      </c>
      <c r="DK63" s="90">
        <f t="shared" si="13"/>
        <v>0</v>
      </c>
      <c r="DL63" s="90">
        <f t="shared" si="13"/>
        <v>3</v>
      </c>
      <c r="DM63" s="90">
        <f t="shared" si="13"/>
        <v>2</v>
      </c>
      <c r="DN63" s="90">
        <f t="shared" si="13"/>
        <v>10</v>
      </c>
      <c r="DO63" s="90">
        <f t="shared" si="13"/>
        <v>19</v>
      </c>
      <c r="DP63" s="90">
        <f t="shared" si="13"/>
        <v>29</v>
      </c>
      <c r="DQ63" s="138">
        <f t="shared" si="13"/>
        <v>63</v>
      </c>
      <c r="DR63" s="139">
        <f t="shared" si="13"/>
        <v>63</v>
      </c>
      <c r="DS63" s="137">
        <f t="shared" si="13"/>
        <v>230</v>
      </c>
      <c r="DT63" s="90">
        <f t="shared" si="13"/>
        <v>420</v>
      </c>
      <c r="DU63" s="90">
        <f t="shared" si="13"/>
        <v>650</v>
      </c>
      <c r="DV63" s="90">
        <f t="shared" si="13"/>
        <v>0</v>
      </c>
      <c r="DW63" s="90">
        <f t="shared" si="13"/>
        <v>382</v>
      </c>
      <c r="DX63" s="90">
        <f t="shared" si="13"/>
        <v>670</v>
      </c>
      <c r="DY63" s="90">
        <f t="shared" si="13"/>
        <v>586</v>
      </c>
      <c r="DZ63" s="90">
        <f>SUM(DZ59:DZ62)</f>
        <v>406</v>
      </c>
      <c r="EA63" s="90">
        <f>SUM(EA59:EA62)</f>
        <v>298</v>
      </c>
      <c r="EB63" s="138">
        <f>SUM(EB59:EB62)</f>
        <v>2342</v>
      </c>
      <c r="EC63" s="93">
        <f>SUM(EC59:EC62)</f>
        <v>2992</v>
      </c>
    </row>
    <row r="64" spans="1:133" s="75" customFormat="1" ht="18" customHeight="1">
      <c r="A64" s="89" t="s">
        <v>69</v>
      </c>
      <c r="B64" s="137">
        <v>0</v>
      </c>
      <c r="C64" s="137">
        <v>0</v>
      </c>
      <c r="D64" s="137">
        <v>0</v>
      </c>
      <c r="E64" s="90">
        <v>0</v>
      </c>
      <c r="F64" s="90">
        <v>3</v>
      </c>
      <c r="G64" s="90">
        <v>12</v>
      </c>
      <c r="H64" s="90">
        <v>4</v>
      </c>
      <c r="I64" s="90">
        <v>5</v>
      </c>
      <c r="J64" s="90">
        <v>3</v>
      </c>
      <c r="K64" s="138">
        <v>27</v>
      </c>
      <c r="L64" s="93">
        <v>27</v>
      </c>
      <c r="M64" s="90">
        <v>0</v>
      </c>
      <c r="N64" s="90">
        <v>0</v>
      </c>
      <c r="O64" s="90">
        <v>0</v>
      </c>
      <c r="P64" s="90">
        <v>0</v>
      </c>
      <c r="Q64" s="90">
        <v>0</v>
      </c>
      <c r="R64" s="90">
        <v>0</v>
      </c>
      <c r="S64" s="90">
        <v>0</v>
      </c>
      <c r="T64" s="90">
        <v>0</v>
      </c>
      <c r="U64" s="90">
        <v>0</v>
      </c>
      <c r="V64" s="90">
        <v>0</v>
      </c>
      <c r="W64" s="90">
        <v>0</v>
      </c>
      <c r="X64" s="90">
        <v>0</v>
      </c>
      <c r="Y64" s="90">
        <v>0</v>
      </c>
      <c r="Z64" s="90">
        <v>0</v>
      </c>
      <c r="AA64" s="90">
        <v>0</v>
      </c>
      <c r="AB64" s="90">
        <v>2</v>
      </c>
      <c r="AC64" s="90">
        <v>9</v>
      </c>
      <c r="AD64" s="90">
        <v>2</v>
      </c>
      <c r="AE64" s="90">
        <v>5</v>
      </c>
      <c r="AF64" s="90">
        <v>3</v>
      </c>
      <c r="AG64" s="90">
        <v>21</v>
      </c>
      <c r="AH64" s="90">
        <v>21</v>
      </c>
      <c r="AI64" s="90">
        <v>0</v>
      </c>
      <c r="AJ64" s="90">
        <v>0</v>
      </c>
      <c r="AK64" s="90">
        <v>0</v>
      </c>
      <c r="AL64" s="90">
        <v>0</v>
      </c>
      <c r="AM64" s="90">
        <v>0</v>
      </c>
      <c r="AN64" s="90">
        <v>0</v>
      </c>
      <c r="AO64" s="90">
        <v>0</v>
      </c>
      <c r="AP64" s="90">
        <v>0</v>
      </c>
      <c r="AQ64" s="90">
        <v>0</v>
      </c>
      <c r="AR64" s="90">
        <v>0</v>
      </c>
      <c r="AS64" s="90">
        <v>0</v>
      </c>
      <c r="AT64" s="90">
        <v>0</v>
      </c>
      <c r="AU64" s="90">
        <v>0</v>
      </c>
      <c r="AV64" s="90">
        <v>0</v>
      </c>
      <c r="AW64" s="90">
        <v>0</v>
      </c>
      <c r="AX64" s="90">
        <v>1</v>
      </c>
      <c r="AY64" s="90">
        <v>3</v>
      </c>
      <c r="AZ64" s="90">
        <v>2</v>
      </c>
      <c r="BA64" s="90">
        <v>0</v>
      </c>
      <c r="BB64" s="90">
        <v>0</v>
      </c>
      <c r="BC64" s="90">
        <v>6</v>
      </c>
      <c r="BD64" s="90">
        <v>6</v>
      </c>
      <c r="BE64" s="90">
        <v>0</v>
      </c>
      <c r="BF64" s="90">
        <v>0</v>
      </c>
      <c r="BG64" s="90">
        <v>0</v>
      </c>
      <c r="BH64" s="90">
        <v>0</v>
      </c>
      <c r="BI64" s="90">
        <v>0</v>
      </c>
      <c r="BJ64" s="90">
        <v>0</v>
      </c>
      <c r="BK64" s="90">
        <v>0</v>
      </c>
      <c r="BL64" s="90">
        <v>0</v>
      </c>
      <c r="BM64" s="90">
        <v>0</v>
      </c>
      <c r="BN64" s="90">
        <v>0</v>
      </c>
      <c r="BO64" s="90">
        <v>0</v>
      </c>
      <c r="BP64" s="90">
        <v>0</v>
      </c>
      <c r="BQ64" s="90">
        <v>0</v>
      </c>
      <c r="BR64" s="90">
        <v>0</v>
      </c>
      <c r="BS64" s="90">
        <v>0</v>
      </c>
      <c r="BT64" s="90">
        <v>0</v>
      </c>
      <c r="BU64" s="90">
        <v>0</v>
      </c>
      <c r="BV64" s="90">
        <v>0</v>
      </c>
      <c r="BW64" s="90">
        <v>0</v>
      </c>
      <c r="BX64" s="90">
        <v>0</v>
      </c>
      <c r="BY64" s="90">
        <v>0</v>
      </c>
      <c r="BZ64" s="138">
        <v>0</v>
      </c>
      <c r="CA64" s="154">
        <v>0</v>
      </c>
      <c r="CB64" s="90">
        <v>2</v>
      </c>
      <c r="CC64" s="90">
        <v>2</v>
      </c>
      <c r="CD64" s="90">
        <v>0</v>
      </c>
      <c r="CE64" s="90">
        <v>6</v>
      </c>
      <c r="CF64" s="90">
        <v>12</v>
      </c>
      <c r="CG64" s="90">
        <v>33</v>
      </c>
      <c r="CH64" s="90">
        <v>35</v>
      </c>
      <c r="CI64" s="90">
        <v>21</v>
      </c>
      <c r="CJ64" s="90">
        <v>107</v>
      </c>
      <c r="CK64" s="90">
        <v>109</v>
      </c>
      <c r="CL64" s="90">
        <v>0</v>
      </c>
      <c r="CM64" s="90">
        <v>2</v>
      </c>
      <c r="CN64" s="90">
        <v>2</v>
      </c>
      <c r="CO64" s="90">
        <v>0</v>
      </c>
      <c r="CP64" s="90">
        <v>6</v>
      </c>
      <c r="CQ64" s="90">
        <v>12</v>
      </c>
      <c r="CR64" s="90">
        <v>31</v>
      </c>
      <c r="CS64" s="90">
        <v>33</v>
      </c>
      <c r="CT64" s="90">
        <v>19</v>
      </c>
      <c r="CU64" s="90">
        <v>101</v>
      </c>
      <c r="CV64" s="90">
        <v>103</v>
      </c>
      <c r="CW64" s="90">
        <v>0</v>
      </c>
      <c r="CX64" s="90">
        <v>0</v>
      </c>
      <c r="CY64" s="90">
        <v>0</v>
      </c>
      <c r="CZ64" s="90">
        <v>0</v>
      </c>
      <c r="DA64" s="90">
        <v>0</v>
      </c>
      <c r="DB64" s="90">
        <v>0</v>
      </c>
      <c r="DC64" s="90">
        <v>2</v>
      </c>
      <c r="DD64" s="90">
        <v>1</v>
      </c>
      <c r="DE64" s="90">
        <v>0</v>
      </c>
      <c r="DF64" s="138">
        <v>3</v>
      </c>
      <c r="DG64" s="93">
        <v>3</v>
      </c>
      <c r="DH64" s="137">
        <v>0</v>
      </c>
      <c r="DI64" s="90">
        <v>0</v>
      </c>
      <c r="DJ64" s="90">
        <v>0</v>
      </c>
      <c r="DK64" s="90">
        <v>0</v>
      </c>
      <c r="DL64" s="90">
        <v>0</v>
      </c>
      <c r="DM64" s="90">
        <v>0</v>
      </c>
      <c r="DN64" s="90">
        <v>0</v>
      </c>
      <c r="DO64" s="90">
        <v>1</v>
      </c>
      <c r="DP64" s="90">
        <v>2</v>
      </c>
      <c r="DQ64" s="138">
        <v>3</v>
      </c>
      <c r="DR64" s="139">
        <v>3</v>
      </c>
      <c r="DS64" s="137">
        <v>20</v>
      </c>
      <c r="DT64" s="90">
        <v>59</v>
      </c>
      <c r="DU64" s="90">
        <v>79</v>
      </c>
      <c r="DV64" s="90">
        <v>10</v>
      </c>
      <c r="DW64" s="90">
        <v>187</v>
      </c>
      <c r="DX64" s="90">
        <v>163</v>
      </c>
      <c r="DY64" s="90">
        <v>148</v>
      </c>
      <c r="DZ64" s="90">
        <v>170</v>
      </c>
      <c r="EA64" s="90">
        <v>92</v>
      </c>
      <c r="EB64" s="138">
        <v>770</v>
      </c>
      <c r="EC64" s="93">
        <v>849</v>
      </c>
    </row>
    <row r="65" spans="1:133" s="75" customFormat="1" ht="18" customHeight="1">
      <c r="A65" s="89" t="s">
        <v>70</v>
      </c>
      <c r="B65" s="137">
        <v>0</v>
      </c>
      <c r="C65" s="137">
        <v>0</v>
      </c>
      <c r="D65" s="137">
        <v>0</v>
      </c>
      <c r="E65" s="90">
        <v>0</v>
      </c>
      <c r="F65" s="90">
        <v>0</v>
      </c>
      <c r="G65" s="90">
        <v>0</v>
      </c>
      <c r="H65" s="90">
        <v>0</v>
      </c>
      <c r="I65" s="90">
        <v>1</v>
      </c>
      <c r="J65" s="90">
        <v>0</v>
      </c>
      <c r="K65" s="138">
        <v>1</v>
      </c>
      <c r="L65" s="93">
        <v>1</v>
      </c>
      <c r="M65" s="90">
        <v>0</v>
      </c>
      <c r="N65" s="90">
        <v>0</v>
      </c>
      <c r="O65" s="90">
        <v>0</v>
      </c>
      <c r="P65" s="90">
        <v>0</v>
      </c>
      <c r="Q65" s="90">
        <v>0</v>
      </c>
      <c r="R65" s="90">
        <v>0</v>
      </c>
      <c r="S65" s="90">
        <v>0</v>
      </c>
      <c r="T65" s="90">
        <v>0</v>
      </c>
      <c r="U65" s="90">
        <v>0</v>
      </c>
      <c r="V65" s="90">
        <v>0</v>
      </c>
      <c r="W65" s="90">
        <v>0</v>
      </c>
      <c r="X65" s="90">
        <v>0</v>
      </c>
      <c r="Y65" s="90">
        <v>0</v>
      </c>
      <c r="Z65" s="90">
        <v>0</v>
      </c>
      <c r="AA65" s="90">
        <v>0</v>
      </c>
      <c r="AB65" s="90">
        <v>0</v>
      </c>
      <c r="AC65" s="90">
        <v>0</v>
      </c>
      <c r="AD65" s="90">
        <v>0</v>
      </c>
      <c r="AE65" s="90">
        <v>0</v>
      </c>
      <c r="AF65" s="90">
        <v>0</v>
      </c>
      <c r="AG65" s="90">
        <v>0</v>
      </c>
      <c r="AH65" s="90">
        <v>0</v>
      </c>
      <c r="AI65" s="90">
        <v>0</v>
      </c>
      <c r="AJ65" s="90">
        <v>0</v>
      </c>
      <c r="AK65" s="90">
        <v>0</v>
      </c>
      <c r="AL65" s="90">
        <v>0</v>
      </c>
      <c r="AM65" s="90">
        <v>0</v>
      </c>
      <c r="AN65" s="90">
        <v>0</v>
      </c>
      <c r="AO65" s="90">
        <v>0</v>
      </c>
      <c r="AP65" s="90">
        <v>0</v>
      </c>
      <c r="AQ65" s="90">
        <v>0</v>
      </c>
      <c r="AR65" s="90">
        <v>0</v>
      </c>
      <c r="AS65" s="90">
        <v>0</v>
      </c>
      <c r="AT65" s="90">
        <v>0</v>
      </c>
      <c r="AU65" s="90">
        <v>0</v>
      </c>
      <c r="AV65" s="90">
        <v>0</v>
      </c>
      <c r="AW65" s="90">
        <v>0</v>
      </c>
      <c r="AX65" s="90">
        <v>0</v>
      </c>
      <c r="AY65" s="90">
        <v>0</v>
      </c>
      <c r="AZ65" s="90">
        <v>0</v>
      </c>
      <c r="BA65" s="90">
        <v>1</v>
      </c>
      <c r="BB65" s="90">
        <v>0</v>
      </c>
      <c r="BC65" s="90">
        <v>1</v>
      </c>
      <c r="BD65" s="90">
        <v>1</v>
      </c>
      <c r="BE65" s="90">
        <v>0</v>
      </c>
      <c r="BF65" s="90">
        <v>0</v>
      </c>
      <c r="BG65" s="90">
        <v>0</v>
      </c>
      <c r="BH65" s="90">
        <v>0</v>
      </c>
      <c r="BI65" s="90">
        <v>0</v>
      </c>
      <c r="BJ65" s="90">
        <v>0</v>
      </c>
      <c r="BK65" s="90">
        <v>0</v>
      </c>
      <c r="BL65" s="90">
        <v>0</v>
      </c>
      <c r="BM65" s="90">
        <v>0</v>
      </c>
      <c r="BN65" s="90">
        <v>0</v>
      </c>
      <c r="BO65" s="90">
        <v>0</v>
      </c>
      <c r="BP65" s="90">
        <v>0</v>
      </c>
      <c r="BQ65" s="90">
        <v>0</v>
      </c>
      <c r="BR65" s="90">
        <v>0</v>
      </c>
      <c r="BS65" s="90">
        <v>0</v>
      </c>
      <c r="BT65" s="90">
        <v>0</v>
      </c>
      <c r="BU65" s="90">
        <v>0</v>
      </c>
      <c r="BV65" s="90">
        <v>0</v>
      </c>
      <c r="BW65" s="90">
        <v>0</v>
      </c>
      <c r="BX65" s="90">
        <v>0</v>
      </c>
      <c r="BY65" s="90">
        <v>0</v>
      </c>
      <c r="BZ65" s="138">
        <v>0</v>
      </c>
      <c r="CA65" s="154">
        <v>0</v>
      </c>
      <c r="CB65" s="90">
        <v>0</v>
      </c>
      <c r="CC65" s="90">
        <v>0</v>
      </c>
      <c r="CD65" s="90">
        <v>0</v>
      </c>
      <c r="CE65" s="90">
        <v>0</v>
      </c>
      <c r="CF65" s="90">
        <v>0</v>
      </c>
      <c r="CG65" s="90">
        <v>0</v>
      </c>
      <c r="CH65" s="90">
        <v>3</v>
      </c>
      <c r="CI65" s="90">
        <v>2</v>
      </c>
      <c r="CJ65" s="90">
        <v>5</v>
      </c>
      <c r="CK65" s="90">
        <v>5</v>
      </c>
      <c r="CL65" s="90">
        <v>0</v>
      </c>
      <c r="CM65" s="90">
        <v>0</v>
      </c>
      <c r="CN65" s="90">
        <v>0</v>
      </c>
      <c r="CO65" s="90">
        <v>0</v>
      </c>
      <c r="CP65" s="90">
        <v>0</v>
      </c>
      <c r="CQ65" s="90">
        <v>0</v>
      </c>
      <c r="CR65" s="90">
        <v>0</v>
      </c>
      <c r="CS65" s="90">
        <v>3</v>
      </c>
      <c r="CT65" s="90">
        <v>1</v>
      </c>
      <c r="CU65" s="90">
        <v>4</v>
      </c>
      <c r="CV65" s="90">
        <v>4</v>
      </c>
      <c r="CW65" s="90">
        <v>0</v>
      </c>
      <c r="CX65" s="90">
        <v>0</v>
      </c>
      <c r="CY65" s="90">
        <v>0</v>
      </c>
      <c r="CZ65" s="90">
        <v>0</v>
      </c>
      <c r="DA65" s="90">
        <v>0</v>
      </c>
      <c r="DB65" s="90">
        <v>0</v>
      </c>
      <c r="DC65" s="90">
        <v>0</v>
      </c>
      <c r="DD65" s="90">
        <v>0</v>
      </c>
      <c r="DE65" s="90">
        <v>1</v>
      </c>
      <c r="DF65" s="138">
        <v>1</v>
      </c>
      <c r="DG65" s="93">
        <v>1</v>
      </c>
      <c r="DH65" s="137">
        <v>0</v>
      </c>
      <c r="DI65" s="90">
        <v>0</v>
      </c>
      <c r="DJ65" s="90">
        <v>0</v>
      </c>
      <c r="DK65" s="90">
        <v>0</v>
      </c>
      <c r="DL65" s="90">
        <v>0</v>
      </c>
      <c r="DM65" s="90">
        <v>0</v>
      </c>
      <c r="DN65" s="90">
        <v>0</v>
      </c>
      <c r="DO65" s="90">
        <v>0</v>
      </c>
      <c r="DP65" s="90">
        <v>0</v>
      </c>
      <c r="DQ65" s="138">
        <v>0</v>
      </c>
      <c r="DR65" s="139">
        <v>0</v>
      </c>
      <c r="DS65" s="137">
        <v>0</v>
      </c>
      <c r="DT65" s="90">
        <v>0</v>
      </c>
      <c r="DU65" s="90">
        <v>0</v>
      </c>
      <c r="DV65" s="90">
        <v>0</v>
      </c>
      <c r="DW65" s="90">
        <v>0</v>
      </c>
      <c r="DX65" s="90">
        <v>6</v>
      </c>
      <c r="DY65" s="90">
        <v>4</v>
      </c>
      <c r="DZ65" s="90">
        <v>4</v>
      </c>
      <c r="EA65" s="90">
        <v>6</v>
      </c>
      <c r="EB65" s="138">
        <v>20</v>
      </c>
      <c r="EC65" s="93">
        <v>20</v>
      </c>
    </row>
    <row r="66" spans="1:133" s="75" customFormat="1" ht="18" customHeight="1">
      <c r="A66" s="89" t="s">
        <v>71</v>
      </c>
      <c r="B66" s="137">
        <v>0</v>
      </c>
      <c r="C66" s="137">
        <v>0</v>
      </c>
      <c r="D66" s="137">
        <v>0</v>
      </c>
      <c r="E66" s="90">
        <v>0</v>
      </c>
      <c r="F66" s="90">
        <v>0</v>
      </c>
      <c r="G66" s="90">
        <v>1</v>
      </c>
      <c r="H66" s="90">
        <v>0</v>
      </c>
      <c r="I66" s="90">
        <v>1</v>
      </c>
      <c r="J66" s="90">
        <v>0</v>
      </c>
      <c r="K66" s="138">
        <v>2</v>
      </c>
      <c r="L66" s="93">
        <v>2</v>
      </c>
      <c r="M66" s="90">
        <v>0</v>
      </c>
      <c r="N66" s="90">
        <v>0</v>
      </c>
      <c r="O66" s="90">
        <v>0</v>
      </c>
      <c r="P66" s="90">
        <v>0</v>
      </c>
      <c r="Q66" s="90">
        <v>0</v>
      </c>
      <c r="R66" s="90">
        <v>0</v>
      </c>
      <c r="S66" s="90">
        <v>0</v>
      </c>
      <c r="T66" s="90">
        <v>0</v>
      </c>
      <c r="U66" s="90">
        <v>0</v>
      </c>
      <c r="V66" s="90">
        <v>0</v>
      </c>
      <c r="W66" s="90">
        <v>0</v>
      </c>
      <c r="X66" s="90">
        <v>0</v>
      </c>
      <c r="Y66" s="90">
        <v>0</v>
      </c>
      <c r="Z66" s="90">
        <v>0</v>
      </c>
      <c r="AA66" s="90">
        <v>0</v>
      </c>
      <c r="AB66" s="90">
        <v>0</v>
      </c>
      <c r="AC66" s="90">
        <v>0</v>
      </c>
      <c r="AD66" s="90">
        <v>0</v>
      </c>
      <c r="AE66" s="90">
        <v>0</v>
      </c>
      <c r="AF66" s="90">
        <v>0</v>
      </c>
      <c r="AG66" s="90">
        <v>0</v>
      </c>
      <c r="AH66" s="90">
        <v>0</v>
      </c>
      <c r="AI66" s="90">
        <v>0</v>
      </c>
      <c r="AJ66" s="90">
        <v>0</v>
      </c>
      <c r="AK66" s="90">
        <v>0</v>
      </c>
      <c r="AL66" s="90">
        <v>0</v>
      </c>
      <c r="AM66" s="90">
        <v>0</v>
      </c>
      <c r="AN66" s="90">
        <v>0</v>
      </c>
      <c r="AO66" s="90">
        <v>0</v>
      </c>
      <c r="AP66" s="90">
        <v>0</v>
      </c>
      <c r="AQ66" s="90">
        <v>0</v>
      </c>
      <c r="AR66" s="90">
        <v>0</v>
      </c>
      <c r="AS66" s="90">
        <v>0</v>
      </c>
      <c r="AT66" s="90">
        <v>0</v>
      </c>
      <c r="AU66" s="90">
        <v>0</v>
      </c>
      <c r="AV66" s="90">
        <v>0</v>
      </c>
      <c r="AW66" s="90">
        <v>0</v>
      </c>
      <c r="AX66" s="90">
        <v>0</v>
      </c>
      <c r="AY66" s="90">
        <v>1</v>
      </c>
      <c r="AZ66" s="90">
        <v>0</v>
      </c>
      <c r="BA66" s="90">
        <v>1</v>
      </c>
      <c r="BB66" s="90">
        <v>0</v>
      </c>
      <c r="BC66" s="90">
        <v>2</v>
      </c>
      <c r="BD66" s="90">
        <v>2</v>
      </c>
      <c r="BE66" s="90">
        <v>0</v>
      </c>
      <c r="BF66" s="90">
        <v>0</v>
      </c>
      <c r="BG66" s="90">
        <v>0</v>
      </c>
      <c r="BH66" s="90">
        <v>0</v>
      </c>
      <c r="BI66" s="90">
        <v>0</v>
      </c>
      <c r="BJ66" s="90">
        <v>0</v>
      </c>
      <c r="BK66" s="90">
        <v>0</v>
      </c>
      <c r="BL66" s="90">
        <v>0</v>
      </c>
      <c r="BM66" s="90">
        <v>0</v>
      </c>
      <c r="BN66" s="90">
        <v>0</v>
      </c>
      <c r="BO66" s="90">
        <v>0</v>
      </c>
      <c r="BP66" s="90">
        <v>0</v>
      </c>
      <c r="BQ66" s="90">
        <v>0</v>
      </c>
      <c r="BR66" s="90">
        <v>0</v>
      </c>
      <c r="BS66" s="90">
        <v>0</v>
      </c>
      <c r="BT66" s="90">
        <v>0</v>
      </c>
      <c r="BU66" s="90">
        <v>0</v>
      </c>
      <c r="BV66" s="90">
        <v>0</v>
      </c>
      <c r="BW66" s="90">
        <v>0</v>
      </c>
      <c r="BX66" s="90">
        <v>0</v>
      </c>
      <c r="BY66" s="90">
        <v>0</v>
      </c>
      <c r="BZ66" s="138">
        <v>0</v>
      </c>
      <c r="CA66" s="154">
        <v>0</v>
      </c>
      <c r="CB66" s="90">
        <v>0</v>
      </c>
      <c r="CC66" s="90">
        <v>0</v>
      </c>
      <c r="CD66" s="90">
        <v>0</v>
      </c>
      <c r="CE66" s="90">
        <v>1</v>
      </c>
      <c r="CF66" s="90">
        <v>3</v>
      </c>
      <c r="CG66" s="90">
        <v>12</v>
      </c>
      <c r="CH66" s="90">
        <v>12</v>
      </c>
      <c r="CI66" s="90">
        <v>12</v>
      </c>
      <c r="CJ66" s="90">
        <v>40</v>
      </c>
      <c r="CK66" s="90">
        <v>40</v>
      </c>
      <c r="CL66" s="90">
        <v>0</v>
      </c>
      <c r="CM66" s="90">
        <v>0</v>
      </c>
      <c r="CN66" s="90">
        <v>0</v>
      </c>
      <c r="CO66" s="90">
        <v>0</v>
      </c>
      <c r="CP66" s="90">
        <v>1</v>
      </c>
      <c r="CQ66" s="90">
        <v>3</v>
      </c>
      <c r="CR66" s="90">
        <v>7</v>
      </c>
      <c r="CS66" s="90">
        <v>10</v>
      </c>
      <c r="CT66" s="90">
        <v>11</v>
      </c>
      <c r="CU66" s="90">
        <v>32</v>
      </c>
      <c r="CV66" s="90">
        <v>32</v>
      </c>
      <c r="CW66" s="90">
        <v>0</v>
      </c>
      <c r="CX66" s="90">
        <v>0</v>
      </c>
      <c r="CY66" s="90">
        <v>0</v>
      </c>
      <c r="CZ66" s="90">
        <v>0</v>
      </c>
      <c r="DA66" s="90">
        <v>0</v>
      </c>
      <c r="DB66" s="90">
        <v>0</v>
      </c>
      <c r="DC66" s="90">
        <v>5</v>
      </c>
      <c r="DD66" s="90">
        <v>2</v>
      </c>
      <c r="DE66" s="90">
        <v>1</v>
      </c>
      <c r="DF66" s="138">
        <v>8</v>
      </c>
      <c r="DG66" s="93">
        <v>8</v>
      </c>
      <c r="DH66" s="137">
        <v>0</v>
      </c>
      <c r="DI66" s="90">
        <v>0</v>
      </c>
      <c r="DJ66" s="90">
        <v>0</v>
      </c>
      <c r="DK66" s="90">
        <v>0</v>
      </c>
      <c r="DL66" s="90">
        <v>0</v>
      </c>
      <c r="DM66" s="90">
        <v>0</v>
      </c>
      <c r="DN66" s="90">
        <v>0</v>
      </c>
      <c r="DO66" s="90">
        <v>0</v>
      </c>
      <c r="DP66" s="90">
        <v>0</v>
      </c>
      <c r="DQ66" s="138">
        <v>0</v>
      </c>
      <c r="DR66" s="139">
        <v>0</v>
      </c>
      <c r="DS66" s="137">
        <v>8</v>
      </c>
      <c r="DT66" s="90">
        <v>22</v>
      </c>
      <c r="DU66" s="90">
        <v>30</v>
      </c>
      <c r="DV66" s="90">
        <v>4</v>
      </c>
      <c r="DW66" s="90">
        <v>60</v>
      </c>
      <c r="DX66" s="90">
        <v>52</v>
      </c>
      <c r="DY66" s="90">
        <v>75</v>
      </c>
      <c r="DZ66" s="90">
        <v>46</v>
      </c>
      <c r="EA66" s="90">
        <v>37</v>
      </c>
      <c r="EB66" s="138">
        <v>274</v>
      </c>
      <c r="EC66" s="93">
        <v>304</v>
      </c>
    </row>
    <row r="67" spans="1:133" s="75" customFormat="1" ht="18" customHeight="1">
      <c r="A67" s="89" t="s">
        <v>72</v>
      </c>
      <c r="B67" s="137">
        <v>0</v>
      </c>
      <c r="C67" s="137">
        <v>0</v>
      </c>
      <c r="D67" s="137">
        <v>0</v>
      </c>
      <c r="E67" s="90">
        <v>0</v>
      </c>
      <c r="F67" s="90">
        <v>0</v>
      </c>
      <c r="G67" s="90">
        <v>0</v>
      </c>
      <c r="H67" s="90">
        <v>0</v>
      </c>
      <c r="I67" s="90">
        <v>0</v>
      </c>
      <c r="J67" s="90">
        <v>0</v>
      </c>
      <c r="K67" s="138">
        <v>0</v>
      </c>
      <c r="L67" s="93">
        <v>0</v>
      </c>
      <c r="M67" s="90">
        <v>0</v>
      </c>
      <c r="N67" s="90">
        <v>0</v>
      </c>
      <c r="O67" s="90">
        <v>0</v>
      </c>
      <c r="P67" s="90">
        <v>0</v>
      </c>
      <c r="Q67" s="90">
        <v>0</v>
      </c>
      <c r="R67" s="90">
        <v>0</v>
      </c>
      <c r="S67" s="90">
        <v>0</v>
      </c>
      <c r="T67" s="90">
        <v>0</v>
      </c>
      <c r="U67" s="90">
        <v>0</v>
      </c>
      <c r="V67" s="90">
        <v>0</v>
      </c>
      <c r="W67" s="90">
        <v>0</v>
      </c>
      <c r="X67" s="90">
        <v>0</v>
      </c>
      <c r="Y67" s="90">
        <v>0</v>
      </c>
      <c r="Z67" s="90">
        <v>0</v>
      </c>
      <c r="AA67" s="90">
        <v>0</v>
      </c>
      <c r="AB67" s="90">
        <v>0</v>
      </c>
      <c r="AC67" s="90">
        <v>0</v>
      </c>
      <c r="AD67" s="90">
        <v>0</v>
      </c>
      <c r="AE67" s="90">
        <v>0</v>
      </c>
      <c r="AF67" s="90">
        <v>0</v>
      </c>
      <c r="AG67" s="90">
        <v>0</v>
      </c>
      <c r="AH67" s="90">
        <v>0</v>
      </c>
      <c r="AI67" s="90">
        <v>0</v>
      </c>
      <c r="AJ67" s="90">
        <v>0</v>
      </c>
      <c r="AK67" s="90">
        <v>0</v>
      </c>
      <c r="AL67" s="90">
        <v>0</v>
      </c>
      <c r="AM67" s="90">
        <v>0</v>
      </c>
      <c r="AN67" s="90">
        <v>0</v>
      </c>
      <c r="AO67" s="90">
        <v>0</v>
      </c>
      <c r="AP67" s="90">
        <v>0</v>
      </c>
      <c r="AQ67" s="90">
        <v>0</v>
      </c>
      <c r="AR67" s="90">
        <v>0</v>
      </c>
      <c r="AS67" s="90">
        <v>0</v>
      </c>
      <c r="AT67" s="90">
        <v>0</v>
      </c>
      <c r="AU67" s="90">
        <v>0</v>
      </c>
      <c r="AV67" s="90">
        <v>0</v>
      </c>
      <c r="AW67" s="90">
        <v>0</v>
      </c>
      <c r="AX67" s="90">
        <v>0</v>
      </c>
      <c r="AY67" s="90">
        <v>0</v>
      </c>
      <c r="AZ67" s="90">
        <v>0</v>
      </c>
      <c r="BA67" s="90">
        <v>0</v>
      </c>
      <c r="BB67" s="90">
        <v>0</v>
      </c>
      <c r="BC67" s="90">
        <v>0</v>
      </c>
      <c r="BD67" s="90">
        <v>0</v>
      </c>
      <c r="BE67" s="90">
        <v>0</v>
      </c>
      <c r="BF67" s="90">
        <v>0</v>
      </c>
      <c r="BG67" s="90">
        <v>0</v>
      </c>
      <c r="BH67" s="90">
        <v>0</v>
      </c>
      <c r="BI67" s="90">
        <v>0</v>
      </c>
      <c r="BJ67" s="90">
        <v>0</v>
      </c>
      <c r="BK67" s="90">
        <v>0</v>
      </c>
      <c r="BL67" s="90">
        <v>0</v>
      </c>
      <c r="BM67" s="90">
        <v>0</v>
      </c>
      <c r="BN67" s="90">
        <v>0</v>
      </c>
      <c r="BO67" s="90">
        <v>0</v>
      </c>
      <c r="BP67" s="90">
        <v>0</v>
      </c>
      <c r="BQ67" s="90">
        <v>0</v>
      </c>
      <c r="BR67" s="90">
        <v>0</v>
      </c>
      <c r="BS67" s="90">
        <v>0</v>
      </c>
      <c r="BT67" s="90">
        <v>0</v>
      </c>
      <c r="BU67" s="90">
        <v>0</v>
      </c>
      <c r="BV67" s="90">
        <v>0</v>
      </c>
      <c r="BW67" s="90">
        <v>0</v>
      </c>
      <c r="BX67" s="90">
        <v>0</v>
      </c>
      <c r="BY67" s="90">
        <v>0</v>
      </c>
      <c r="BZ67" s="138">
        <v>0</v>
      </c>
      <c r="CA67" s="154">
        <v>0</v>
      </c>
      <c r="CB67" s="90">
        <v>0</v>
      </c>
      <c r="CC67" s="90">
        <v>0</v>
      </c>
      <c r="CD67" s="90">
        <v>0</v>
      </c>
      <c r="CE67" s="90">
        <v>3</v>
      </c>
      <c r="CF67" s="90">
        <v>3</v>
      </c>
      <c r="CG67" s="90">
        <v>9</v>
      </c>
      <c r="CH67" s="90">
        <v>10</v>
      </c>
      <c r="CI67" s="90">
        <v>12</v>
      </c>
      <c r="CJ67" s="90">
        <v>37</v>
      </c>
      <c r="CK67" s="90">
        <v>37</v>
      </c>
      <c r="CL67" s="90">
        <v>0</v>
      </c>
      <c r="CM67" s="90">
        <v>0</v>
      </c>
      <c r="CN67" s="90">
        <v>0</v>
      </c>
      <c r="CO67" s="90">
        <v>0</v>
      </c>
      <c r="CP67" s="90">
        <v>3</v>
      </c>
      <c r="CQ67" s="90">
        <v>3</v>
      </c>
      <c r="CR67" s="90">
        <v>9</v>
      </c>
      <c r="CS67" s="90">
        <v>10</v>
      </c>
      <c r="CT67" s="90">
        <v>10</v>
      </c>
      <c r="CU67" s="90">
        <v>35</v>
      </c>
      <c r="CV67" s="90">
        <v>35</v>
      </c>
      <c r="CW67" s="90">
        <v>0</v>
      </c>
      <c r="CX67" s="90">
        <v>0</v>
      </c>
      <c r="CY67" s="90">
        <v>0</v>
      </c>
      <c r="CZ67" s="90">
        <v>0</v>
      </c>
      <c r="DA67" s="90">
        <v>0</v>
      </c>
      <c r="DB67" s="90">
        <v>0</v>
      </c>
      <c r="DC67" s="90">
        <v>0</v>
      </c>
      <c r="DD67" s="90">
        <v>0</v>
      </c>
      <c r="DE67" s="90">
        <v>0</v>
      </c>
      <c r="DF67" s="138">
        <v>0</v>
      </c>
      <c r="DG67" s="93">
        <v>0</v>
      </c>
      <c r="DH67" s="137">
        <v>0</v>
      </c>
      <c r="DI67" s="90">
        <v>0</v>
      </c>
      <c r="DJ67" s="90">
        <v>0</v>
      </c>
      <c r="DK67" s="90">
        <v>0</v>
      </c>
      <c r="DL67" s="90">
        <v>0</v>
      </c>
      <c r="DM67" s="90">
        <v>0</v>
      </c>
      <c r="DN67" s="90">
        <v>0</v>
      </c>
      <c r="DO67" s="90">
        <v>0</v>
      </c>
      <c r="DP67" s="90">
        <v>2</v>
      </c>
      <c r="DQ67" s="138">
        <v>2</v>
      </c>
      <c r="DR67" s="139">
        <v>2</v>
      </c>
      <c r="DS67" s="137">
        <v>0</v>
      </c>
      <c r="DT67" s="90">
        <v>0</v>
      </c>
      <c r="DU67" s="90">
        <v>0</v>
      </c>
      <c r="DV67" s="90">
        <v>20</v>
      </c>
      <c r="DW67" s="90">
        <v>58</v>
      </c>
      <c r="DX67" s="90">
        <v>18</v>
      </c>
      <c r="DY67" s="90">
        <v>21</v>
      </c>
      <c r="DZ67" s="90">
        <v>13</v>
      </c>
      <c r="EA67" s="90">
        <v>17</v>
      </c>
      <c r="EB67" s="138">
        <v>147</v>
      </c>
      <c r="EC67" s="93">
        <v>147</v>
      </c>
    </row>
    <row r="68" spans="1:133" s="75" customFormat="1" ht="18" customHeight="1">
      <c r="A68" s="89" t="s">
        <v>73</v>
      </c>
      <c r="B68" s="137">
        <v>0</v>
      </c>
      <c r="C68" s="137">
        <v>0</v>
      </c>
      <c r="D68" s="137">
        <v>0</v>
      </c>
      <c r="E68" s="90">
        <v>0</v>
      </c>
      <c r="F68" s="90">
        <v>0</v>
      </c>
      <c r="G68" s="90">
        <v>0</v>
      </c>
      <c r="H68" s="90">
        <v>0</v>
      </c>
      <c r="I68" s="90">
        <v>1</v>
      </c>
      <c r="J68" s="90">
        <v>0</v>
      </c>
      <c r="K68" s="138">
        <v>1</v>
      </c>
      <c r="L68" s="93">
        <v>1</v>
      </c>
      <c r="M68" s="90">
        <v>0</v>
      </c>
      <c r="N68" s="90">
        <v>0</v>
      </c>
      <c r="O68" s="90">
        <v>0</v>
      </c>
      <c r="P68" s="90">
        <v>0</v>
      </c>
      <c r="Q68" s="90">
        <v>0</v>
      </c>
      <c r="R68" s="90">
        <v>0</v>
      </c>
      <c r="S68" s="90">
        <v>0</v>
      </c>
      <c r="T68" s="90">
        <v>0</v>
      </c>
      <c r="U68" s="90">
        <v>0</v>
      </c>
      <c r="V68" s="90">
        <v>0</v>
      </c>
      <c r="W68" s="90">
        <v>0</v>
      </c>
      <c r="X68" s="90">
        <v>0</v>
      </c>
      <c r="Y68" s="90">
        <v>0</v>
      </c>
      <c r="Z68" s="90">
        <v>0</v>
      </c>
      <c r="AA68" s="90">
        <v>0</v>
      </c>
      <c r="AB68" s="90">
        <v>0</v>
      </c>
      <c r="AC68" s="90">
        <v>0</v>
      </c>
      <c r="AD68" s="90">
        <v>0</v>
      </c>
      <c r="AE68" s="90">
        <v>0</v>
      </c>
      <c r="AF68" s="90">
        <v>0</v>
      </c>
      <c r="AG68" s="90">
        <v>0</v>
      </c>
      <c r="AH68" s="90">
        <v>0</v>
      </c>
      <c r="AI68" s="90">
        <v>0</v>
      </c>
      <c r="AJ68" s="90">
        <v>0</v>
      </c>
      <c r="AK68" s="90">
        <v>0</v>
      </c>
      <c r="AL68" s="90">
        <v>0</v>
      </c>
      <c r="AM68" s="90">
        <v>0</v>
      </c>
      <c r="AN68" s="90">
        <v>0</v>
      </c>
      <c r="AO68" s="90">
        <v>0</v>
      </c>
      <c r="AP68" s="90">
        <v>0</v>
      </c>
      <c r="AQ68" s="90">
        <v>0</v>
      </c>
      <c r="AR68" s="90">
        <v>0</v>
      </c>
      <c r="AS68" s="90">
        <v>0</v>
      </c>
      <c r="AT68" s="90">
        <v>0</v>
      </c>
      <c r="AU68" s="90">
        <v>0</v>
      </c>
      <c r="AV68" s="90">
        <v>0</v>
      </c>
      <c r="AW68" s="90">
        <v>0</v>
      </c>
      <c r="AX68" s="90">
        <v>0</v>
      </c>
      <c r="AY68" s="90">
        <v>0</v>
      </c>
      <c r="AZ68" s="90">
        <v>0</v>
      </c>
      <c r="BA68" s="90">
        <v>1</v>
      </c>
      <c r="BB68" s="90">
        <v>0</v>
      </c>
      <c r="BC68" s="90">
        <v>1</v>
      </c>
      <c r="BD68" s="90">
        <v>1</v>
      </c>
      <c r="BE68" s="90">
        <v>0</v>
      </c>
      <c r="BF68" s="90">
        <v>0</v>
      </c>
      <c r="BG68" s="90">
        <v>0</v>
      </c>
      <c r="BH68" s="90">
        <v>0</v>
      </c>
      <c r="BI68" s="90">
        <v>0</v>
      </c>
      <c r="BJ68" s="90">
        <v>0</v>
      </c>
      <c r="BK68" s="90">
        <v>0</v>
      </c>
      <c r="BL68" s="90">
        <v>0</v>
      </c>
      <c r="BM68" s="90">
        <v>0</v>
      </c>
      <c r="BN68" s="90">
        <v>0</v>
      </c>
      <c r="BO68" s="90">
        <v>0</v>
      </c>
      <c r="BP68" s="90">
        <v>0</v>
      </c>
      <c r="BQ68" s="90">
        <v>0</v>
      </c>
      <c r="BR68" s="90">
        <v>0</v>
      </c>
      <c r="BS68" s="90">
        <v>0</v>
      </c>
      <c r="BT68" s="90">
        <v>0</v>
      </c>
      <c r="BU68" s="90">
        <v>0</v>
      </c>
      <c r="BV68" s="90">
        <v>0</v>
      </c>
      <c r="BW68" s="90">
        <v>0</v>
      </c>
      <c r="BX68" s="90">
        <v>0</v>
      </c>
      <c r="BY68" s="90">
        <v>0</v>
      </c>
      <c r="BZ68" s="138">
        <v>0</v>
      </c>
      <c r="CA68" s="154">
        <v>0</v>
      </c>
      <c r="CB68" s="90">
        <v>0</v>
      </c>
      <c r="CC68" s="90">
        <v>0</v>
      </c>
      <c r="CD68" s="90">
        <v>0</v>
      </c>
      <c r="CE68" s="90">
        <v>4</v>
      </c>
      <c r="CF68" s="90">
        <v>11</v>
      </c>
      <c r="CG68" s="90">
        <v>18</v>
      </c>
      <c r="CH68" s="90">
        <v>17</v>
      </c>
      <c r="CI68" s="90">
        <v>15</v>
      </c>
      <c r="CJ68" s="90">
        <v>65</v>
      </c>
      <c r="CK68" s="90">
        <v>65</v>
      </c>
      <c r="CL68" s="90">
        <v>0</v>
      </c>
      <c r="CM68" s="90">
        <v>0</v>
      </c>
      <c r="CN68" s="90">
        <v>0</v>
      </c>
      <c r="CO68" s="90">
        <v>0</v>
      </c>
      <c r="CP68" s="90">
        <v>3</v>
      </c>
      <c r="CQ68" s="90">
        <v>9</v>
      </c>
      <c r="CR68" s="90">
        <v>13</v>
      </c>
      <c r="CS68" s="90">
        <v>16</v>
      </c>
      <c r="CT68" s="90">
        <v>14</v>
      </c>
      <c r="CU68" s="90">
        <v>55</v>
      </c>
      <c r="CV68" s="90">
        <v>55</v>
      </c>
      <c r="CW68" s="90">
        <v>0</v>
      </c>
      <c r="CX68" s="90">
        <v>0</v>
      </c>
      <c r="CY68" s="90">
        <v>0</v>
      </c>
      <c r="CZ68" s="90">
        <v>0</v>
      </c>
      <c r="DA68" s="90">
        <v>1</v>
      </c>
      <c r="DB68" s="90">
        <v>2</v>
      </c>
      <c r="DC68" s="90">
        <v>5</v>
      </c>
      <c r="DD68" s="90">
        <v>0</v>
      </c>
      <c r="DE68" s="90">
        <v>1</v>
      </c>
      <c r="DF68" s="138">
        <v>9</v>
      </c>
      <c r="DG68" s="93">
        <v>9</v>
      </c>
      <c r="DH68" s="137">
        <v>0</v>
      </c>
      <c r="DI68" s="90">
        <v>0</v>
      </c>
      <c r="DJ68" s="90">
        <v>0</v>
      </c>
      <c r="DK68" s="90">
        <v>0</v>
      </c>
      <c r="DL68" s="90">
        <v>0</v>
      </c>
      <c r="DM68" s="90">
        <v>0</v>
      </c>
      <c r="DN68" s="90">
        <v>0</v>
      </c>
      <c r="DO68" s="90">
        <v>1</v>
      </c>
      <c r="DP68" s="90">
        <v>0</v>
      </c>
      <c r="DQ68" s="138">
        <v>1</v>
      </c>
      <c r="DR68" s="139">
        <v>1</v>
      </c>
      <c r="DS68" s="137">
        <v>3</v>
      </c>
      <c r="DT68" s="90">
        <v>16</v>
      </c>
      <c r="DU68" s="90">
        <v>19</v>
      </c>
      <c r="DV68" s="90">
        <v>7</v>
      </c>
      <c r="DW68" s="90">
        <v>120</v>
      </c>
      <c r="DX68" s="90">
        <v>66</v>
      </c>
      <c r="DY68" s="90">
        <v>64</v>
      </c>
      <c r="DZ68" s="90">
        <v>28</v>
      </c>
      <c r="EA68" s="90">
        <v>21</v>
      </c>
      <c r="EB68" s="138">
        <v>306</v>
      </c>
      <c r="EC68" s="93">
        <v>325</v>
      </c>
    </row>
    <row r="69" spans="1:133" s="75" customFormat="1" ht="18" customHeight="1">
      <c r="A69" s="89" t="s">
        <v>74</v>
      </c>
      <c r="B69" s="137">
        <v>0</v>
      </c>
      <c r="C69" s="137">
        <v>0</v>
      </c>
      <c r="D69" s="137">
        <v>0</v>
      </c>
      <c r="E69" s="90">
        <v>0</v>
      </c>
      <c r="F69" s="90">
        <v>0</v>
      </c>
      <c r="G69" s="90">
        <v>0</v>
      </c>
      <c r="H69" s="90">
        <v>0</v>
      </c>
      <c r="I69" s="90">
        <v>0</v>
      </c>
      <c r="J69" s="90">
        <v>0</v>
      </c>
      <c r="K69" s="138">
        <v>0</v>
      </c>
      <c r="L69" s="93">
        <v>0</v>
      </c>
      <c r="M69" s="90">
        <v>0</v>
      </c>
      <c r="N69" s="90">
        <v>0</v>
      </c>
      <c r="O69" s="90">
        <v>0</v>
      </c>
      <c r="P69" s="90">
        <v>0</v>
      </c>
      <c r="Q69" s="90">
        <v>0</v>
      </c>
      <c r="R69" s="90">
        <v>0</v>
      </c>
      <c r="S69" s="90">
        <v>0</v>
      </c>
      <c r="T69" s="90">
        <v>0</v>
      </c>
      <c r="U69" s="90">
        <v>0</v>
      </c>
      <c r="V69" s="90">
        <v>0</v>
      </c>
      <c r="W69" s="90">
        <v>0</v>
      </c>
      <c r="X69" s="90">
        <v>0</v>
      </c>
      <c r="Y69" s="90">
        <v>0</v>
      </c>
      <c r="Z69" s="90">
        <v>0</v>
      </c>
      <c r="AA69" s="90">
        <v>0</v>
      </c>
      <c r="AB69" s="90">
        <v>0</v>
      </c>
      <c r="AC69" s="90">
        <v>0</v>
      </c>
      <c r="AD69" s="90">
        <v>0</v>
      </c>
      <c r="AE69" s="90">
        <v>0</v>
      </c>
      <c r="AF69" s="90">
        <v>0</v>
      </c>
      <c r="AG69" s="90">
        <v>0</v>
      </c>
      <c r="AH69" s="90">
        <v>0</v>
      </c>
      <c r="AI69" s="90">
        <v>0</v>
      </c>
      <c r="AJ69" s="90">
        <v>0</v>
      </c>
      <c r="AK69" s="90">
        <v>0</v>
      </c>
      <c r="AL69" s="90">
        <v>0</v>
      </c>
      <c r="AM69" s="90">
        <v>0</v>
      </c>
      <c r="AN69" s="90">
        <v>0</v>
      </c>
      <c r="AO69" s="90">
        <v>0</v>
      </c>
      <c r="AP69" s="90">
        <v>0</v>
      </c>
      <c r="AQ69" s="90">
        <v>0</v>
      </c>
      <c r="AR69" s="90">
        <v>0</v>
      </c>
      <c r="AS69" s="90">
        <v>0</v>
      </c>
      <c r="AT69" s="90">
        <v>0</v>
      </c>
      <c r="AU69" s="90">
        <v>0</v>
      </c>
      <c r="AV69" s="90">
        <v>0</v>
      </c>
      <c r="AW69" s="90">
        <v>0</v>
      </c>
      <c r="AX69" s="90">
        <v>0</v>
      </c>
      <c r="AY69" s="90">
        <v>0</v>
      </c>
      <c r="AZ69" s="90">
        <v>0</v>
      </c>
      <c r="BA69" s="90">
        <v>0</v>
      </c>
      <c r="BB69" s="90">
        <v>0</v>
      </c>
      <c r="BC69" s="90">
        <v>0</v>
      </c>
      <c r="BD69" s="90">
        <v>0</v>
      </c>
      <c r="BE69" s="90">
        <v>0</v>
      </c>
      <c r="BF69" s="90">
        <v>0</v>
      </c>
      <c r="BG69" s="90">
        <v>0</v>
      </c>
      <c r="BH69" s="90">
        <v>0</v>
      </c>
      <c r="BI69" s="90">
        <v>0</v>
      </c>
      <c r="BJ69" s="90">
        <v>0</v>
      </c>
      <c r="BK69" s="90">
        <v>0</v>
      </c>
      <c r="BL69" s="90">
        <v>0</v>
      </c>
      <c r="BM69" s="90">
        <v>0</v>
      </c>
      <c r="BN69" s="90">
        <v>0</v>
      </c>
      <c r="BO69" s="90">
        <v>0</v>
      </c>
      <c r="BP69" s="90">
        <v>0</v>
      </c>
      <c r="BQ69" s="90">
        <v>0</v>
      </c>
      <c r="BR69" s="90">
        <v>0</v>
      </c>
      <c r="BS69" s="90">
        <v>0</v>
      </c>
      <c r="BT69" s="90">
        <v>0</v>
      </c>
      <c r="BU69" s="90">
        <v>0</v>
      </c>
      <c r="BV69" s="90">
        <v>0</v>
      </c>
      <c r="BW69" s="90">
        <v>0</v>
      </c>
      <c r="BX69" s="90">
        <v>0</v>
      </c>
      <c r="BY69" s="90">
        <v>0</v>
      </c>
      <c r="BZ69" s="138">
        <v>0</v>
      </c>
      <c r="CA69" s="154">
        <v>0</v>
      </c>
      <c r="CB69" s="90">
        <v>0</v>
      </c>
      <c r="CC69" s="90">
        <v>0</v>
      </c>
      <c r="CD69" s="90">
        <v>0</v>
      </c>
      <c r="CE69" s="90">
        <v>0</v>
      </c>
      <c r="CF69" s="90">
        <v>1</v>
      </c>
      <c r="CG69" s="90">
        <v>1</v>
      </c>
      <c r="CH69" s="90">
        <v>2</v>
      </c>
      <c r="CI69" s="90">
        <v>1</v>
      </c>
      <c r="CJ69" s="90">
        <v>5</v>
      </c>
      <c r="CK69" s="90">
        <v>5</v>
      </c>
      <c r="CL69" s="90">
        <v>0</v>
      </c>
      <c r="CM69" s="90">
        <v>0</v>
      </c>
      <c r="CN69" s="90">
        <v>0</v>
      </c>
      <c r="CO69" s="90">
        <v>0</v>
      </c>
      <c r="CP69" s="90">
        <v>0</v>
      </c>
      <c r="CQ69" s="90">
        <v>1</v>
      </c>
      <c r="CR69" s="90">
        <v>1</v>
      </c>
      <c r="CS69" s="90">
        <v>1</v>
      </c>
      <c r="CT69" s="90">
        <v>1</v>
      </c>
      <c r="CU69" s="90">
        <v>4</v>
      </c>
      <c r="CV69" s="90">
        <v>4</v>
      </c>
      <c r="CW69" s="90">
        <v>0</v>
      </c>
      <c r="CX69" s="90">
        <v>0</v>
      </c>
      <c r="CY69" s="90">
        <v>0</v>
      </c>
      <c r="CZ69" s="90">
        <v>0</v>
      </c>
      <c r="DA69" s="90">
        <v>0</v>
      </c>
      <c r="DB69" s="90">
        <v>0</v>
      </c>
      <c r="DC69" s="90">
        <v>0</v>
      </c>
      <c r="DD69" s="90">
        <v>0</v>
      </c>
      <c r="DE69" s="90">
        <v>0</v>
      </c>
      <c r="DF69" s="138">
        <v>0</v>
      </c>
      <c r="DG69" s="93">
        <v>0</v>
      </c>
      <c r="DH69" s="137">
        <v>0</v>
      </c>
      <c r="DI69" s="90">
        <v>0</v>
      </c>
      <c r="DJ69" s="90">
        <v>0</v>
      </c>
      <c r="DK69" s="90">
        <v>0</v>
      </c>
      <c r="DL69" s="90">
        <v>0</v>
      </c>
      <c r="DM69" s="90">
        <v>0</v>
      </c>
      <c r="DN69" s="90">
        <v>0</v>
      </c>
      <c r="DO69" s="90">
        <v>1</v>
      </c>
      <c r="DP69" s="90">
        <v>0</v>
      </c>
      <c r="DQ69" s="138">
        <v>1</v>
      </c>
      <c r="DR69" s="139">
        <v>1</v>
      </c>
      <c r="DS69" s="137">
        <v>0</v>
      </c>
      <c r="DT69" s="90">
        <v>0</v>
      </c>
      <c r="DU69" s="90">
        <v>0</v>
      </c>
      <c r="DV69" s="90">
        <v>0</v>
      </c>
      <c r="DW69" s="90">
        <v>0</v>
      </c>
      <c r="DX69" s="90">
        <v>3</v>
      </c>
      <c r="DY69" s="90">
        <v>1</v>
      </c>
      <c r="DZ69" s="90">
        <v>3</v>
      </c>
      <c r="EA69" s="90">
        <v>1</v>
      </c>
      <c r="EB69" s="138">
        <v>8</v>
      </c>
      <c r="EC69" s="93">
        <v>8</v>
      </c>
    </row>
    <row r="70" spans="1:133" s="75" customFormat="1" ht="18" customHeight="1">
      <c r="A70" s="89" t="s">
        <v>75</v>
      </c>
      <c r="B70" s="137">
        <v>0</v>
      </c>
      <c r="C70" s="137">
        <v>0</v>
      </c>
      <c r="D70" s="137">
        <v>0</v>
      </c>
      <c r="E70" s="90">
        <v>0</v>
      </c>
      <c r="F70" s="90">
        <v>2</v>
      </c>
      <c r="G70" s="90">
        <v>5</v>
      </c>
      <c r="H70" s="90">
        <v>2</v>
      </c>
      <c r="I70" s="90">
        <v>4</v>
      </c>
      <c r="J70" s="90">
        <v>1</v>
      </c>
      <c r="K70" s="138">
        <v>14</v>
      </c>
      <c r="L70" s="93">
        <v>14</v>
      </c>
      <c r="M70" s="90">
        <v>0</v>
      </c>
      <c r="N70" s="90">
        <v>0</v>
      </c>
      <c r="O70" s="90">
        <v>0</v>
      </c>
      <c r="P70" s="90">
        <v>0</v>
      </c>
      <c r="Q70" s="90">
        <v>0</v>
      </c>
      <c r="R70" s="90">
        <v>0</v>
      </c>
      <c r="S70" s="90">
        <v>0</v>
      </c>
      <c r="T70" s="90">
        <v>0</v>
      </c>
      <c r="U70" s="90">
        <v>0</v>
      </c>
      <c r="V70" s="90">
        <v>0</v>
      </c>
      <c r="W70" s="90">
        <v>0</v>
      </c>
      <c r="X70" s="90">
        <v>0</v>
      </c>
      <c r="Y70" s="90">
        <v>0</v>
      </c>
      <c r="Z70" s="90">
        <v>0</v>
      </c>
      <c r="AA70" s="90">
        <v>0</v>
      </c>
      <c r="AB70" s="90">
        <v>2</v>
      </c>
      <c r="AC70" s="90">
        <v>5</v>
      </c>
      <c r="AD70" s="90">
        <v>2</v>
      </c>
      <c r="AE70" s="90">
        <v>4</v>
      </c>
      <c r="AF70" s="90">
        <v>1</v>
      </c>
      <c r="AG70" s="90">
        <v>14</v>
      </c>
      <c r="AH70" s="90">
        <v>14</v>
      </c>
      <c r="AI70" s="90">
        <v>0</v>
      </c>
      <c r="AJ70" s="90">
        <v>0</v>
      </c>
      <c r="AK70" s="90">
        <v>0</v>
      </c>
      <c r="AL70" s="90">
        <v>0</v>
      </c>
      <c r="AM70" s="90">
        <v>0</v>
      </c>
      <c r="AN70" s="90">
        <v>0</v>
      </c>
      <c r="AO70" s="90">
        <v>0</v>
      </c>
      <c r="AP70" s="90">
        <v>0</v>
      </c>
      <c r="AQ70" s="90">
        <v>0</v>
      </c>
      <c r="AR70" s="90">
        <v>0</v>
      </c>
      <c r="AS70" s="90">
        <v>0</v>
      </c>
      <c r="AT70" s="90">
        <v>0</v>
      </c>
      <c r="AU70" s="90">
        <v>0</v>
      </c>
      <c r="AV70" s="90">
        <v>0</v>
      </c>
      <c r="AW70" s="90">
        <v>0</v>
      </c>
      <c r="AX70" s="90">
        <v>0</v>
      </c>
      <c r="AY70" s="90">
        <v>0</v>
      </c>
      <c r="AZ70" s="90">
        <v>0</v>
      </c>
      <c r="BA70" s="90">
        <v>0</v>
      </c>
      <c r="BB70" s="90">
        <v>0</v>
      </c>
      <c r="BC70" s="90">
        <v>0</v>
      </c>
      <c r="BD70" s="90">
        <v>0</v>
      </c>
      <c r="BE70" s="90">
        <v>0</v>
      </c>
      <c r="BF70" s="90">
        <v>0</v>
      </c>
      <c r="BG70" s="90">
        <v>0</v>
      </c>
      <c r="BH70" s="90">
        <v>0</v>
      </c>
      <c r="BI70" s="90">
        <v>0</v>
      </c>
      <c r="BJ70" s="90">
        <v>0</v>
      </c>
      <c r="BK70" s="90">
        <v>0</v>
      </c>
      <c r="BL70" s="90">
        <v>0</v>
      </c>
      <c r="BM70" s="90">
        <v>0</v>
      </c>
      <c r="BN70" s="90">
        <v>0</v>
      </c>
      <c r="BO70" s="90">
        <v>0</v>
      </c>
      <c r="BP70" s="90">
        <v>0</v>
      </c>
      <c r="BQ70" s="90">
        <v>0</v>
      </c>
      <c r="BR70" s="90">
        <v>0</v>
      </c>
      <c r="BS70" s="90">
        <v>0</v>
      </c>
      <c r="BT70" s="90">
        <v>0</v>
      </c>
      <c r="BU70" s="90">
        <v>0</v>
      </c>
      <c r="BV70" s="90">
        <v>0</v>
      </c>
      <c r="BW70" s="90">
        <v>0</v>
      </c>
      <c r="BX70" s="90">
        <v>0</v>
      </c>
      <c r="BY70" s="90">
        <v>0</v>
      </c>
      <c r="BZ70" s="138">
        <v>0</v>
      </c>
      <c r="CA70" s="154">
        <v>0</v>
      </c>
      <c r="CB70" s="90">
        <v>0</v>
      </c>
      <c r="CC70" s="90">
        <v>0</v>
      </c>
      <c r="CD70" s="90">
        <v>0</v>
      </c>
      <c r="CE70" s="90">
        <v>3</v>
      </c>
      <c r="CF70" s="90">
        <v>14</v>
      </c>
      <c r="CG70" s="90">
        <v>23</v>
      </c>
      <c r="CH70" s="90">
        <v>42</v>
      </c>
      <c r="CI70" s="90">
        <v>25</v>
      </c>
      <c r="CJ70" s="90">
        <v>107</v>
      </c>
      <c r="CK70" s="90">
        <v>107</v>
      </c>
      <c r="CL70" s="90">
        <v>0</v>
      </c>
      <c r="CM70" s="90">
        <v>0</v>
      </c>
      <c r="CN70" s="90">
        <v>0</v>
      </c>
      <c r="CO70" s="90">
        <v>0</v>
      </c>
      <c r="CP70" s="90">
        <v>1</v>
      </c>
      <c r="CQ70" s="90">
        <v>13</v>
      </c>
      <c r="CR70" s="90">
        <v>21</v>
      </c>
      <c r="CS70" s="90">
        <v>40</v>
      </c>
      <c r="CT70" s="90">
        <v>21</v>
      </c>
      <c r="CU70" s="90">
        <v>96</v>
      </c>
      <c r="CV70" s="90">
        <v>96</v>
      </c>
      <c r="CW70" s="90">
        <v>0</v>
      </c>
      <c r="CX70" s="90">
        <v>0</v>
      </c>
      <c r="CY70" s="90">
        <v>0</v>
      </c>
      <c r="CZ70" s="90">
        <v>0</v>
      </c>
      <c r="DA70" s="90">
        <v>0</v>
      </c>
      <c r="DB70" s="90">
        <v>0</v>
      </c>
      <c r="DC70" s="90">
        <v>2</v>
      </c>
      <c r="DD70" s="90">
        <v>2</v>
      </c>
      <c r="DE70" s="90">
        <v>1</v>
      </c>
      <c r="DF70" s="138">
        <v>5</v>
      </c>
      <c r="DG70" s="93">
        <v>5</v>
      </c>
      <c r="DH70" s="137">
        <v>0</v>
      </c>
      <c r="DI70" s="90">
        <v>0</v>
      </c>
      <c r="DJ70" s="90">
        <v>0</v>
      </c>
      <c r="DK70" s="90">
        <v>0</v>
      </c>
      <c r="DL70" s="90">
        <v>2</v>
      </c>
      <c r="DM70" s="90">
        <v>1</v>
      </c>
      <c r="DN70" s="90">
        <v>0</v>
      </c>
      <c r="DO70" s="90">
        <v>0</v>
      </c>
      <c r="DP70" s="90">
        <v>3</v>
      </c>
      <c r="DQ70" s="138">
        <v>6</v>
      </c>
      <c r="DR70" s="139">
        <v>6</v>
      </c>
      <c r="DS70" s="137">
        <v>67</v>
      </c>
      <c r="DT70" s="90">
        <v>86</v>
      </c>
      <c r="DU70" s="90">
        <v>153</v>
      </c>
      <c r="DV70" s="90">
        <v>0</v>
      </c>
      <c r="DW70" s="90">
        <v>121</v>
      </c>
      <c r="DX70" s="90">
        <v>170</v>
      </c>
      <c r="DY70" s="90">
        <v>147</v>
      </c>
      <c r="DZ70" s="90">
        <v>158</v>
      </c>
      <c r="EA70" s="90">
        <v>101</v>
      </c>
      <c r="EB70" s="138">
        <v>697</v>
      </c>
      <c r="EC70" s="93">
        <v>850</v>
      </c>
    </row>
    <row r="71" spans="1:133" s="75" customFormat="1" ht="18" customHeight="1">
      <c r="A71" s="89" t="s">
        <v>76</v>
      </c>
      <c r="B71" s="137">
        <v>0</v>
      </c>
      <c r="C71" s="137">
        <v>0</v>
      </c>
      <c r="D71" s="137">
        <v>0</v>
      </c>
      <c r="E71" s="90">
        <v>0</v>
      </c>
      <c r="F71" s="90">
        <v>0</v>
      </c>
      <c r="G71" s="90">
        <v>0</v>
      </c>
      <c r="H71" s="90">
        <v>0</v>
      </c>
      <c r="I71" s="90">
        <v>0</v>
      </c>
      <c r="J71" s="90">
        <v>0</v>
      </c>
      <c r="K71" s="138">
        <v>0</v>
      </c>
      <c r="L71" s="93">
        <v>0</v>
      </c>
      <c r="M71" s="90">
        <v>0</v>
      </c>
      <c r="N71" s="90">
        <v>0</v>
      </c>
      <c r="O71" s="90">
        <v>0</v>
      </c>
      <c r="P71" s="90">
        <v>0</v>
      </c>
      <c r="Q71" s="90">
        <v>0</v>
      </c>
      <c r="R71" s="90">
        <v>0</v>
      </c>
      <c r="S71" s="90">
        <v>0</v>
      </c>
      <c r="T71" s="90">
        <v>0</v>
      </c>
      <c r="U71" s="90">
        <v>0</v>
      </c>
      <c r="V71" s="90">
        <v>0</v>
      </c>
      <c r="W71" s="90">
        <v>0</v>
      </c>
      <c r="X71" s="90">
        <v>0</v>
      </c>
      <c r="Y71" s="90">
        <v>0</v>
      </c>
      <c r="Z71" s="90">
        <v>0</v>
      </c>
      <c r="AA71" s="90">
        <v>0</v>
      </c>
      <c r="AB71" s="90">
        <v>0</v>
      </c>
      <c r="AC71" s="90">
        <v>0</v>
      </c>
      <c r="AD71" s="90">
        <v>0</v>
      </c>
      <c r="AE71" s="90">
        <v>0</v>
      </c>
      <c r="AF71" s="90">
        <v>0</v>
      </c>
      <c r="AG71" s="90">
        <v>0</v>
      </c>
      <c r="AH71" s="90">
        <v>0</v>
      </c>
      <c r="AI71" s="90">
        <v>0</v>
      </c>
      <c r="AJ71" s="90">
        <v>0</v>
      </c>
      <c r="AK71" s="90">
        <v>0</v>
      </c>
      <c r="AL71" s="90">
        <v>0</v>
      </c>
      <c r="AM71" s="90">
        <v>0</v>
      </c>
      <c r="AN71" s="90">
        <v>0</v>
      </c>
      <c r="AO71" s="90">
        <v>0</v>
      </c>
      <c r="AP71" s="90">
        <v>0</v>
      </c>
      <c r="AQ71" s="90">
        <v>0</v>
      </c>
      <c r="AR71" s="90">
        <v>0</v>
      </c>
      <c r="AS71" s="90">
        <v>0</v>
      </c>
      <c r="AT71" s="90">
        <v>0</v>
      </c>
      <c r="AU71" s="90">
        <v>0</v>
      </c>
      <c r="AV71" s="90">
        <v>0</v>
      </c>
      <c r="AW71" s="90">
        <v>0</v>
      </c>
      <c r="AX71" s="90">
        <v>0</v>
      </c>
      <c r="AY71" s="90">
        <v>0</v>
      </c>
      <c r="AZ71" s="90">
        <v>0</v>
      </c>
      <c r="BA71" s="90">
        <v>0</v>
      </c>
      <c r="BB71" s="90">
        <v>0</v>
      </c>
      <c r="BC71" s="90">
        <v>0</v>
      </c>
      <c r="BD71" s="90">
        <v>0</v>
      </c>
      <c r="BE71" s="90">
        <v>0</v>
      </c>
      <c r="BF71" s="90">
        <v>0</v>
      </c>
      <c r="BG71" s="90">
        <v>0</v>
      </c>
      <c r="BH71" s="90">
        <v>0</v>
      </c>
      <c r="BI71" s="90">
        <v>0</v>
      </c>
      <c r="BJ71" s="90">
        <v>0</v>
      </c>
      <c r="BK71" s="90">
        <v>0</v>
      </c>
      <c r="BL71" s="90">
        <v>0</v>
      </c>
      <c r="BM71" s="90">
        <v>0</v>
      </c>
      <c r="BN71" s="90">
        <v>0</v>
      </c>
      <c r="BO71" s="90">
        <v>0</v>
      </c>
      <c r="BP71" s="90">
        <v>0</v>
      </c>
      <c r="BQ71" s="90">
        <v>0</v>
      </c>
      <c r="BR71" s="90">
        <v>0</v>
      </c>
      <c r="BS71" s="90">
        <v>0</v>
      </c>
      <c r="BT71" s="90">
        <v>0</v>
      </c>
      <c r="BU71" s="90">
        <v>0</v>
      </c>
      <c r="BV71" s="90">
        <v>0</v>
      </c>
      <c r="BW71" s="90">
        <v>0</v>
      </c>
      <c r="BX71" s="90">
        <v>0</v>
      </c>
      <c r="BY71" s="90">
        <v>0</v>
      </c>
      <c r="BZ71" s="138">
        <v>0</v>
      </c>
      <c r="CA71" s="154">
        <v>0</v>
      </c>
      <c r="CB71" s="90">
        <v>0</v>
      </c>
      <c r="CC71" s="90">
        <v>0</v>
      </c>
      <c r="CD71" s="90">
        <v>0</v>
      </c>
      <c r="CE71" s="90">
        <v>1</v>
      </c>
      <c r="CF71" s="90">
        <v>3</v>
      </c>
      <c r="CG71" s="90">
        <v>0</v>
      </c>
      <c r="CH71" s="90">
        <v>0</v>
      </c>
      <c r="CI71" s="90">
        <v>0</v>
      </c>
      <c r="CJ71" s="90">
        <v>4</v>
      </c>
      <c r="CK71" s="90">
        <v>4</v>
      </c>
      <c r="CL71" s="90">
        <v>0</v>
      </c>
      <c r="CM71" s="90">
        <v>0</v>
      </c>
      <c r="CN71" s="90">
        <v>0</v>
      </c>
      <c r="CO71" s="90">
        <v>0</v>
      </c>
      <c r="CP71" s="90">
        <v>1</v>
      </c>
      <c r="CQ71" s="90">
        <v>3</v>
      </c>
      <c r="CR71" s="90">
        <v>0</v>
      </c>
      <c r="CS71" s="90">
        <v>0</v>
      </c>
      <c r="CT71" s="90">
        <v>0</v>
      </c>
      <c r="CU71" s="90">
        <v>4</v>
      </c>
      <c r="CV71" s="90">
        <v>4</v>
      </c>
      <c r="CW71" s="90">
        <v>0</v>
      </c>
      <c r="CX71" s="90">
        <v>0</v>
      </c>
      <c r="CY71" s="90">
        <v>0</v>
      </c>
      <c r="CZ71" s="90">
        <v>0</v>
      </c>
      <c r="DA71" s="90">
        <v>0</v>
      </c>
      <c r="DB71" s="90">
        <v>0</v>
      </c>
      <c r="DC71" s="90">
        <v>0</v>
      </c>
      <c r="DD71" s="90">
        <v>0</v>
      </c>
      <c r="DE71" s="90">
        <v>0</v>
      </c>
      <c r="DF71" s="138">
        <v>0</v>
      </c>
      <c r="DG71" s="93">
        <v>0</v>
      </c>
      <c r="DH71" s="137">
        <v>0</v>
      </c>
      <c r="DI71" s="90">
        <v>0</v>
      </c>
      <c r="DJ71" s="90">
        <v>0</v>
      </c>
      <c r="DK71" s="90">
        <v>0</v>
      </c>
      <c r="DL71" s="90">
        <v>0</v>
      </c>
      <c r="DM71" s="90">
        <v>0</v>
      </c>
      <c r="DN71" s="90">
        <v>0</v>
      </c>
      <c r="DO71" s="90">
        <v>0</v>
      </c>
      <c r="DP71" s="90">
        <v>0</v>
      </c>
      <c r="DQ71" s="138">
        <v>0</v>
      </c>
      <c r="DR71" s="139">
        <v>0</v>
      </c>
      <c r="DS71" s="137">
        <v>0</v>
      </c>
      <c r="DT71" s="90">
        <v>0</v>
      </c>
      <c r="DU71" s="90">
        <v>0</v>
      </c>
      <c r="DV71" s="90">
        <v>0</v>
      </c>
      <c r="DW71" s="90">
        <v>4</v>
      </c>
      <c r="DX71" s="90">
        <v>3</v>
      </c>
      <c r="DY71" s="90">
        <v>0</v>
      </c>
      <c r="DZ71" s="90">
        <v>0</v>
      </c>
      <c r="EA71" s="90">
        <v>0</v>
      </c>
      <c r="EB71" s="138">
        <v>7</v>
      </c>
      <c r="EC71" s="93">
        <v>7</v>
      </c>
    </row>
    <row r="72" spans="1:133" s="75" customFormat="1" ht="18" customHeight="1">
      <c r="A72" s="89" t="s">
        <v>77</v>
      </c>
      <c r="B72" s="137">
        <v>0</v>
      </c>
      <c r="C72" s="137">
        <v>0</v>
      </c>
      <c r="D72" s="137">
        <v>0</v>
      </c>
      <c r="E72" s="90">
        <v>0</v>
      </c>
      <c r="F72" s="90">
        <v>0</v>
      </c>
      <c r="G72" s="90">
        <v>0</v>
      </c>
      <c r="H72" s="90">
        <v>0</v>
      </c>
      <c r="I72" s="90">
        <v>1</v>
      </c>
      <c r="J72" s="90">
        <v>0</v>
      </c>
      <c r="K72" s="138">
        <v>1</v>
      </c>
      <c r="L72" s="93">
        <v>1</v>
      </c>
      <c r="M72" s="90">
        <v>0</v>
      </c>
      <c r="N72" s="90">
        <v>0</v>
      </c>
      <c r="O72" s="90">
        <v>0</v>
      </c>
      <c r="P72" s="90">
        <v>0</v>
      </c>
      <c r="Q72" s="90">
        <v>0</v>
      </c>
      <c r="R72" s="90">
        <v>0</v>
      </c>
      <c r="S72" s="90">
        <v>0</v>
      </c>
      <c r="T72" s="90">
        <v>0</v>
      </c>
      <c r="U72" s="90">
        <v>0</v>
      </c>
      <c r="V72" s="90">
        <v>0</v>
      </c>
      <c r="W72" s="90">
        <v>0</v>
      </c>
      <c r="X72" s="90">
        <v>0</v>
      </c>
      <c r="Y72" s="90">
        <v>0</v>
      </c>
      <c r="Z72" s="90">
        <v>0</v>
      </c>
      <c r="AA72" s="90">
        <v>0</v>
      </c>
      <c r="AB72" s="90">
        <v>0</v>
      </c>
      <c r="AC72" s="90">
        <v>0</v>
      </c>
      <c r="AD72" s="90">
        <v>0</v>
      </c>
      <c r="AE72" s="90">
        <v>0</v>
      </c>
      <c r="AF72" s="90">
        <v>0</v>
      </c>
      <c r="AG72" s="90">
        <v>0</v>
      </c>
      <c r="AH72" s="90">
        <v>0</v>
      </c>
      <c r="AI72" s="90">
        <v>0</v>
      </c>
      <c r="AJ72" s="90">
        <v>0</v>
      </c>
      <c r="AK72" s="90">
        <v>0</v>
      </c>
      <c r="AL72" s="90">
        <v>0</v>
      </c>
      <c r="AM72" s="90">
        <v>0</v>
      </c>
      <c r="AN72" s="90">
        <v>0</v>
      </c>
      <c r="AO72" s="90">
        <v>0</v>
      </c>
      <c r="AP72" s="90">
        <v>0</v>
      </c>
      <c r="AQ72" s="90">
        <v>0</v>
      </c>
      <c r="AR72" s="90">
        <v>0</v>
      </c>
      <c r="AS72" s="90">
        <v>0</v>
      </c>
      <c r="AT72" s="90">
        <v>0</v>
      </c>
      <c r="AU72" s="90">
        <v>0</v>
      </c>
      <c r="AV72" s="90">
        <v>0</v>
      </c>
      <c r="AW72" s="90">
        <v>0</v>
      </c>
      <c r="AX72" s="90">
        <v>0</v>
      </c>
      <c r="AY72" s="90">
        <v>0</v>
      </c>
      <c r="AZ72" s="90">
        <v>0</v>
      </c>
      <c r="BA72" s="90">
        <v>1</v>
      </c>
      <c r="BB72" s="90">
        <v>0</v>
      </c>
      <c r="BC72" s="90">
        <v>1</v>
      </c>
      <c r="BD72" s="90">
        <v>1</v>
      </c>
      <c r="BE72" s="90">
        <v>0</v>
      </c>
      <c r="BF72" s="90">
        <v>0</v>
      </c>
      <c r="BG72" s="90">
        <v>0</v>
      </c>
      <c r="BH72" s="90">
        <v>0</v>
      </c>
      <c r="BI72" s="90">
        <v>0</v>
      </c>
      <c r="BJ72" s="90">
        <v>0</v>
      </c>
      <c r="BK72" s="90">
        <v>0</v>
      </c>
      <c r="BL72" s="90">
        <v>0</v>
      </c>
      <c r="BM72" s="90">
        <v>0</v>
      </c>
      <c r="BN72" s="90">
        <v>0</v>
      </c>
      <c r="BO72" s="90">
        <v>0</v>
      </c>
      <c r="BP72" s="90">
        <v>0</v>
      </c>
      <c r="BQ72" s="90">
        <v>0</v>
      </c>
      <c r="BR72" s="90">
        <v>0</v>
      </c>
      <c r="BS72" s="90">
        <v>0</v>
      </c>
      <c r="BT72" s="90">
        <v>0</v>
      </c>
      <c r="BU72" s="90">
        <v>0</v>
      </c>
      <c r="BV72" s="90">
        <v>0</v>
      </c>
      <c r="BW72" s="90">
        <v>0</v>
      </c>
      <c r="BX72" s="90">
        <v>0</v>
      </c>
      <c r="BY72" s="90">
        <v>0</v>
      </c>
      <c r="BZ72" s="138">
        <v>0</v>
      </c>
      <c r="CA72" s="154">
        <v>0</v>
      </c>
      <c r="CB72" s="90">
        <v>0</v>
      </c>
      <c r="CC72" s="90">
        <v>0</v>
      </c>
      <c r="CD72" s="90">
        <v>0</v>
      </c>
      <c r="CE72" s="90">
        <v>0</v>
      </c>
      <c r="CF72" s="90">
        <v>1</v>
      </c>
      <c r="CG72" s="90">
        <v>2</v>
      </c>
      <c r="CH72" s="90">
        <v>5</v>
      </c>
      <c r="CI72" s="90">
        <v>0</v>
      </c>
      <c r="CJ72" s="90">
        <v>8</v>
      </c>
      <c r="CK72" s="90">
        <v>8</v>
      </c>
      <c r="CL72" s="90">
        <v>0</v>
      </c>
      <c r="CM72" s="90">
        <v>0</v>
      </c>
      <c r="CN72" s="90">
        <v>0</v>
      </c>
      <c r="CO72" s="90">
        <v>0</v>
      </c>
      <c r="CP72" s="90">
        <v>0</v>
      </c>
      <c r="CQ72" s="90">
        <v>0</v>
      </c>
      <c r="CR72" s="90">
        <v>1</v>
      </c>
      <c r="CS72" s="90">
        <v>4</v>
      </c>
      <c r="CT72" s="90">
        <v>0</v>
      </c>
      <c r="CU72" s="90">
        <v>5</v>
      </c>
      <c r="CV72" s="90">
        <v>5</v>
      </c>
      <c r="CW72" s="90">
        <v>0</v>
      </c>
      <c r="CX72" s="90">
        <v>0</v>
      </c>
      <c r="CY72" s="90">
        <v>0</v>
      </c>
      <c r="CZ72" s="90">
        <v>0</v>
      </c>
      <c r="DA72" s="90">
        <v>0</v>
      </c>
      <c r="DB72" s="90">
        <v>1</v>
      </c>
      <c r="DC72" s="90">
        <v>0</v>
      </c>
      <c r="DD72" s="90">
        <v>1</v>
      </c>
      <c r="DE72" s="90">
        <v>0</v>
      </c>
      <c r="DF72" s="138">
        <v>2</v>
      </c>
      <c r="DG72" s="93">
        <v>2</v>
      </c>
      <c r="DH72" s="137">
        <v>0</v>
      </c>
      <c r="DI72" s="90">
        <v>0</v>
      </c>
      <c r="DJ72" s="90">
        <v>0</v>
      </c>
      <c r="DK72" s="90">
        <v>0</v>
      </c>
      <c r="DL72" s="90">
        <v>0</v>
      </c>
      <c r="DM72" s="90">
        <v>0</v>
      </c>
      <c r="DN72" s="90">
        <v>1</v>
      </c>
      <c r="DO72" s="90">
        <v>0</v>
      </c>
      <c r="DP72" s="90">
        <v>0</v>
      </c>
      <c r="DQ72" s="138">
        <v>1</v>
      </c>
      <c r="DR72" s="139">
        <v>1</v>
      </c>
      <c r="DS72" s="137">
        <v>12</v>
      </c>
      <c r="DT72" s="90">
        <v>10</v>
      </c>
      <c r="DU72" s="90">
        <v>22</v>
      </c>
      <c r="DV72" s="90">
        <v>0</v>
      </c>
      <c r="DW72" s="90">
        <v>26</v>
      </c>
      <c r="DX72" s="90">
        <v>18</v>
      </c>
      <c r="DY72" s="90">
        <v>16</v>
      </c>
      <c r="DZ72" s="90">
        <v>6</v>
      </c>
      <c r="EA72" s="90">
        <v>3</v>
      </c>
      <c r="EB72" s="138">
        <v>69</v>
      </c>
      <c r="EC72" s="93">
        <v>91</v>
      </c>
    </row>
    <row r="73" spans="1:133" s="75" customFormat="1" ht="18" customHeight="1" thickBot="1">
      <c r="A73" s="94" t="s">
        <v>78</v>
      </c>
      <c r="B73" s="140">
        <f aca="true" t="shared" si="14" ref="B73:AG73">SUM(B64:B72)</f>
        <v>0</v>
      </c>
      <c r="C73" s="95">
        <f t="shared" si="14"/>
        <v>0</v>
      </c>
      <c r="D73" s="95">
        <f t="shared" si="14"/>
        <v>0</v>
      </c>
      <c r="E73" s="95">
        <f t="shared" si="14"/>
        <v>0</v>
      </c>
      <c r="F73" s="95">
        <f t="shared" si="14"/>
        <v>5</v>
      </c>
      <c r="G73" s="95">
        <f t="shared" si="14"/>
        <v>18</v>
      </c>
      <c r="H73" s="95">
        <f t="shared" si="14"/>
        <v>6</v>
      </c>
      <c r="I73" s="95">
        <f t="shared" si="14"/>
        <v>13</v>
      </c>
      <c r="J73" s="95">
        <f t="shared" si="14"/>
        <v>4</v>
      </c>
      <c r="K73" s="95">
        <f t="shared" si="14"/>
        <v>46</v>
      </c>
      <c r="L73" s="98">
        <f t="shared" si="14"/>
        <v>46</v>
      </c>
      <c r="M73" s="95">
        <f t="shared" si="14"/>
        <v>0</v>
      </c>
      <c r="N73" s="95">
        <f t="shared" si="14"/>
        <v>0</v>
      </c>
      <c r="O73" s="95">
        <f t="shared" si="14"/>
        <v>0</v>
      </c>
      <c r="P73" s="95">
        <f t="shared" si="14"/>
        <v>0</v>
      </c>
      <c r="Q73" s="95">
        <f t="shared" si="14"/>
        <v>0</v>
      </c>
      <c r="R73" s="95">
        <f t="shared" si="14"/>
        <v>0</v>
      </c>
      <c r="S73" s="95">
        <f t="shared" si="14"/>
        <v>0</v>
      </c>
      <c r="T73" s="95">
        <f t="shared" si="14"/>
        <v>0</v>
      </c>
      <c r="U73" s="95">
        <f t="shared" si="14"/>
        <v>0</v>
      </c>
      <c r="V73" s="95">
        <f t="shared" si="14"/>
        <v>0</v>
      </c>
      <c r="W73" s="95">
        <f t="shared" si="14"/>
        <v>0</v>
      </c>
      <c r="X73" s="95">
        <f t="shared" si="14"/>
        <v>0</v>
      </c>
      <c r="Y73" s="95">
        <f t="shared" si="14"/>
        <v>0</v>
      </c>
      <c r="Z73" s="95">
        <f t="shared" si="14"/>
        <v>0</v>
      </c>
      <c r="AA73" s="95">
        <f t="shared" si="14"/>
        <v>0</v>
      </c>
      <c r="AB73" s="95">
        <f t="shared" si="14"/>
        <v>4</v>
      </c>
      <c r="AC73" s="95">
        <f t="shared" si="14"/>
        <v>14</v>
      </c>
      <c r="AD73" s="95">
        <f t="shared" si="14"/>
        <v>4</v>
      </c>
      <c r="AE73" s="95">
        <f t="shared" si="14"/>
        <v>9</v>
      </c>
      <c r="AF73" s="95">
        <f t="shared" si="14"/>
        <v>4</v>
      </c>
      <c r="AG73" s="95">
        <f t="shared" si="14"/>
        <v>35</v>
      </c>
      <c r="AH73" s="95">
        <f aca="true" t="shared" si="15" ref="AH73:BM73">SUM(AH64:AH72)</f>
        <v>35</v>
      </c>
      <c r="AI73" s="95">
        <f t="shared" si="15"/>
        <v>0</v>
      </c>
      <c r="AJ73" s="95">
        <f t="shared" si="15"/>
        <v>0</v>
      </c>
      <c r="AK73" s="95">
        <f t="shared" si="15"/>
        <v>0</v>
      </c>
      <c r="AL73" s="95">
        <f t="shared" si="15"/>
        <v>0</v>
      </c>
      <c r="AM73" s="95">
        <f t="shared" si="15"/>
        <v>0</v>
      </c>
      <c r="AN73" s="95">
        <f t="shared" si="15"/>
        <v>0</v>
      </c>
      <c r="AO73" s="95">
        <f t="shared" si="15"/>
        <v>0</v>
      </c>
      <c r="AP73" s="95">
        <f t="shared" si="15"/>
        <v>0</v>
      </c>
      <c r="AQ73" s="95">
        <f t="shared" si="15"/>
        <v>0</v>
      </c>
      <c r="AR73" s="95">
        <f t="shared" si="15"/>
        <v>0</v>
      </c>
      <c r="AS73" s="95">
        <f t="shared" si="15"/>
        <v>0</v>
      </c>
      <c r="AT73" s="95">
        <f t="shared" si="15"/>
        <v>0</v>
      </c>
      <c r="AU73" s="95">
        <f t="shared" si="15"/>
        <v>0</v>
      </c>
      <c r="AV73" s="95">
        <f t="shared" si="15"/>
        <v>0</v>
      </c>
      <c r="AW73" s="95">
        <f t="shared" si="15"/>
        <v>0</v>
      </c>
      <c r="AX73" s="95">
        <f t="shared" si="15"/>
        <v>1</v>
      </c>
      <c r="AY73" s="95">
        <f t="shared" si="15"/>
        <v>4</v>
      </c>
      <c r="AZ73" s="95">
        <f t="shared" si="15"/>
        <v>2</v>
      </c>
      <c r="BA73" s="95">
        <f t="shared" si="15"/>
        <v>4</v>
      </c>
      <c r="BB73" s="95">
        <f t="shared" si="15"/>
        <v>0</v>
      </c>
      <c r="BC73" s="95">
        <f t="shared" si="15"/>
        <v>11</v>
      </c>
      <c r="BD73" s="95">
        <f t="shared" si="15"/>
        <v>11</v>
      </c>
      <c r="BE73" s="95">
        <f t="shared" si="15"/>
        <v>0</v>
      </c>
      <c r="BF73" s="95">
        <f t="shared" si="15"/>
        <v>0</v>
      </c>
      <c r="BG73" s="95">
        <f t="shared" si="15"/>
        <v>0</v>
      </c>
      <c r="BH73" s="95">
        <f t="shared" si="15"/>
        <v>0</v>
      </c>
      <c r="BI73" s="95">
        <f t="shared" si="15"/>
        <v>0</v>
      </c>
      <c r="BJ73" s="95">
        <f t="shared" si="15"/>
        <v>0</v>
      </c>
      <c r="BK73" s="95">
        <f t="shared" si="15"/>
        <v>0</v>
      </c>
      <c r="BL73" s="95">
        <f t="shared" si="15"/>
        <v>0</v>
      </c>
      <c r="BM73" s="95">
        <f t="shared" si="15"/>
        <v>0</v>
      </c>
      <c r="BN73" s="95">
        <f aca="true" t="shared" si="16" ref="BN73:CS73">SUM(BN64:BN72)</f>
        <v>0</v>
      </c>
      <c r="BO73" s="95">
        <f t="shared" si="16"/>
        <v>0</v>
      </c>
      <c r="BP73" s="95">
        <f t="shared" si="16"/>
        <v>0</v>
      </c>
      <c r="BQ73" s="95">
        <f t="shared" si="16"/>
        <v>0</v>
      </c>
      <c r="BR73" s="95">
        <f t="shared" si="16"/>
        <v>0</v>
      </c>
      <c r="BS73" s="95">
        <f t="shared" si="16"/>
        <v>0</v>
      </c>
      <c r="BT73" s="95">
        <f t="shared" si="16"/>
        <v>0</v>
      </c>
      <c r="BU73" s="95">
        <f t="shared" si="16"/>
        <v>0</v>
      </c>
      <c r="BV73" s="95">
        <f t="shared" si="16"/>
        <v>0</v>
      </c>
      <c r="BW73" s="95">
        <f t="shared" si="16"/>
        <v>0</v>
      </c>
      <c r="BX73" s="95">
        <f t="shared" si="16"/>
        <v>0</v>
      </c>
      <c r="BY73" s="95">
        <f t="shared" si="16"/>
        <v>0</v>
      </c>
      <c r="BZ73" s="141">
        <f t="shared" si="16"/>
        <v>0</v>
      </c>
      <c r="CA73" s="155">
        <f t="shared" si="16"/>
        <v>0</v>
      </c>
      <c r="CB73" s="95">
        <f t="shared" si="16"/>
        <v>2</v>
      </c>
      <c r="CC73" s="95">
        <f t="shared" si="16"/>
        <v>2</v>
      </c>
      <c r="CD73" s="95">
        <f t="shared" si="16"/>
        <v>0</v>
      </c>
      <c r="CE73" s="95">
        <f t="shared" si="16"/>
        <v>18</v>
      </c>
      <c r="CF73" s="95">
        <f t="shared" si="16"/>
        <v>48</v>
      </c>
      <c r="CG73" s="95">
        <f t="shared" si="16"/>
        <v>98</v>
      </c>
      <c r="CH73" s="95">
        <f t="shared" si="16"/>
        <v>126</v>
      </c>
      <c r="CI73" s="95">
        <f t="shared" si="16"/>
        <v>88</v>
      </c>
      <c r="CJ73" s="95">
        <f t="shared" si="16"/>
        <v>378</v>
      </c>
      <c r="CK73" s="95">
        <f t="shared" si="16"/>
        <v>380</v>
      </c>
      <c r="CL73" s="95">
        <f t="shared" si="16"/>
        <v>0</v>
      </c>
      <c r="CM73" s="95">
        <f t="shared" si="16"/>
        <v>2</v>
      </c>
      <c r="CN73" s="95">
        <f t="shared" si="16"/>
        <v>2</v>
      </c>
      <c r="CO73" s="95">
        <f t="shared" si="16"/>
        <v>0</v>
      </c>
      <c r="CP73" s="95">
        <f t="shared" si="16"/>
        <v>15</v>
      </c>
      <c r="CQ73" s="95">
        <f t="shared" si="16"/>
        <v>44</v>
      </c>
      <c r="CR73" s="95">
        <f t="shared" si="16"/>
        <v>83</v>
      </c>
      <c r="CS73" s="95">
        <f t="shared" si="16"/>
        <v>117</v>
      </c>
      <c r="CT73" s="95">
        <f aca="true" t="shared" si="17" ref="CT73:DY73">SUM(CT64:CT72)</f>
        <v>77</v>
      </c>
      <c r="CU73" s="95">
        <f t="shared" si="17"/>
        <v>336</v>
      </c>
      <c r="CV73" s="95">
        <f t="shared" si="17"/>
        <v>338</v>
      </c>
      <c r="CW73" s="95">
        <f t="shared" si="17"/>
        <v>0</v>
      </c>
      <c r="CX73" s="95">
        <f t="shared" si="17"/>
        <v>0</v>
      </c>
      <c r="CY73" s="95">
        <f t="shared" si="17"/>
        <v>0</v>
      </c>
      <c r="CZ73" s="95">
        <f t="shared" si="17"/>
        <v>0</v>
      </c>
      <c r="DA73" s="95">
        <f t="shared" si="17"/>
        <v>1</v>
      </c>
      <c r="DB73" s="95">
        <f t="shared" si="17"/>
        <v>3</v>
      </c>
      <c r="DC73" s="95">
        <f t="shared" si="17"/>
        <v>14</v>
      </c>
      <c r="DD73" s="95">
        <f t="shared" si="17"/>
        <v>6</v>
      </c>
      <c r="DE73" s="95">
        <f t="shared" si="17"/>
        <v>4</v>
      </c>
      <c r="DF73" s="141">
        <f t="shared" si="17"/>
        <v>28</v>
      </c>
      <c r="DG73" s="98">
        <f t="shared" si="17"/>
        <v>28</v>
      </c>
      <c r="DH73" s="140">
        <f t="shared" si="17"/>
        <v>0</v>
      </c>
      <c r="DI73" s="95">
        <f t="shared" si="17"/>
        <v>0</v>
      </c>
      <c r="DJ73" s="95">
        <f t="shared" si="17"/>
        <v>0</v>
      </c>
      <c r="DK73" s="95">
        <f t="shared" si="17"/>
        <v>0</v>
      </c>
      <c r="DL73" s="95">
        <f t="shared" si="17"/>
        <v>2</v>
      </c>
      <c r="DM73" s="95">
        <f t="shared" si="17"/>
        <v>1</v>
      </c>
      <c r="DN73" s="95">
        <f t="shared" si="17"/>
        <v>1</v>
      </c>
      <c r="DO73" s="95">
        <f t="shared" si="17"/>
        <v>3</v>
      </c>
      <c r="DP73" s="95">
        <f t="shared" si="17"/>
        <v>7</v>
      </c>
      <c r="DQ73" s="141">
        <f t="shared" si="17"/>
        <v>14</v>
      </c>
      <c r="DR73" s="147">
        <f t="shared" si="17"/>
        <v>14</v>
      </c>
      <c r="DS73" s="140">
        <f t="shared" si="17"/>
        <v>110</v>
      </c>
      <c r="DT73" s="95">
        <f t="shared" si="17"/>
        <v>193</v>
      </c>
      <c r="DU73" s="95">
        <f t="shared" si="17"/>
        <v>303</v>
      </c>
      <c r="DV73" s="95">
        <f t="shared" si="17"/>
        <v>41</v>
      </c>
      <c r="DW73" s="95">
        <f t="shared" si="17"/>
        <v>576</v>
      </c>
      <c r="DX73" s="95">
        <f t="shared" si="17"/>
        <v>499</v>
      </c>
      <c r="DY73" s="95">
        <f t="shared" si="17"/>
        <v>476</v>
      </c>
      <c r="DZ73" s="95">
        <f>SUM(DZ64:DZ72)</f>
        <v>428</v>
      </c>
      <c r="EA73" s="95">
        <f>SUM(EA64:EA72)</f>
        <v>278</v>
      </c>
      <c r="EB73" s="141">
        <f>SUM(EB64:EB72)</f>
        <v>2298</v>
      </c>
      <c r="EC73" s="98">
        <f>SUM(EC64:EC72)</f>
        <v>2601</v>
      </c>
    </row>
    <row r="74" s="75" customFormat="1" ht="14.25">
      <c r="DR74" s="148"/>
    </row>
    <row r="75" s="75" customFormat="1" ht="14.25">
      <c r="DR75" s="149"/>
    </row>
    <row r="76" s="75" customFormat="1" ht="14.25">
      <c r="DR76" s="149"/>
    </row>
    <row r="77" s="75" customFormat="1" ht="14.25">
      <c r="DR77" s="149"/>
    </row>
    <row r="78" s="75" customFormat="1" ht="14.25">
      <c r="DR78" s="149"/>
    </row>
    <row r="79" s="75" customFormat="1" ht="14.25">
      <c r="DR79" s="149"/>
    </row>
    <row r="80" s="75" customFormat="1" ht="14.25">
      <c r="DR80" s="149"/>
    </row>
    <row r="81" s="75" customFormat="1" ht="14.25">
      <c r="DR81" s="149"/>
    </row>
    <row r="82" s="75" customFormat="1" ht="14.25">
      <c r="DR82" s="149"/>
    </row>
    <row r="83" s="75" customFormat="1" ht="14.25">
      <c r="DR83" s="149"/>
    </row>
    <row r="84" s="75" customFormat="1" ht="14.25">
      <c r="DR84" s="149"/>
    </row>
    <row r="85" s="75" customFormat="1" ht="14.25">
      <c r="DR85" s="149"/>
    </row>
    <row r="86" s="75" customFormat="1" ht="14.25">
      <c r="DR86" s="149"/>
    </row>
    <row r="87" s="75" customFormat="1" ht="14.25">
      <c r="DR87" s="149"/>
    </row>
    <row r="88" s="75" customFormat="1" ht="14.25">
      <c r="DR88" s="149"/>
    </row>
    <row r="89" s="75" customFormat="1" ht="14.25">
      <c r="DR89" s="149"/>
    </row>
    <row r="90" s="75" customFormat="1" ht="14.25">
      <c r="DR90" s="149"/>
    </row>
    <row r="91" s="75" customFormat="1" ht="14.25">
      <c r="DR91" s="149"/>
    </row>
    <row r="92" s="75" customFormat="1" ht="14.25">
      <c r="DR92" s="149"/>
    </row>
    <row r="93" s="75" customFormat="1" ht="14.25">
      <c r="DR93" s="149"/>
    </row>
    <row r="94" s="75" customFormat="1" ht="14.25">
      <c r="DR94" s="149"/>
    </row>
    <row r="95" s="75" customFormat="1" ht="14.25">
      <c r="DR95" s="149"/>
    </row>
    <row r="96" s="75" customFormat="1" ht="14.25">
      <c r="DR96" s="149"/>
    </row>
    <row r="97" s="75" customFormat="1" ht="14.25">
      <c r="DR97" s="149"/>
    </row>
    <row r="98" s="75" customFormat="1" ht="14.25">
      <c r="DR98" s="149"/>
    </row>
    <row r="99" s="75" customFormat="1" ht="14.25">
      <c r="DR99" s="149"/>
    </row>
    <row r="100" s="75" customFormat="1" ht="14.25">
      <c r="DR100" s="149"/>
    </row>
    <row r="101" s="75" customFormat="1" ht="14.25">
      <c r="DR101" s="149"/>
    </row>
    <row r="102" s="75" customFormat="1" ht="14.25">
      <c r="DR102" s="149"/>
    </row>
    <row r="103" s="75" customFormat="1" ht="14.25">
      <c r="DR103" s="149"/>
    </row>
    <row r="104" s="75" customFormat="1" ht="14.25">
      <c r="DR104" s="149"/>
    </row>
    <row r="105" s="75" customFormat="1" ht="14.25">
      <c r="DR105" s="149"/>
    </row>
    <row r="106" s="75" customFormat="1" ht="14.25">
      <c r="DR106" s="149"/>
    </row>
    <row r="107" s="75" customFormat="1" ht="14.25">
      <c r="DR107" s="149"/>
    </row>
    <row r="108" s="75" customFormat="1" ht="14.25">
      <c r="DR108" s="149"/>
    </row>
    <row r="109" s="75" customFormat="1" ht="14.25">
      <c r="DR109" s="149"/>
    </row>
    <row r="110" s="75" customFormat="1" ht="14.25">
      <c r="DR110" s="149"/>
    </row>
    <row r="111" s="75" customFormat="1" ht="14.25">
      <c r="DR111" s="149"/>
    </row>
    <row r="112" s="75" customFormat="1" ht="14.25">
      <c r="DR112" s="149"/>
    </row>
    <row r="113" s="75" customFormat="1" ht="14.25">
      <c r="DR113" s="149"/>
    </row>
    <row r="114" s="75" customFormat="1" ht="14.25">
      <c r="DR114" s="149"/>
    </row>
    <row r="115" s="75" customFormat="1" ht="14.25">
      <c r="DR115" s="149"/>
    </row>
    <row r="116" s="75" customFormat="1" ht="14.25">
      <c r="DR116" s="149"/>
    </row>
    <row r="117" s="75" customFormat="1" ht="14.25">
      <c r="DR117" s="149"/>
    </row>
    <row r="118" s="75" customFormat="1" ht="14.25">
      <c r="DR118" s="149"/>
    </row>
    <row r="119" s="75" customFormat="1" ht="14.25">
      <c r="DR119" s="149"/>
    </row>
    <row r="120" s="75" customFormat="1" ht="14.25">
      <c r="DR120" s="149"/>
    </row>
    <row r="121" s="75" customFormat="1" ht="14.25">
      <c r="DR121" s="149"/>
    </row>
    <row r="122" s="75" customFormat="1" ht="14.25">
      <c r="DR122" s="149"/>
    </row>
    <row r="123" s="75" customFormat="1" ht="14.25">
      <c r="DR123" s="149"/>
    </row>
    <row r="124" s="75" customFormat="1" ht="14.25">
      <c r="DR124" s="149"/>
    </row>
    <row r="125" s="75" customFormat="1" ht="14.25">
      <c r="DR125" s="149"/>
    </row>
    <row r="126" s="75" customFormat="1" ht="14.25">
      <c r="DR126" s="149"/>
    </row>
    <row r="127" s="75" customFormat="1" ht="14.25">
      <c r="DR127" s="149"/>
    </row>
    <row r="128" s="75" customFormat="1" ht="14.25">
      <c r="DR128" s="149"/>
    </row>
    <row r="129" s="75" customFormat="1" ht="14.25">
      <c r="DR129" s="149"/>
    </row>
    <row r="130" s="75" customFormat="1" ht="14.25">
      <c r="DR130" s="149"/>
    </row>
    <row r="131" s="75" customFormat="1" ht="14.25">
      <c r="DR131" s="149"/>
    </row>
    <row r="132" s="75" customFormat="1" ht="14.25">
      <c r="DR132" s="149"/>
    </row>
    <row r="133" s="75" customFormat="1" ht="14.25">
      <c r="DR133" s="149"/>
    </row>
    <row r="134" s="75" customFormat="1" ht="14.25">
      <c r="DR134" s="149"/>
    </row>
    <row r="135" s="75" customFormat="1" ht="14.25">
      <c r="DR135" s="149"/>
    </row>
    <row r="136" s="75" customFormat="1" ht="14.25">
      <c r="DR136" s="149"/>
    </row>
    <row r="137" s="75" customFormat="1" ht="14.25">
      <c r="DR137" s="149"/>
    </row>
    <row r="138" s="75" customFormat="1" ht="14.25">
      <c r="DR138" s="149"/>
    </row>
    <row r="139" s="75" customFormat="1" ht="14.25">
      <c r="DR139" s="149"/>
    </row>
    <row r="140" s="75" customFormat="1" ht="14.25">
      <c r="DR140" s="149"/>
    </row>
    <row r="141" s="75" customFormat="1" ht="14.25">
      <c r="DR141" s="149"/>
    </row>
    <row r="142" s="75" customFormat="1" ht="14.25">
      <c r="DR142" s="149"/>
    </row>
    <row r="143" s="75" customFormat="1" ht="14.25">
      <c r="DR143" s="149"/>
    </row>
    <row r="144" s="75" customFormat="1" ht="14.25">
      <c r="DR144" s="149"/>
    </row>
    <row r="145" s="75" customFormat="1" ht="14.25">
      <c r="DR145" s="149"/>
    </row>
    <row r="146" s="75" customFormat="1" ht="14.25">
      <c r="DR146" s="149"/>
    </row>
    <row r="147" s="75" customFormat="1" ht="14.25">
      <c r="DR147" s="149"/>
    </row>
    <row r="148" s="75" customFormat="1" ht="14.25">
      <c r="DR148" s="149"/>
    </row>
    <row r="149" s="75" customFormat="1" ht="14.25">
      <c r="DR149" s="149"/>
    </row>
    <row r="150" s="75" customFormat="1" ht="14.25"/>
    <row r="151" s="75" customFormat="1" ht="14.25"/>
    <row r="152" s="75" customFormat="1" ht="14.25"/>
    <row r="153" s="75" customFormat="1" ht="14.25"/>
    <row r="154" s="75" customFormat="1" ht="14.25"/>
    <row r="155" s="75" customFormat="1" ht="14.25"/>
    <row r="156" s="75" customFormat="1" ht="14.25"/>
    <row r="157" s="75" customFormat="1" ht="14.25"/>
    <row r="158" s="75" customFormat="1" ht="14.25"/>
    <row r="159" s="75" customFormat="1" ht="14.25"/>
    <row r="160" s="75" customFormat="1" ht="14.25"/>
    <row r="161" s="75" customFormat="1" ht="14.25"/>
    <row r="162" s="75" customFormat="1" ht="14.25"/>
    <row r="163" s="75" customFormat="1" ht="14.25"/>
    <row r="164" s="75" customFormat="1" ht="14.25"/>
    <row r="165" s="75" customFormat="1" ht="14.25"/>
    <row r="166" s="75" customFormat="1" ht="14.25"/>
    <row r="167" s="75" customFormat="1" ht="14.25"/>
    <row r="168" s="75" customFormat="1" ht="14.25"/>
    <row r="169" s="75" customFormat="1" ht="14.25"/>
    <row r="170" s="75" customFormat="1" ht="14.25"/>
    <row r="171" s="75" customFormat="1" ht="14.25"/>
    <row r="172" s="75" customFormat="1" ht="14.25"/>
    <row r="173" s="75" customFormat="1" ht="14.25"/>
    <row r="174" s="75" customFormat="1" ht="14.25"/>
    <row r="175" s="75" customFormat="1" ht="14.25"/>
    <row r="176" s="75" customFormat="1" ht="14.25"/>
    <row r="177" s="75" customFormat="1" ht="14.25"/>
    <row r="178" s="75" customFormat="1" ht="14.25"/>
    <row r="179" s="75" customFormat="1" ht="14.25"/>
    <row r="180" s="75" customFormat="1" ht="14.25"/>
    <row r="181" s="75" customFormat="1" ht="14.25"/>
    <row r="182" s="75" customFormat="1" ht="14.25"/>
    <row r="183" s="75" customFormat="1" ht="14.25"/>
    <row r="184" s="75" customFormat="1" ht="14.25"/>
    <row r="185" s="75" customFormat="1" ht="14.25"/>
    <row r="186" s="75" customFormat="1" ht="14.25"/>
    <row r="187" s="75" customFormat="1" ht="14.25"/>
    <row r="188" s="75" customFormat="1" ht="14.25"/>
    <row r="189" s="75" customFormat="1" ht="14.25"/>
    <row r="190" s="75" customFormat="1" ht="14.25"/>
    <row r="191" s="75" customFormat="1" ht="14.25"/>
    <row r="192" s="75" customFormat="1" ht="14.25"/>
    <row r="193" s="75" customFormat="1" ht="14.25"/>
  </sheetData>
  <mergeCells count="16">
    <mergeCell ref="AI4:BZ4"/>
    <mergeCell ref="A3:A6"/>
    <mergeCell ref="B3:L5"/>
    <mergeCell ref="M5:W5"/>
    <mergeCell ref="AI3:BZ3"/>
    <mergeCell ref="X5:AH5"/>
    <mergeCell ref="CA3:CK5"/>
    <mergeCell ref="CL3:DR3"/>
    <mergeCell ref="DS3:EC5"/>
    <mergeCell ref="AI5:AS5"/>
    <mergeCell ref="AT5:BD5"/>
    <mergeCell ref="BE5:BO5"/>
    <mergeCell ref="BP5:BZ5"/>
    <mergeCell ref="CL5:CV5"/>
    <mergeCell ref="CW5:DG5"/>
    <mergeCell ref="DH5:DR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4" manualBreakCount="4">
    <brk id="34" max="65535" man="1"/>
    <brk id="56" max="65535" man="1"/>
    <brk id="78" max="65535" man="1"/>
    <brk id="111" max="65535" man="1"/>
  </colBreaks>
</worksheet>
</file>

<file path=xl/worksheets/sheet7.xml><?xml version="1.0" encoding="utf-8"?>
<worksheet xmlns="http://schemas.openxmlformats.org/spreadsheetml/2006/main" xmlns:r="http://schemas.openxmlformats.org/officeDocument/2006/relationships">
  <dimension ref="A1:HM124"/>
  <sheetViews>
    <sheetView zoomScale="75" zoomScaleNormal="75" workbookViewId="0" topLeftCell="A1">
      <pane xSplit="1" ySplit="6" topLeftCell="HI7" activePane="bottomRight" state="frozen"/>
      <selection pane="topLeft" activeCell="E2" sqref="E2:G2"/>
      <selection pane="topRight" activeCell="E2" sqref="E2:G2"/>
      <selection pane="bottomLeft" activeCell="E2" sqref="E2:G2"/>
      <selection pane="bottomRight" activeCell="HM7" sqref="HM7"/>
    </sheetView>
  </sheetViews>
  <sheetFormatPr defaultColWidth="8.796875" defaultRowHeight="14.25"/>
  <cols>
    <col min="1" max="1" width="12.3984375" style="74" customWidth="1"/>
    <col min="2" max="221" width="20.59765625" style="74" customWidth="1"/>
    <col min="222" max="16384" width="9" style="74" customWidth="1"/>
  </cols>
  <sheetData>
    <row r="1" spans="1:18" ht="14.25">
      <c r="A1" s="75" t="s">
        <v>158</v>
      </c>
      <c r="B1" s="75"/>
      <c r="C1" s="75"/>
      <c r="D1" s="75"/>
      <c r="E1" s="75"/>
      <c r="F1" s="75" t="s">
        <v>167</v>
      </c>
      <c r="G1" s="75"/>
      <c r="H1" s="75"/>
      <c r="I1" s="75"/>
      <c r="J1" s="75"/>
      <c r="K1" s="75"/>
      <c r="L1" s="75"/>
      <c r="N1" s="75"/>
      <c r="O1" s="75"/>
      <c r="P1" s="75"/>
      <c r="Q1" s="75"/>
      <c r="R1" s="75"/>
    </row>
    <row r="2" spans="1:221" s="105" customFormat="1" ht="15" customHeight="1" thickBot="1">
      <c r="A2" s="100"/>
      <c r="B2" s="101"/>
      <c r="C2" s="101"/>
      <c r="D2" s="101"/>
      <c r="E2" s="101"/>
      <c r="F2" s="101"/>
      <c r="G2" s="101"/>
      <c r="H2" s="101"/>
      <c r="I2" s="101"/>
      <c r="J2" s="101"/>
      <c r="K2" s="101"/>
      <c r="L2" s="101"/>
      <c r="M2" s="102"/>
      <c r="N2" s="102"/>
      <c r="O2" s="102"/>
      <c r="P2" s="102"/>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c r="GF2" s="103"/>
      <c r="GG2" s="103"/>
      <c r="GH2" s="103"/>
      <c r="GI2" s="103"/>
      <c r="GJ2" s="103"/>
      <c r="GK2" s="103"/>
      <c r="GL2" s="103"/>
      <c r="GM2" s="103"/>
      <c r="GN2" s="103"/>
      <c r="GO2" s="103"/>
      <c r="GP2" s="103"/>
      <c r="GQ2" s="103"/>
      <c r="GR2" s="103"/>
      <c r="GS2" s="103"/>
      <c r="GT2" s="103"/>
      <c r="GU2" s="103"/>
      <c r="GV2" s="103"/>
      <c r="GW2" s="103"/>
      <c r="GX2" s="103"/>
      <c r="GY2" s="103"/>
      <c r="GZ2" s="103"/>
      <c r="HA2" s="103"/>
      <c r="HB2" s="103"/>
      <c r="HC2" s="104"/>
      <c r="HD2" s="104"/>
      <c r="HE2" s="104"/>
      <c r="HF2" s="104"/>
      <c r="HG2" s="104"/>
      <c r="HH2" s="104"/>
      <c r="HI2" s="104"/>
      <c r="HJ2" s="104"/>
      <c r="HK2" s="104"/>
      <c r="HL2" s="104"/>
      <c r="HM2" s="104"/>
    </row>
    <row r="3" spans="1:221" ht="18" customHeight="1">
      <c r="A3" s="201" t="s">
        <v>0</v>
      </c>
      <c r="B3" s="205" t="s">
        <v>159</v>
      </c>
      <c r="C3" s="205"/>
      <c r="D3" s="205"/>
      <c r="E3" s="206"/>
      <c r="F3" s="206"/>
      <c r="G3" s="206"/>
      <c r="H3" s="206"/>
      <c r="I3" s="206"/>
      <c r="J3" s="206"/>
      <c r="K3" s="206"/>
      <c r="L3" s="2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97" t="s">
        <v>160</v>
      </c>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197"/>
      <c r="CB3" s="197"/>
      <c r="CC3" s="197"/>
      <c r="CD3" s="197"/>
      <c r="CE3" s="197"/>
      <c r="CF3" s="197"/>
      <c r="CG3" s="197"/>
      <c r="CH3" s="197"/>
      <c r="CI3" s="197"/>
      <c r="CJ3" s="197"/>
      <c r="CK3" s="197"/>
      <c r="CL3" s="197"/>
      <c r="CM3" s="197"/>
      <c r="CN3" s="197"/>
      <c r="CO3" s="197"/>
      <c r="CP3" s="197"/>
      <c r="CQ3" s="197"/>
      <c r="CR3" s="197"/>
      <c r="CS3" s="197"/>
      <c r="CT3" s="197"/>
      <c r="CU3" s="197"/>
      <c r="CV3" s="197"/>
      <c r="CW3" s="197" t="s">
        <v>160</v>
      </c>
      <c r="CX3" s="197"/>
      <c r="CY3" s="197"/>
      <c r="CZ3" s="197"/>
      <c r="DA3" s="197"/>
      <c r="DB3" s="197"/>
      <c r="DC3" s="197"/>
      <c r="DD3" s="197"/>
      <c r="DE3" s="197"/>
      <c r="DF3" s="197"/>
      <c r="DG3" s="197"/>
      <c r="DH3" s="197"/>
      <c r="DI3" s="197"/>
      <c r="DJ3" s="197"/>
      <c r="DK3" s="197"/>
      <c r="DL3" s="197"/>
      <c r="DM3" s="197"/>
      <c r="DN3" s="197"/>
      <c r="DO3" s="197"/>
      <c r="DP3" s="197"/>
      <c r="DQ3" s="197"/>
      <c r="DR3" s="197"/>
      <c r="DS3" s="197"/>
      <c r="DT3" s="197"/>
      <c r="DU3" s="197"/>
      <c r="DV3" s="197"/>
      <c r="DW3" s="197"/>
      <c r="DX3" s="197"/>
      <c r="DY3" s="197"/>
      <c r="DZ3" s="197"/>
      <c r="EA3" s="197"/>
      <c r="EB3" s="197"/>
      <c r="EC3" s="197"/>
      <c r="ED3" s="197"/>
      <c r="EE3" s="197"/>
      <c r="EF3" s="197"/>
      <c r="EG3" s="197"/>
      <c r="EH3" s="197"/>
      <c r="EI3" s="197"/>
      <c r="EJ3" s="197"/>
      <c r="EK3" s="197"/>
      <c r="EL3" s="197"/>
      <c r="EM3" s="197"/>
      <c r="EN3" s="197"/>
      <c r="EO3" s="197" t="s">
        <v>160</v>
      </c>
      <c r="EP3" s="197"/>
      <c r="EQ3" s="197"/>
      <c r="ER3" s="197"/>
      <c r="ES3" s="197"/>
      <c r="ET3" s="197"/>
      <c r="EU3" s="197"/>
      <c r="EV3" s="197"/>
      <c r="EW3" s="197"/>
      <c r="EX3" s="197"/>
      <c r="EY3" s="197"/>
      <c r="EZ3" s="197"/>
      <c r="FA3" s="197"/>
      <c r="FB3" s="197"/>
      <c r="FC3" s="197"/>
      <c r="FD3" s="197"/>
      <c r="FE3" s="197"/>
      <c r="FF3" s="197"/>
      <c r="FG3" s="197"/>
      <c r="FH3" s="197"/>
      <c r="FI3" s="197"/>
      <c r="FJ3" s="197"/>
      <c r="FK3" s="197"/>
      <c r="FL3" s="197"/>
      <c r="FM3" s="197"/>
      <c r="FN3" s="197"/>
      <c r="FO3" s="197"/>
      <c r="FP3" s="197"/>
      <c r="FQ3" s="197"/>
      <c r="FR3" s="197"/>
      <c r="FS3" s="197"/>
      <c r="FT3" s="197"/>
      <c r="FU3" s="197"/>
      <c r="FV3" s="197"/>
      <c r="FW3" s="197"/>
      <c r="FX3" s="197"/>
      <c r="FY3" s="197"/>
      <c r="FZ3" s="197"/>
      <c r="GA3" s="197"/>
      <c r="GB3" s="197"/>
      <c r="GC3" s="197"/>
      <c r="GD3" s="197"/>
      <c r="GE3" s="197"/>
      <c r="GF3" s="197"/>
      <c r="GG3" s="197" t="s">
        <v>112</v>
      </c>
      <c r="GH3" s="216"/>
      <c r="GI3" s="216"/>
      <c r="GJ3" s="216"/>
      <c r="GK3" s="216"/>
      <c r="GL3" s="216"/>
      <c r="GM3" s="216"/>
      <c r="GN3" s="216"/>
      <c r="GO3" s="216"/>
      <c r="GP3" s="216"/>
      <c r="GQ3" s="216"/>
      <c r="GR3" s="216"/>
      <c r="GS3" s="216"/>
      <c r="GT3" s="216"/>
      <c r="GU3" s="216"/>
      <c r="GV3" s="216"/>
      <c r="GW3" s="216"/>
      <c r="GX3" s="216"/>
      <c r="GY3" s="216"/>
      <c r="GZ3" s="216"/>
      <c r="HA3" s="216"/>
      <c r="HB3" s="216"/>
      <c r="HC3" s="216"/>
      <c r="HD3" s="216"/>
      <c r="HE3" s="216"/>
      <c r="HF3" s="216"/>
      <c r="HG3" s="216"/>
      <c r="HH3" s="216"/>
      <c r="HI3" s="216"/>
      <c r="HJ3" s="216"/>
      <c r="HK3" s="216"/>
      <c r="HL3" s="216"/>
      <c r="HM3" s="217"/>
    </row>
    <row r="4" spans="1:221" ht="18" customHeight="1">
      <c r="A4" s="202"/>
      <c r="B4" s="207"/>
      <c r="C4" s="207"/>
      <c r="D4" s="207"/>
      <c r="E4" s="207"/>
      <c r="F4" s="207"/>
      <c r="G4" s="207"/>
      <c r="H4" s="207"/>
      <c r="I4" s="207"/>
      <c r="J4" s="207"/>
      <c r="K4" s="207"/>
      <c r="L4" s="207"/>
      <c r="M4" s="209" t="s">
        <v>141</v>
      </c>
      <c r="N4" s="210"/>
      <c r="O4" s="210"/>
      <c r="P4" s="210"/>
      <c r="Q4" s="210"/>
      <c r="R4" s="210"/>
      <c r="S4" s="210"/>
      <c r="T4" s="210"/>
      <c r="U4" s="210"/>
      <c r="V4" s="210"/>
      <c r="W4" s="210"/>
      <c r="X4" s="107"/>
      <c r="Y4" s="108"/>
      <c r="Z4" s="108"/>
      <c r="AA4" s="108"/>
      <c r="AB4" s="108"/>
      <c r="AC4" s="108"/>
      <c r="AD4" s="108"/>
      <c r="AE4" s="108"/>
      <c r="AF4" s="108"/>
      <c r="AG4" s="108"/>
      <c r="AH4" s="108"/>
      <c r="AI4" s="108"/>
      <c r="AJ4" s="108" t="s">
        <v>142</v>
      </c>
      <c r="AK4" s="108"/>
      <c r="AL4" s="108"/>
      <c r="AM4" s="108"/>
      <c r="AN4" s="108"/>
      <c r="AO4" s="108"/>
      <c r="AP4" s="108"/>
      <c r="AQ4" s="108"/>
      <c r="AR4" s="108"/>
      <c r="AS4" s="108"/>
      <c r="AT4" s="108"/>
      <c r="AU4" s="109"/>
      <c r="AV4" s="109"/>
      <c r="AW4" s="109"/>
      <c r="AX4" s="109"/>
      <c r="AY4" s="109"/>
      <c r="AZ4" s="109"/>
      <c r="BA4" s="109"/>
      <c r="BB4" s="109"/>
      <c r="BC4" s="109"/>
      <c r="BD4" s="109"/>
      <c r="BE4" s="108" t="s">
        <v>142</v>
      </c>
      <c r="BF4" s="109"/>
      <c r="BG4" s="109"/>
      <c r="BH4" s="109"/>
      <c r="BI4" s="109"/>
      <c r="BJ4" s="109"/>
      <c r="BK4" s="109"/>
      <c r="BL4" s="109"/>
      <c r="BM4" s="109"/>
      <c r="BN4" s="109"/>
      <c r="BO4" s="109"/>
      <c r="BP4" s="108" t="s">
        <v>142</v>
      </c>
      <c r="BQ4" s="109"/>
      <c r="BR4" s="109"/>
      <c r="BS4" s="109"/>
      <c r="BT4" s="109"/>
      <c r="BU4" s="109"/>
      <c r="BV4" s="109"/>
      <c r="BW4" s="109"/>
      <c r="BX4" s="109"/>
      <c r="BY4" s="109"/>
      <c r="BZ4" s="110"/>
      <c r="CA4" s="209" t="s">
        <v>144</v>
      </c>
      <c r="CB4" s="234"/>
      <c r="CC4" s="234"/>
      <c r="CD4" s="234"/>
      <c r="CE4" s="234"/>
      <c r="CF4" s="234"/>
      <c r="CG4" s="234"/>
      <c r="CH4" s="234"/>
      <c r="CI4" s="234"/>
      <c r="CJ4" s="234"/>
      <c r="CK4" s="235"/>
      <c r="CL4" s="213" t="s">
        <v>143</v>
      </c>
      <c r="CM4" s="232"/>
      <c r="CN4" s="232"/>
      <c r="CO4" s="232"/>
      <c r="CP4" s="232"/>
      <c r="CQ4" s="232"/>
      <c r="CR4" s="232"/>
      <c r="CS4" s="232"/>
      <c r="CT4" s="232"/>
      <c r="CU4" s="232"/>
      <c r="CV4" s="232"/>
      <c r="CW4" s="232"/>
      <c r="CX4" s="232"/>
      <c r="CY4" s="232"/>
      <c r="CZ4" s="232"/>
      <c r="DA4" s="232"/>
      <c r="DB4" s="232"/>
      <c r="DC4" s="232"/>
      <c r="DD4" s="232"/>
      <c r="DE4" s="232"/>
      <c r="DF4" s="232"/>
      <c r="DG4" s="233"/>
      <c r="DH4" s="210" t="s">
        <v>113</v>
      </c>
      <c r="DI4" s="220"/>
      <c r="DJ4" s="220"/>
      <c r="DK4" s="220"/>
      <c r="DL4" s="220"/>
      <c r="DM4" s="220"/>
      <c r="DN4" s="220"/>
      <c r="DO4" s="220"/>
      <c r="DP4" s="220"/>
      <c r="DQ4" s="220"/>
      <c r="DR4" s="220"/>
      <c r="DS4" s="113"/>
      <c r="DT4" s="113"/>
      <c r="DU4" s="113"/>
      <c r="DV4" s="113"/>
      <c r="DW4" s="113"/>
      <c r="DX4" s="113"/>
      <c r="DY4" s="113"/>
      <c r="DZ4" s="113"/>
      <c r="EA4" s="113"/>
      <c r="EB4" s="113"/>
      <c r="EC4" s="113"/>
      <c r="ED4" s="114"/>
      <c r="EE4" s="114"/>
      <c r="EF4" s="114"/>
      <c r="EG4" s="114"/>
      <c r="EH4" s="114"/>
      <c r="EI4" s="114"/>
      <c r="EJ4" s="114"/>
      <c r="EK4" s="114"/>
      <c r="EL4" s="114"/>
      <c r="EM4" s="114"/>
      <c r="EN4" s="114"/>
      <c r="EO4" s="218" t="s">
        <v>114</v>
      </c>
      <c r="EP4" s="218"/>
      <c r="EQ4" s="218"/>
      <c r="ER4" s="218"/>
      <c r="ES4" s="218"/>
      <c r="ET4" s="218"/>
      <c r="EU4" s="218"/>
      <c r="EV4" s="218"/>
      <c r="EW4" s="218"/>
      <c r="EX4" s="218"/>
      <c r="EY4" s="219"/>
      <c r="EZ4" s="210" t="s">
        <v>145</v>
      </c>
      <c r="FA4" s="220"/>
      <c r="FB4" s="220"/>
      <c r="FC4" s="220"/>
      <c r="FD4" s="220"/>
      <c r="FE4" s="220"/>
      <c r="FF4" s="220"/>
      <c r="FG4" s="220"/>
      <c r="FH4" s="220"/>
      <c r="FI4" s="220"/>
      <c r="FJ4" s="220"/>
      <c r="FK4" s="198" t="s">
        <v>146</v>
      </c>
      <c r="FL4" s="218"/>
      <c r="FM4" s="218"/>
      <c r="FN4" s="218"/>
      <c r="FO4" s="218"/>
      <c r="FP4" s="218"/>
      <c r="FQ4" s="218"/>
      <c r="FR4" s="218"/>
      <c r="FS4" s="218"/>
      <c r="FT4" s="218"/>
      <c r="FU4" s="218"/>
      <c r="FV4" s="218"/>
      <c r="FW4" s="218"/>
      <c r="FX4" s="218"/>
      <c r="FY4" s="218"/>
      <c r="FZ4" s="218"/>
      <c r="GA4" s="218"/>
      <c r="GB4" s="218"/>
      <c r="GC4" s="218"/>
      <c r="GD4" s="218"/>
      <c r="GE4" s="218"/>
      <c r="GF4" s="218"/>
      <c r="GG4" s="218"/>
      <c r="GH4" s="218"/>
      <c r="GI4" s="218"/>
      <c r="GJ4" s="218"/>
      <c r="GK4" s="218"/>
      <c r="GL4" s="218"/>
      <c r="GM4" s="218"/>
      <c r="GN4" s="218"/>
      <c r="GO4" s="218"/>
      <c r="GP4" s="218"/>
      <c r="GQ4" s="218"/>
      <c r="GR4" s="225" t="s">
        <v>147</v>
      </c>
      <c r="GS4" s="226"/>
      <c r="GT4" s="226"/>
      <c r="GU4" s="226"/>
      <c r="GV4" s="226"/>
      <c r="GW4" s="226"/>
      <c r="GX4" s="226"/>
      <c r="GY4" s="226"/>
      <c r="GZ4" s="226"/>
      <c r="HA4" s="226"/>
      <c r="HB4" s="227"/>
      <c r="HC4" s="221" t="s">
        <v>148</v>
      </c>
      <c r="HD4" s="222"/>
      <c r="HE4" s="222"/>
      <c r="HF4" s="222"/>
      <c r="HG4" s="222"/>
      <c r="HH4" s="222"/>
      <c r="HI4" s="222"/>
      <c r="HJ4" s="222"/>
      <c r="HK4" s="222"/>
      <c r="HL4" s="222"/>
      <c r="HM4" s="223"/>
    </row>
    <row r="5" spans="1:221" ht="18" customHeight="1">
      <c r="A5" s="203"/>
      <c r="B5" s="208"/>
      <c r="C5" s="208"/>
      <c r="D5" s="208"/>
      <c r="E5" s="208"/>
      <c r="F5" s="208"/>
      <c r="G5" s="208"/>
      <c r="H5" s="208"/>
      <c r="I5" s="208"/>
      <c r="J5" s="208"/>
      <c r="K5" s="208"/>
      <c r="L5" s="208"/>
      <c r="M5" s="211"/>
      <c r="N5" s="212"/>
      <c r="O5" s="212"/>
      <c r="P5" s="212"/>
      <c r="Q5" s="212"/>
      <c r="R5" s="212"/>
      <c r="S5" s="212"/>
      <c r="T5" s="212"/>
      <c r="U5" s="212"/>
      <c r="V5" s="212"/>
      <c r="W5" s="212"/>
      <c r="X5" s="198" t="s">
        <v>115</v>
      </c>
      <c r="Y5" s="199"/>
      <c r="Z5" s="199"/>
      <c r="AA5" s="199"/>
      <c r="AB5" s="199"/>
      <c r="AC5" s="199"/>
      <c r="AD5" s="199"/>
      <c r="AE5" s="199"/>
      <c r="AF5" s="199"/>
      <c r="AG5" s="199"/>
      <c r="AH5" s="200"/>
      <c r="AI5" s="198" t="s">
        <v>116</v>
      </c>
      <c r="AJ5" s="199"/>
      <c r="AK5" s="199"/>
      <c r="AL5" s="199"/>
      <c r="AM5" s="199"/>
      <c r="AN5" s="199"/>
      <c r="AO5" s="199"/>
      <c r="AP5" s="199"/>
      <c r="AQ5" s="199"/>
      <c r="AR5" s="199"/>
      <c r="AS5" s="200"/>
      <c r="AT5" s="213" t="s">
        <v>117</v>
      </c>
      <c r="AU5" s="214"/>
      <c r="AV5" s="214"/>
      <c r="AW5" s="214"/>
      <c r="AX5" s="214"/>
      <c r="AY5" s="214"/>
      <c r="AZ5" s="214"/>
      <c r="BA5" s="214"/>
      <c r="BB5" s="214"/>
      <c r="BC5" s="214"/>
      <c r="BD5" s="215"/>
      <c r="BE5" s="213" t="s">
        <v>118</v>
      </c>
      <c r="BF5" s="214"/>
      <c r="BG5" s="214"/>
      <c r="BH5" s="214"/>
      <c r="BI5" s="214"/>
      <c r="BJ5" s="214"/>
      <c r="BK5" s="214"/>
      <c r="BL5" s="214"/>
      <c r="BM5" s="214"/>
      <c r="BN5" s="214"/>
      <c r="BO5" s="215"/>
      <c r="BP5" s="213" t="s">
        <v>125</v>
      </c>
      <c r="BQ5" s="214"/>
      <c r="BR5" s="214"/>
      <c r="BS5" s="214"/>
      <c r="BT5" s="214"/>
      <c r="BU5" s="214"/>
      <c r="BV5" s="214"/>
      <c r="BW5" s="214"/>
      <c r="BX5" s="214"/>
      <c r="BY5" s="214"/>
      <c r="BZ5" s="215"/>
      <c r="CA5" s="236"/>
      <c r="CB5" s="237"/>
      <c r="CC5" s="237"/>
      <c r="CD5" s="237"/>
      <c r="CE5" s="237"/>
      <c r="CF5" s="237"/>
      <c r="CG5" s="237"/>
      <c r="CH5" s="237"/>
      <c r="CI5" s="237"/>
      <c r="CJ5" s="237"/>
      <c r="CK5" s="238"/>
      <c r="CL5" s="213" t="s">
        <v>119</v>
      </c>
      <c r="CM5" s="214"/>
      <c r="CN5" s="214"/>
      <c r="CO5" s="214"/>
      <c r="CP5" s="214"/>
      <c r="CQ5" s="214"/>
      <c r="CR5" s="214"/>
      <c r="CS5" s="214"/>
      <c r="CT5" s="214"/>
      <c r="CU5" s="214"/>
      <c r="CV5" s="215"/>
      <c r="CW5" s="213" t="s">
        <v>120</v>
      </c>
      <c r="CX5" s="214"/>
      <c r="CY5" s="214"/>
      <c r="CZ5" s="214"/>
      <c r="DA5" s="214"/>
      <c r="DB5" s="214"/>
      <c r="DC5" s="214"/>
      <c r="DD5" s="214"/>
      <c r="DE5" s="214"/>
      <c r="DF5" s="214"/>
      <c r="DG5" s="239"/>
      <c r="DH5" s="212"/>
      <c r="DI5" s="212"/>
      <c r="DJ5" s="212"/>
      <c r="DK5" s="212"/>
      <c r="DL5" s="212"/>
      <c r="DM5" s="212"/>
      <c r="DN5" s="212"/>
      <c r="DO5" s="212"/>
      <c r="DP5" s="212"/>
      <c r="DQ5" s="212"/>
      <c r="DR5" s="212"/>
      <c r="DS5" s="198" t="s">
        <v>122</v>
      </c>
      <c r="DT5" s="218"/>
      <c r="DU5" s="218"/>
      <c r="DV5" s="218"/>
      <c r="DW5" s="218"/>
      <c r="DX5" s="218"/>
      <c r="DY5" s="218"/>
      <c r="DZ5" s="218"/>
      <c r="EA5" s="218"/>
      <c r="EB5" s="218"/>
      <c r="EC5" s="231"/>
      <c r="ED5" s="198" t="s">
        <v>123</v>
      </c>
      <c r="EE5" s="218"/>
      <c r="EF5" s="218"/>
      <c r="EG5" s="218"/>
      <c r="EH5" s="218"/>
      <c r="EI5" s="218"/>
      <c r="EJ5" s="218"/>
      <c r="EK5" s="218"/>
      <c r="EL5" s="218"/>
      <c r="EM5" s="218"/>
      <c r="EN5" s="231"/>
      <c r="EO5" s="198" t="s">
        <v>124</v>
      </c>
      <c r="EP5" s="218"/>
      <c r="EQ5" s="218"/>
      <c r="ER5" s="218"/>
      <c r="ES5" s="218"/>
      <c r="ET5" s="218"/>
      <c r="EU5" s="218"/>
      <c r="EV5" s="218"/>
      <c r="EW5" s="218"/>
      <c r="EX5" s="218"/>
      <c r="EY5" s="219"/>
      <c r="EZ5" s="212"/>
      <c r="FA5" s="212"/>
      <c r="FB5" s="212"/>
      <c r="FC5" s="212"/>
      <c r="FD5" s="212"/>
      <c r="FE5" s="212"/>
      <c r="FF5" s="212"/>
      <c r="FG5" s="212"/>
      <c r="FH5" s="212"/>
      <c r="FI5" s="212"/>
      <c r="FJ5" s="212"/>
      <c r="FK5" s="198" t="s">
        <v>121</v>
      </c>
      <c r="FL5" s="218"/>
      <c r="FM5" s="218"/>
      <c r="FN5" s="218"/>
      <c r="FO5" s="218"/>
      <c r="FP5" s="218"/>
      <c r="FQ5" s="218"/>
      <c r="FR5" s="218"/>
      <c r="FS5" s="218"/>
      <c r="FT5" s="218"/>
      <c r="FU5" s="231"/>
      <c r="FV5" s="198" t="s">
        <v>7</v>
      </c>
      <c r="FW5" s="218"/>
      <c r="FX5" s="218"/>
      <c r="FY5" s="218"/>
      <c r="FZ5" s="218"/>
      <c r="GA5" s="218"/>
      <c r="GB5" s="218"/>
      <c r="GC5" s="218"/>
      <c r="GD5" s="218"/>
      <c r="GE5" s="218"/>
      <c r="GF5" s="231"/>
      <c r="GG5" s="198" t="s">
        <v>8</v>
      </c>
      <c r="GH5" s="218"/>
      <c r="GI5" s="218"/>
      <c r="GJ5" s="218"/>
      <c r="GK5" s="218"/>
      <c r="GL5" s="218"/>
      <c r="GM5" s="218"/>
      <c r="GN5" s="218"/>
      <c r="GO5" s="218"/>
      <c r="GP5" s="218"/>
      <c r="GQ5" s="218"/>
      <c r="GR5" s="228"/>
      <c r="GS5" s="229"/>
      <c r="GT5" s="229"/>
      <c r="GU5" s="229"/>
      <c r="GV5" s="229"/>
      <c r="GW5" s="229"/>
      <c r="GX5" s="229"/>
      <c r="GY5" s="229"/>
      <c r="GZ5" s="229"/>
      <c r="HA5" s="229"/>
      <c r="HB5" s="230"/>
      <c r="HC5" s="212"/>
      <c r="HD5" s="212"/>
      <c r="HE5" s="212"/>
      <c r="HF5" s="212"/>
      <c r="HG5" s="212"/>
      <c r="HH5" s="212"/>
      <c r="HI5" s="212"/>
      <c r="HJ5" s="212"/>
      <c r="HK5" s="212"/>
      <c r="HL5" s="212"/>
      <c r="HM5" s="224"/>
    </row>
    <row r="6" spans="1:221" s="128" customFormat="1" ht="31.5" customHeight="1" thickBot="1">
      <c r="A6" s="204"/>
      <c r="B6" s="122" t="s">
        <v>138</v>
      </c>
      <c r="C6" s="122" t="s">
        <v>133</v>
      </c>
      <c r="D6" s="122" t="s">
        <v>6</v>
      </c>
      <c r="E6" s="122" t="s">
        <v>139</v>
      </c>
      <c r="F6" s="122" t="s">
        <v>1</v>
      </c>
      <c r="G6" s="122" t="s">
        <v>2</v>
      </c>
      <c r="H6" s="122" t="s">
        <v>3</v>
      </c>
      <c r="I6" s="122" t="s">
        <v>4</v>
      </c>
      <c r="J6" s="122" t="s">
        <v>5</v>
      </c>
      <c r="K6" s="123" t="s">
        <v>6</v>
      </c>
      <c r="L6" s="124" t="s">
        <v>11</v>
      </c>
      <c r="M6" s="122" t="s">
        <v>138</v>
      </c>
      <c r="N6" s="122" t="s">
        <v>133</v>
      </c>
      <c r="O6" s="122" t="s">
        <v>6</v>
      </c>
      <c r="P6" s="122" t="s">
        <v>139</v>
      </c>
      <c r="Q6" s="122" t="s">
        <v>1</v>
      </c>
      <c r="R6" s="122" t="s">
        <v>2</v>
      </c>
      <c r="S6" s="122" t="s">
        <v>3</v>
      </c>
      <c r="T6" s="122" t="s">
        <v>4</v>
      </c>
      <c r="U6" s="122" t="s">
        <v>5</v>
      </c>
      <c r="V6" s="123" t="s">
        <v>6</v>
      </c>
      <c r="W6" s="122" t="s">
        <v>11</v>
      </c>
      <c r="X6" s="125" t="s">
        <v>138</v>
      </c>
      <c r="Y6" s="122" t="s">
        <v>133</v>
      </c>
      <c r="Z6" s="122" t="s">
        <v>6</v>
      </c>
      <c r="AA6" s="122" t="s">
        <v>139</v>
      </c>
      <c r="AB6" s="122" t="s">
        <v>1</v>
      </c>
      <c r="AC6" s="122" t="s">
        <v>2</v>
      </c>
      <c r="AD6" s="122" t="s">
        <v>3</v>
      </c>
      <c r="AE6" s="122" t="s">
        <v>4</v>
      </c>
      <c r="AF6" s="122" t="s">
        <v>5</v>
      </c>
      <c r="AG6" s="122" t="s">
        <v>6</v>
      </c>
      <c r="AH6" s="122" t="s">
        <v>11</v>
      </c>
      <c r="AI6" s="122" t="s">
        <v>138</v>
      </c>
      <c r="AJ6" s="122" t="s">
        <v>133</v>
      </c>
      <c r="AK6" s="122" t="s">
        <v>6</v>
      </c>
      <c r="AL6" s="122" t="s">
        <v>139</v>
      </c>
      <c r="AM6" s="122" t="s">
        <v>1</v>
      </c>
      <c r="AN6" s="122" t="s">
        <v>2</v>
      </c>
      <c r="AO6" s="122" t="s">
        <v>3</v>
      </c>
      <c r="AP6" s="122" t="s">
        <v>4</v>
      </c>
      <c r="AQ6" s="122" t="s">
        <v>5</v>
      </c>
      <c r="AR6" s="122" t="s">
        <v>6</v>
      </c>
      <c r="AS6" s="122" t="s">
        <v>11</v>
      </c>
      <c r="AT6" s="122" t="s">
        <v>138</v>
      </c>
      <c r="AU6" s="122" t="s">
        <v>133</v>
      </c>
      <c r="AV6" s="122" t="s">
        <v>6</v>
      </c>
      <c r="AW6" s="122" t="s">
        <v>131</v>
      </c>
      <c r="AX6" s="122" t="s">
        <v>1</v>
      </c>
      <c r="AY6" s="122" t="s">
        <v>2</v>
      </c>
      <c r="AZ6" s="122" t="s">
        <v>3</v>
      </c>
      <c r="BA6" s="122" t="s">
        <v>4</v>
      </c>
      <c r="BB6" s="122" t="s">
        <v>5</v>
      </c>
      <c r="BC6" s="122" t="s">
        <v>6</v>
      </c>
      <c r="BD6" s="122" t="s">
        <v>11</v>
      </c>
      <c r="BE6" s="122" t="s">
        <v>138</v>
      </c>
      <c r="BF6" s="122" t="s">
        <v>133</v>
      </c>
      <c r="BG6" s="122" t="s">
        <v>6</v>
      </c>
      <c r="BH6" s="122" t="s">
        <v>131</v>
      </c>
      <c r="BI6" s="122" t="s">
        <v>1</v>
      </c>
      <c r="BJ6" s="122" t="s">
        <v>2</v>
      </c>
      <c r="BK6" s="122" t="s">
        <v>3</v>
      </c>
      <c r="BL6" s="122" t="s">
        <v>4</v>
      </c>
      <c r="BM6" s="122" t="s">
        <v>5</v>
      </c>
      <c r="BN6" s="122" t="s">
        <v>6</v>
      </c>
      <c r="BO6" s="122" t="s">
        <v>11</v>
      </c>
      <c r="BP6" s="122" t="s">
        <v>138</v>
      </c>
      <c r="BQ6" s="122" t="s">
        <v>133</v>
      </c>
      <c r="BR6" s="122" t="s">
        <v>6</v>
      </c>
      <c r="BS6" s="122" t="s">
        <v>131</v>
      </c>
      <c r="BT6" s="122" t="s">
        <v>1</v>
      </c>
      <c r="BU6" s="122" t="s">
        <v>2</v>
      </c>
      <c r="BV6" s="122" t="s">
        <v>3</v>
      </c>
      <c r="BW6" s="122" t="s">
        <v>4</v>
      </c>
      <c r="BX6" s="122" t="s">
        <v>5</v>
      </c>
      <c r="BY6" s="122" t="s">
        <v>6</v>
      </c>
      <c r="BZ6" s="122" t="s">
        <v>11</v>
      </c>
      <c r="CA6" s="122" t="s">
        <v>138</v>
      </c>
      <c r="CB6" s="122" t="s">
        <v>133</v>
      </c>
      <c r="CC6" s="122" t="s">
        <v>6</v>
      </c>
      <c r="CD6" s="122" t="s">
        <v>139</v>
      </c>
      <c r="CE6" s="122" t="s">
        <v>1</v>
      </c>
      <c r="CF6" s="122" t="s">
        <v>2</v>
      </c>
      <c r="CG6" s="122" t="s">
        <v>3</v>
      </c>
      <c r="CH6" s="122" t="s">
        <v>4</v>
      </c>
      <c r="CI6" s="122" t="s">
        <v>5</v>
      </c>
      <c r="CJ6" s="122" t="s">
        <v>6</v>
      </c>
      <c r="CK6" s="122" t="s">
        <v>11</v>
      </c>
      <c r="CL6" s="122" t="s">
        <v>138</v>
      </c>
      <c r="CM6" s="122" t="s">
        <v>133</v>
      </c>
      <c r="CN6" s="122" t="s">
        <v>6</v>
      </c>
      <c r="CO6" s="122" t="s">
        <v>139</v>
      </c>
      <c r="CP6" s="122" t="s">
        <v>1</v>
      </c>
      <c r="CQ6" s="122" t="s">
        <v>2</v>
      </c>
      <c r="CR6" s="122" t="s">
        <v>3</v>
      </c>
      <c r="CS6" s="122" t="s">
        <v>4</v>
      </c>
      <c r="CT6" s="122" t="s">
        <v>5</v>
      </c>
      <c r="CU6" s="122" t="s">
        <v>6</v>
      </c>
      <c r="CV6" s="122" t="s">
        <v>11</v>
      </c>
      <c r="CW6" s="122" t="s">
        <v>138</v>
      </c>
      <c r="CX6" s="122" t="s">
        <v>133</v>
      </c>
      <c r="CY6" s="122" t="s">
        <v>6</v>
      </c>
      <c r="CZ6" s="122" t="s">
        <v>139</v>
      </c>
      <c r="DA6" s="122" t="s">
        <v>1</v>
      </c>
      <c r="DB6" s="122" t="s">
        <v>2</v>
      </c>
      <c r="DC6" s="122" t="s">
        <v>3</v>
      </c>
      <c r="DD6" s="122" t="s">
        <v>4</v>
      </c>
      <c r="DE6" s="122" t="s">
        <v>5</v>
      </c>
      <c r="DF6" s="122" t="s">
        <v>6</v>
      </c>
      <c r="DG6" s="124" t="s">
        <v>11</v>
      </c>
      <c r="DH6" s="125" t="s">
        <v>138</v>
      </c>
      <c r="DI6" s="122" t="s">
        <v>133</v>
      </c>
      <c r="DJ6" s="122" t="s">
        <v>6</v>
      </c>
      <c r="DK6" s="122" t="s">
        <v>131</v>
      </c>
      <c r="DL6" s="122" t="s">
        <v>1</v>
      </c>
      <c r="DM6" s="122" t="s">
        <v>2</v>
      </c>
      <c r="DN6" s="122" t="s">
        <v>3</v>
      </c>
      <c r="DO6" s="122" t="s">
        <v>4</v>
      </c>
      <c r="DP6" s="122" t="s">
        <v>5</v>
      </c>
      <c r="DQ6" s="122" t="s">
        <v>6</v>
      </c>
      <c r="DR6" s="122" t="s">
        <v>11</v>
      </c>
      <c r="DS6" s="122" t="s">
        <v>138</v>
      </c>
      <c r="DT6" s="122" t="s">
        <v>133</v>
      </c>
      <c r="DU6" s="122" t="s">
        <v>6</v>
      </c>
      <c r="DV6" s="122" t="s">
        <v>131</v>
      </c>
      <c r="DW6" s="122" t="s">
        <v>1</v>
      </c>
      <c r="DX6" s="122" t="s">
        <v>2</v>
      </c>
      <c r="DY6" s="122" t="s">
        <v>3</v>
      </c>
      <c r="DZ6" s="122" t="s">
        <v>4</v>
      </c>
      <c r="EA6" s="122" t="s">
        <v>5</v>
      </c>
      <c r="EB6" s="122" t="s">
        <v>6</v>
      </c>
      <c r="EC6" s="122" t="s">
        <v>11</v>
      </c>
      <c r="ED6" s="122" t="s">
        <v>138</v>
      </c>
      <c r="EE6" s="122" t="s">
        <v>133</v>
      </c>
      <c r="EF6" s="122" t="s">
        <v>6</v>
      </c>
      <c r="EG6" s="122" t="s">
        <v>131</v>
      </c>
      <c r="EH6" s="122" t="s">
        <v>1</v>
      </c>
      <c r="EI6" s="122" t="s">
        <v>2</v>
      </c>
      <c r="EJ6" s="122" t="s">
        <v>3</v>
      </c>
      <c r="EK6" s="122" t="s">
        <v>4</v>
      </c>
      <c r="EL6" s="122" t="s">
        <v>5</v>
      </c>
      <c r="EM6" s="122" t="s">
        <v>6</v>
      </c>
      <c r="EN6" s="122" t="s">
        <v>11</v>
      </c>
      <c r="EO6" s="122" t="s">
        <v>138</v>
      </c>
      <c r="EP6" s="122" t="s">
        <v>133</v>
      </c>
      <c r="EQ6" s="122" t="s">
        <v>6</v>
      </c>
      <c r="ER6" s="122" t="s">
        <v>131</v>
      </c>
      <c r="ES6" s="122" t="s">
        <v>1</v>
      </c>
      <c r="ET6" s="122" t="s">
        <v>2</v>
      </c>
      <c r="EU6" s="122" t="s">
        <v>3</v>
      </c>
      <c r="EV6" s="122" t="s">
        <v>4</v>
      </c>
      <c r="EW6" s="122" t="s">
        <v>5</v>
      </c>
      <c r="EX6" s="123" t="s">
        <v>6</v>
      </c>
      <c r="EY6" s="124" t="s">
        <v>11</v>
      </c>
      <c r="EZ6" s="125" t="s">
        <v>138</v>
      </c>
      <c r="FA6" s="122" t="s">
        <v>133</v>
      </c>
      <c r="FB6" s="122" t="s">
        <v>6</v>
      </c>
      <c r="FC6" s="122" t="s">
        <v>131</v>
      </c>
      <c r="FD6" s="122" t="s">
        <v>1</v>
      </c>
      <c r="FE6" s="122" t="s">
        <v>2</v>
      </c>
      <c r="FF6" s="122" t="s">
        <v>3</v>
      </c>
      <c r="FG6" s="122" t="s">
        <v>4</v>
      </c>
      <c r="FH6" s="122" t="s">
        <v>5</v>
      </c>
      <c r="FI6" s="122" t="s">
        <v>6</v>
      </c>
      <c r="FJ6" s="122" t="s">
        <v>11</v>
      </c>
      <c r="FK6" s="125" t="s">
        <v>138</v>
      </c>
      <c r="FL6" s="122" t="s">
        <v>133</v>
      </c>
      <c r="FM6" s="122" t="s">
        <v>6</v>
      </c>
      <c r="FN6" s="122" t="s">
        <v>139</v>
      </c>
      <c r="FO6" s="122" t="s">
        <v>1</v>
      </c>
      <c r="FP6" s="122" t="s">
        <v>2</v>
      </c>
      <c r="FQ6" s="122" t="s">
        <v>3</v>
      </c>
      <c r="FR6" s="122" t="s">
        <v>4</v>
      </c>
      <c r="FS6" s="122" t="s">
        <v>5</v>
      </c>
      <c r="FT6" s="122" t="s">
        <v>6</v>
      </c>
      <c r="FU6" s="122" t="s">
        <v>11</v>
      </c>
      <c r="FV6" s="125" t="s">
        <v>138</v>
      </c>
      <c r="FW6" s="122" t="s">
        <v>133</v>
      </c>
      <c r="FX6" s="122" t="s">
        <v>6</v>
      </c>
      <c r="FY6" s="122" t="s">
        <v>139</v>
      </c>
      <c r="FZ6" s="122" t="s">
        <v>1</v>
      </c>
      <c r="GA6" s="122" t="s">
        <v>2</v>
      </c>
      <c r="GB6" s="122" t="s">
        <v>3</v>
      </c>
      <c r="GC6" s="122" t="s">
        <v>4</v>
      </c>
      <c r="GD6" s="122" t="s">
        <v>5</v>
      </c>
      <c r="GE6" s="122" t="s">
        <v>6</v>
      </c>
      <c r="GF6" s="122" t="s">
        <v>11</v>
      </c>
      <c r="GG6" s="125" t="s">
        <v>138</v>
      </c>
      <c r="GH6" s="122" t="s">
        <v>133</v>
      </c>
      <c r="GI6" s="122" t="s">
        <v>6</v>
      </c>
      <c r="GJ6" s="122" t="s">
        <v>139</v>
      </c>
      <c r="GK6" s="122" t="s">
        <v>1</v>
      </c>
      <c r="GL6" s="122" t="s">
        <v>2</v>
      </c>
      <c r="GM6" s="122" t="s">
        <v>3</v>
      </c>
      <c r="GN6" s="122" t="s">
        <v>4</v>
      </c>
      <c r="GO6" s="122" t="s">
        <v>5</v>
      </c>
      <c r="GP6" s="122" t="s">
        <v>6</v>
      </c>
      <c r="GQ6" s="123" t="s">
        <v>11</v>
      </c>
      <c r="GR6" s="126" t="s">
        <v>138</v>
      </c>
      <c r="GS6" s="122" t="s">
        <v>133</v>
      </c>
      <c r="GT6" s="122" t="s">
        <v>6</v>
      </c>
      <c r="GU6" s="122" t="s">
        <v>139</v>
      </c>
      <c r="GV6" s="122" t="s">
        <v>1</v>
      </c>
      <c r="GW6" s="122" t="s">
        <v>2</v>
      </c>
      <c r="GX6" s="122" t="s">
        <v>3</v>
      </c>
      <c r="GY6" s="122" t="s">
        <v>4</v>
      </c>
      <c r="GZ6" s="122" t="s">
        <v>5</v>
      </c>
      <c r="HA6" s="123" t="s">
        <v>6</v>
      </c>
      <c r="HB6" s="124" t="s">
        <v>11</v>
      </c>
      <c r="HC6" s="125" t="s">
        <v>138</v>
      </c>
      <c r="HD6" s="122" t="s">
        <v>133</v>
      </c>
      <c r="HE6" s="122" t="s">
        <v>6</v>
      </c>
      <c r="HF6" s="122" t="s">
        <v>131</v>
      </c>
      <c r="HG6" s="122" t="s">
        <v>1</v>
      </c>
      <c r="HH6" s="122" t="s">
        <v>2</v>
      </c>
      <c r="HI6" s="122" t="s">
        <v>3</v>
      </c>
      <c r="HJ6" s="122" t="s">
        <v>4</v>
      </c>
      <c r="HK6" s="122" t="s">
        <v>5</v>
      </c>
      <c r="HL6" s="123" t="s">
        <v>6</v>
      </c>
      <c r="HM6" s="127" t="s">
        <v>11</v>
      </c>
    </row>
    <row r="7" spans="1:221" s="75" customFormat="1" ht="18" customHeight="1" thickTop="1">
      <c r="A7" s="129" t="s">
        <v>12</v>
      </c>
      <c r="B7" s="130">
        <f aca="true" t="shared" si="0" ref="B7:BM7">SUM(,B31,B58,B63,B73)</f>
        <v>740395783</v>
      </c>
      <c r="C7" s="130">
        <f t="shared" si="0"/>
        <v>1325826402</v>
      </c>
      <c r="D7" s="130">
        <f t="shared" si="0"/>
        <v>2066222185</v>
      </c>
      <c r="E7" s="130">
        <f t="shared" si="0"/>
        <v>1031741</v>
      </c>
      <c r="F7" s="84">
        <f t="shared" si="0"/>
        <v>3170731868</v>
      </c>
      <c r="G7" s="84">
        <f t="shared" si="0"/>
        <v>4656791812</v>
      </c>
      <c r="H7" s="84">
        <f t="shared" si="0"/>
        <v>5015106670</v>
      </c>
      <c r="I7" s="84">
        <f t="shared" si="0"/>
        <v>4307718208</v>
      </c>
      <c r="J7" s="84">
        <f t="shared" si="0"/>
        <v>3717281999</v>
      </c>
      <c r="K7" s="84">
        <f t="shared" si="0"/>
        <v>20868662298</v>
      </c>
      <c r="L7" s="84">
        <f t="shared" si="0"/>
        <v>22934884483</v>
      </c>
      <c r="M7" s="131">
        <f t="shared" si="0"/>
        <v>326742700</v>
      </c>
      <c r="N7" s="87">
        <f t="shared" si="0"/>
        <v>449050424</v>
      </c>
      <c r="O7" s="87">
        <f t="shared" si="0"/>
        <v>775793124</v>
      </c>
      <c r="P7" s="87">
        <f t="shared" si="0"/>
        <v>634126</v>
      </c>
      <c r="Q7" s="87">
        <f t="shared" si="0"/>
        <v>1073493427</v>
      </c>
      <c r="R7" s="87">
        <f t="shared" si="0"/>
        <v>1569667661</v>
      </c>
      <c r="S7" s="87">
        <f t="shared" si="0"/>
        <v>1675382412</v>
      </c>
      <c r="T7" s="87">
        <f t="shared" si="0"/>
        <v>1651092043</v>
      </c>
      <c r="U7" s="87">
        <f t="shared" si="0"/>
        <v>2063101530</v>
      </c>
      <c r="V7" s="87">
        <f t="shared" si="0"/>
        <v>8033371199</v>
      </c>
      <c r="W7" s="87">
        <f t="shared" si="0"/>
        <v>8809164323</v>
      </c>
      <c r="X7" s="87">
        <f t="shared" si="0"/>
        <v>304138330</v>
      </c>
      <c r="Y7" s="87">
        <f t="shared" si="0"/>
        <v>390284784</v>
      </c>
      <c r="Z7" s="87">
        <f t="shared" si="0"/>
        <v>694423114</v>
      </c>
      <c r="AA7" s="87">
        <f t="shared" si="0"/>
        <v>655549</v>
      </c>
      <c r="AB7" s="87">
        <f t="shared" si="0"/>
        <v>914600098</v>
      </c>
      <c r="AC7" s="87">
        <f t="shared" si="0"/>
        <v>1281400512</v>
      </c>
      <c r="AD7" s="87">
        <f t="shared" si="0"/>
        <v>1299992256</v>
      </c>
      <c r="AE7" s="87">
        <f t="shared" si="0"/>
        <v>1191873619</v>
      </c>
      <c r="AF7" s="87">
        <f t="shared" si="0"/>
        <v>1311147349</v>
      </c>
      <c r="AG7" s="87">
        <f t="shared" si="0"/>
        <v>5999669383</v>
      </c>
      <c r="AH7" s="87">
        <f t="shared" si="0"/>
        <v>6694092497</v>
      </c>
      <c r="AI7" s="87">
        <f t="shared" si="0"/>
        <v>241936</v>
      </c>
      <c r="AJ7" s="87">
        <f t="shared" si="0"/>
        <v>2107418</v>
      </c>
      <c r="AK7" s="87">
        <f t="shared" si="0"/>
        <v>2349354</v>
      </c>
      <c r="AL7" s="87">
        <f t="shared" si="0"/>
        <v>0</v>
      </c>
      <c r="AM7" s="87">
        <f t="shared" si="0"/>
        <v>8572211</v>
      </c>
      <c r="AN7" s="87">
        <f t="shared" si="0"/>
        <v>28475586</v>
      </c>
      <c r="AO7" s="87">
        <f t="shared" si="0"/>
        <v>74472020</v>
      </c>
      <c r="AP7" s="87">
        <f t="shared" si="0"/>
        <v>156452446</v>
      </c>
      <c r="AQ7" s="87">
        <f t="shared" si="0"/>
        <v>344434041</v>
      </c>
      <c r="AR7" s="87">
        <f t="shared" si="0"/>
        <v>612406304</v>
      </c>
      <c r="AS7" s="87">
        <f t="shared" si="0"/>
        <v>614755658</v>
      </c>
      <c r="AT7" s="87">
        <f t="shared" si="0"/>
        <v>12378121</v>
      </c>
      <c r="AU7" s="87">
        <f t="shared" si="0"/>
        <v>38117544</v>
      </c>
      <c r="AV7" s="87">
        <f t="shared" si="0"/>
        <v>50495665</v>
      </c>
      <c r="AW7" s="87">
        <f t="shared" si="0"/>
        <v>-39423</v>
      </c>
      <c r="AX7" s="87">
        <f t="shared" si="0"/>
        <v>97337279</v>
      </c>
      <c r="AY7" s="87">
        <f t="shared" si="0"/>
        <v>173599021</v>
      </c>
      <c r="AZ7" s="87">
        <f t="shared" si="0"/>
        <v>198044415</v>
      </c>
      <c r="BA7" s="87">
        <f t="shared" si="0"/>
        <v>207104397</v>
      </c>
      <c r="BB7" s="87">
        <f t="shared" si="0"/>
        <v>310654035</v>
      </c>
      <c r="BC7" s="87">
        <f t="shared" si="0"/>
        <v>986699724</v>
      </c>
      <c r="BD7" s="87">
        <f t="shared" si="0"/>
        <v>1037195389</v>
      </c>
      <c r="BE7" s="87">
        <f t="shared" si="0"/>
        <v>1318753</v>
      </c>
      <c r="BF7" s="87">
        <f t="shared" si="0"/>
        <v>4411758</v>
      </c>
      <c r="BG7" s="87">
        <f t="shared" si="0"/>
        <v>5730511</v>
      </c>
      <c r="BH7" s="87">
        <f t="shared" si="0"/>
        <v>0</v>
      </c>
      <c r="BI7" s="87">
        <f t="shared" si="0"/>
        <v>7013602</v>
      </c>
      <c r="BJ7" s="87">
        <f t="shared" si="0"/>
        <v>17220326</v>
      </c>
      <c r="BK7" s="87">
        <f t="shared" si="0"/>
        <v>19697146</v>
      </c>
      <c r="BL7" s="87">
        <f t="shared" si="0"/>
        <v>15777981</v>
      </c>
      <c r="BM7" s="87">
        <f t="shared" si="0"/>
        <v>15987216</v>
      </c>
      <c r="BN7" s="87">
        <f aca="true" t="shared" si="1" ref="BN7:DY7">SUM(,BN31,BN58,BN63,BN73)</f>
        <v>75696271</v>
      </c>
      <c r="BO7" s="87">
        <f t="shared" si="1"/>
        <v>81426782</v>
      </c>
      <c r="BP7" s="87">
        <f t="shared" si="1"/>
        <v>8665560</v>
      </c>
      <c r="BQ7" s="87">
        <f t="shared" si="1"/>
        <v>14128920</v>
      </c>
      <c r="BR7" s="87">
        <f t="shared" si="1"/>
        <v>22794480</v>
      </c>
      <c r="BS7" s="87">
        <f t="shared" si="1"/>
        <v>18000</v>
      </c>
      <c r="BT7" s="87">
        <f t="shared" si="1"/>
        <v>45970237</v>
      </c>
      <c r="BU7" s="87">
        <f t="shared" si="1"/>
        <v>68972216</v>
      </c>
      <c r="BV7" s="87">
        <f t="shared" si="1"/>
        <v>83176575</v>
      </c>
      <c r="BW7" s="87">
        <f t="shared" si="1"/>
        <v>79883600</v>
      </c>
      <c r="BX7" s="87">
        <f t="shared" si="1"/>
        <v>80878889</v>
      </c>
      <c r="BY7" s="87">
        <f t="shared" si="1"/>
        <v>358899517</v>
      </c>
      <c r="BZ7" s="87">
        <f t="shared" si="1"/>
        <v>381693997</v>
      </c>
      <c r="CA7" s="87">
        <f t="shared" si="1"/>
        <v>187104579</v>
      </c>
      <c r="CB7" s="87">
        <f t="shared" si="1"/>
        <v>508485512</v>
      </c>
      <c r="CC7" s="87">
        <f t="shared" si="1"/>
        <v>695590091</v>
      </c>
      <c r="CD7" s="87">
        <f t="shared" si="1"/>
        <v>173238</v>
      </c>
      <c r="CE7" s="87">
        <f t="shared" si="1"/>
        <v>988320496</v>
      </c>
      <c r="CF7" s="87">
        <f t="shared" si="1"/>
        <v>1453752203</v>
      </c>
      <c r="CG7" s="87">
        <f t="shared" si="1"/>
        <v>1381646859</v>
      </c>
      <c r="CH7" s="87">
        <f t="shared" si="1"/>
        <v>871504020</v>
      </c>
      <c r="CI7" s="87">
        <f t="shared" si="1"/>
        <v>345256488</v>
      </c>
      <c r="CJ7" s="87">
        <f t="shared" si="1"/>
        <v>5040653304</v>
      </c>
      <c r="CK7" s="87">
        <f t="shared" si="1"/>
        <v>5736243395</v>
      </c>
      <c r="CL7" s="87">
        <f t="shared" si="1"/>
        <v>161913140</v>
      </c>
      <c r="CM7" s="87">
        <f t="shared" si="1"/>
        <v>412633149</v>
      </c>
      <c r="CN7" s="87">
        <f t="shared" si="1"/>
        <v>574546289</v>
      </c>
      <c r="CO7" s="87">
        <f t="shared" si="1"/>
        <v>316307</v>
      </c>
      <c r="CP7" s="87">
        <f t="shared" si="1"/>
        <v>838768753</v>
      </c>
      <c r="CQ7" s="87">
        <f t="shared" si="1"/>
        <v>1151737458</v>
      </c>
      <c r="CR7" s="87">
        <f t="shared" si="1"/>
        <v>1087629751</v>
      </c>
      <c r="CS7" s="87">
        <f t="shared" si="1"/>
        <v>672020394</v>
      </c>
      <c r="CT7" s="87">
        <f t="shared" si="1"/>
        <v>269612966</v>
      </c>
      <c r="CU7" s="87">
        <f t="shared" si="1"/>
        <v>4020085629</v>
      </c>
      <c r="CV7" s="87">
        <f t="shared" si="1"/>
        <v>4594631918</v>
      </c>
      <c r="CW7" s="87">
        <f t="shared" si="1"/>
        <v>25191439</v>
      </c>
      <c r="CX7" s="87">
        <f t="shared" si="1"/>
        <v>95852363</v>
      </c>
      <c r="CY7" s="87">
        <f t="shared" si="1"/>
        <v>121043802</v>
      </c>
      <c r="CZ7" s="87">
        <f t="shared" si="1"/>
        <v>-143069</v>
      </c>
      <c r="DA7" s="87">
        <f t="shared" si="1"/>
        <v>149551743</v>
      </c>
      <c r="DB7" s="87">
        <f t="shared" si="1"/>
        <v>302014745</v>
      </c>
      <c r="DC7" s="87">
        <f t="shared" si="1"/>
        <v>294017108</v>
      </c>
      <c r="DD7" s="87">
        <f t="shared" si="1"/>
        <v>199483626</v>
      </c>
      <c r="DE7" s="87">
        <f t="shared" si="1"/>
        <v>75643522</v>
      </c>
      <c r="DF7" s="87">
        <f t="shared" si="1"/>
        <v>1020567675</v>
      </c>
      <c r="DG7" s="88">
        <f t="shared" si="1"/>
        <v>1141611477</v>
      </c>
      <c r="DH7" s="130">
        <f t="shared" si="1"/>
        <v>2519431</v>
      </c>
      <c r="DI7" s="84">
        <f t="shared" si="1"/>
        <v>9235741</v>
      </c>
      <c r="DJ7" s="84">
        <f t="shared" si="1"/>
        <v>11755172</v>
      </c>
      <c r="DK7" s="84">
        <f t="shared" si="1"/>
        <v>-339</v>
      </c>
      <c r="DL7" s="84">
        <f t="shared" si="1"/>
        <v>90690816</v>
      </c>
      <c r="DM7" s="84">
        <f t="shared" si="1"/>
        <v>211168168</v>
      </c>
      <c r="DN7" s="84">
        <f t="shared" si="1"/>
        <v>366115813</v>
      </c>
      <c r="DO7" s="84">
        <f t="shared" si="1"/>
        <v>372897533</v>
      </c>
      <c r="DP7" s="84">
        <f t="shared" si="1"/>
        <v>256999615</v>
      </c>
      <c r="DQ7" s="84">
        <f t="shared" si="1"/>
        <v>1297871606</v>
      </c>
      <c r="DR7" s="87">
        <f t="shared" si="1"/>
        <v>1309626778</v>
      </c>
      <c r="DS7" s="130">
        <f t="shared" si="1"/>
        <v>2386229</v>
      </c>
      <c r="DT7" s="132">
        <f t="shared" si="1"/>
        <v>6947604</v>
      </c>
      <c r="DU7" s="132">
        <f t="shared" si="1"/>
        <v>9333833</v>
      </c>
      <c r="DV7" s="132">
        <f t="shared" si="1"/>
        <v>-339</v>
      </c>
      <c r="DW7" s="132">
        <f t="shared" si="1"/>
        <v>74050129</v>
      </c>
      <c r="DX7" s="132">
        <f t="shared" si="1"/>
        <v>167389316</v>
      </c>
      <c r="DY7" s="132">
        <f t="shared" si="1"/>
        <v>293705126</v>
      </c>
      <c r="DZ7" s="132">
        <f aca="true" t="shared" si="2" ref="DZ7:GK7">SUM(,DZ31,DZ58,DZ63,DZ73)</f>
        <v>293580870</v>
      </c>
      <c r="EA7" s="132">
        <f t="shared" si="2"/>
        <v>201209860</v>
      </c>
      <c r="EB7" s="132">
        <f t="shared" si="2"/>
        <v>1029934962</v>
      </c>
      <c r="EC7" s="84">
        <f t="shared" si="2"/>
        <v>1039268795</v>
      </c>
      <c r="ED7" s="84">
        <f t="shared" si="2"/>
        <v>133202</v>
      </c>
      <c r="EE7" s="132">
        <f t="shared" si="2"/>
        <v>2239281</v>
      </c>
      <c r="EF7" s="132">
        <f t="shared" si="2"/>
        <v>2372483</v>
      </c>
      <c r="EG7" s="132">
        <f t="shared" si="2"/>
        <v>0</v>
      </c>
      <c r="EH7" s="132">
        <f t="shared" si="2"/>
        <v>16414962</v>
      </c>
      <c r="EI7" s="132">
        <f t="shared" si="2"/>
        <v>42414084</v>
      </c>
      <c r="EJ7" s="132">
        <f t="shared" si="2"/>
        <v>70212201</v>
      </c>
      <c r="EK7" s="132">
        <f t="shared" si="2"/>
        <v>75575193</v>
      </c>
      <c r="EL7" s="132">
        <f t="shared" si="2"/>
        <v>48870086</v>
      </c>
      <c r="EM7" s="132">
        <f t="shared" si="2"/>
        <v>253486526</v>
      </c>
      <c r="EN7" s="84">
        <f t="shared" si="2"/>
        <v>255859009</v>
      </c>
      <c r="EO7" s="84">
        <f t="shared" si="2"/>
        <v>0</v>
      </c>
      <c r="EP7" s="132">
        <f t="shared" si="2"/>
        <v>48856</v>
      </c>
      <c r="EQ7" s="132">
        <f t="shared" si="2"/>
        <v>48856</v>
      </c>
      <c r="ER7" s="132">
        <f t="shared" si="2"/>
        <v>0</v>
      </c>
      <c r="ES7" s="132">
        <f t="shared" si="2"/>
        <v>225725</v>
      </c>
      <c r="ET7" s="132">
        <f t="shared" si="2"/>
        <v>1364768</v>
      </c>
      <c r="EU7" s="132">
        <f t="shared" si="2"/>
        <v>2198486</v>
      </c>
      <c r="EV7" s="132">
        <f t="shared" si="2"/>
        <v>3741470</v>
      </c>
      <c r="EW7" s="132">
        <f t="shared" si="2"/>
        <v>6919669</v>
      </c>
      <c r="EX7" s="133">
        <f t="shared" si="2"/>
        <v>14450118</v>
      </c>
      <c r="EY7" s="134">
        <f t="shared" si="2"/>
        <v>14498974</v>
      </c>
      <c r="EZ7" s="130">
        <f t="shared" si="2"/>
        <v>50315435</v>
      </c>
      <c r="FA7" s="84">
        <f t="shared" si="2"/>
        <v>64385929</v>
      </c>
      <c r="FB7" s="84">
        <f t="shared" si="2"/>
        <v>114701364</v>
      </c>
      <c r="FC7" s="84">
        <f t="shared" si="2"/>
        <v>95557</v>
      </c>
      <c r="FD7" s="84">
        <f t="shared" si="2"/>
        <v>100011648</v>
      </c>
      <c r="FE7" s="84">
        <f t="shared" si="2"/>
        <v>365260597</v>
      </c>
      <c r="FF7" s="84">
        <f t="shared" si="2"/>
        <v>404210971</v>
      </c>
      <c r="FG7" s="84">
        <f t="shared" si="2"/>
        <v>350394030</v>
      </c>
      <c r="FH7" s="84">
        <f t="shared" si="2"/>
        <v>301818757</v>
      </c>
      <c r="FI7" s="84">
        <f t="shared" si="2"/>
        <v>1521791560</v>
      </c>
      <c r="FJ7" s="84">
        <f t="shared" si="2"/>
        <v>1636492924</v>
      </c>
      <c r="FK7" s="84">
        <f t="shared" si="2"/>
        <v>9492066</v>
      </c>
      <c r="FL7" s="132">
        <f t="shared" si="2"/>
        <v>25323924</v>
      </c>
      <c r="FM7" s="132">
        <f t="shared" si="2"/>
        <v>34815990</v>
      </c>
      <c r="FN7" s="132">
        <f t="shared" si="2"/>
        <v>82800</v>
      </c>
      <c r="FO7" s="132">
        <f t="shared" si="2"/>
        <v>50354253</v>
      </c>
      <c r="FP7" s="132">
        <f t="shared" si="2"/>
        <v>302309688</v>
      </c>
      <c r="FQ7" s="132">
        <f t="shared" si="2"/>
        <v>339815885</v>
      </c>
      <c r="FR7" s="132">
        <f t="shared" si="2"/>
        <v>312118856</v>
      </c>
      <c r="FS7" s="132">
        <f t="shared" si="2"/>
        <v>285647748</v>
      </c>
      <c r="FT7" s="132">
        <f t="shared" si="2"/>
        <v>1290329230</v>
      </c>
      <c r="FU7" s="84">
        <f t="shared" si="2"/>
        <v>1325145220</v>
      </c>
      <c r="FV7" s="84">
        <f t="shared" si="2"/>
        <v>5968900</v>
      </c>
      <c r="FW7" s="84">
        <f t="shared" si="2"/>
        <v>9120942</v>
      </c>
      <c r="FX7" s="132">
        <f t="shared" si="2"/>
        <v>15089842</v>
      </c>
      <c r="FY7" s="132">
        <f t="shared" si="2"/>
        <v>12757</v>
      </c>
      <c r="FZ7" s="132">
        <f t="shared" si="2"/>
        <v>12534149</v>
      </c>
      <c r="GA7" s="132">
        <f t="shared" si="2"/>
        <v>20424063</v>
      </c>
      <c r="GB7" s="132">
        <f t="shared" si="2"/>
        <v>21886793</v>
      </c>
      <c r="GC7" s="132">
        <f t="shared" si="2"/>
        <v>15248366</v>
      </c>
      <c r="GD7" s="132">
        <f t="shared" si="2"/>
        <v>7501077</v>
      </c>
      <c r="GE7" s="132">
        <f t="shared" si="2"/>
        <v>77607205</v>
      </c>
      <c r="GF7" s="84">
        <f t="shared" si="2"/>
        <v>92697047</v>
      </c>
      <c r="GG7" s="84">
        <f t="shared" si="2"/>
        <v>34854469</v>
      </c>
      <c r="GH7" s="132">
        <f t="shared" si="2"/>
        <v>29941063</v>
      </c>
      <c r="GI7" s="132">
        <f t="shared" si="2"/>
        <v>64795532</v>
      </c>
      <c r="GJ7" s="132">
        <f t="shared" si="2"/>
        <v>0</v>
      </c>
      <c r="GK7" s="132">
        <f t="shared" si="2"/>
        <v>37123246</v>
      </c>
      <c r="GL7" s="132">
        <f aca="true" t="shared" si="3" ref="GL7:HM7">SUM(,GL31,GL58,GL63,GL73)</f>
        <v>42526846</v>
      </c>
      <c r="GM7" s="132">
        <f t="shared" si="3"/>
        <v>42508293</v>
      </c>
      <c r="GN7" s="132">
        <f t="shared" si="3"/>
        <v>23026808</v>
      </c>
      <c r="GO7" s="132">
        <f t="shared" si="3"/>
        <v>8669932</v>
      </c>
      <c r="GP7" s="132">
        <f t="shared" si="3"/>
        <v>153855125</v>
      </c>
      <c r="GQ7" s="135">
        <f t="shared" si="3"/>
        <v>218650657</v>
      </c>
      <c r="GR7" s="83">
        <f t="shared" si="3"/>
        <v>63663919</v>
      </c>
      <c r="GS7" s="132">
        <f t="shared" si="3"/>
        <v>169599810</v>
      </c>
      <c r="GT7" s="132">
        <f t="shared" si="3"/>
        <v>233263729</v>
      </c>
      <c r="GU7" s="132">
        <f t="shared" si="3"/>
        <v>0</v>
      </c>
      <c r="GV7" s="132">
        <f t="shared" si="3"/>
        <v>475580953</v>
      </c>
      <c r="GW7" s="132">
        <f t="shared" si="3"/>
        <v>571106020</v>
      </c>
      <c r="GX7" s="132">
        <f t="shared" si="3"/>
        <v>721412866</v>
      </c>
      <c r="GY7" s="132">
        <f t="shared" si="3"/>
        <v>769236975</v>
      </c>
      <c r="GZ7" s="132">
        <f t="shared" si="3"/>
        <v>548759440</v>
      </c>
      <c r="HA7" s="133">
        <f t="shared" si="3"/>
        <v>3086096254</v>
      </c>
      <c r="HB7" s="134">
        <f t="shared" si="3"/>
        <v>3319359983</v>
      </c>
      <c r="HC7" s="130">
        <f t="shared" si="3"/>
        <v>110049719</v>
      </c>
      <c r="HD7" s="84">
        <f t="shared" si="3"/>
        <v>125068986</v>
      </c>
      <c r="HE7" s="84">
        <f t="shared" si="3"/>
        <v>235118705</v>
      </c>
      <c r="HF7" s="84">
        <f t="shared" si="3"/>
        <v>129159</v>
      </c>
      <c r="HG7" s="84">
        <f t="shared" si="3"/>
        <v>442634528</v>
      </c>
      <c r="HH7" s="84">
        <f t="shared" si="3"/>
        <v>485837163</v>
      </c>
      <c r="HI7" s="84">
        <f t="shared" si="3"/>
        <v>466337749</v>
      </c>
      <c r="HJ7" s="84">
        <f t="shared" si="3"/>
        <v>292593607</v>
      </c>
      <c r="HK7" s="84">
        <f t="shared" si="3"/>
        <v>201346169</v>
      </c>
      <c r="HL7" s="135">
        <f t="shared" si="3"/>
        <v>1888878375</v>
      </c>
      <c r="HM7" s="136">
        <f t="shared" si="3"/>
        <v>2123997080</v>
      </c>
    </row>
    <row r="8" spans="1:221" s="75" customFormat="1" ht="18" customHeight="1">
      <c r="A8" s="83" t="s">
        <v>13</v>
      </c>
      <c r="B8" s="137">
        <v>2721793</v>
      </c>
      <c r="C8" s="137">
        <v>2458725</v>
      </c>
      <c r="D8" s="137">
        <v>5180518</v>
      </c>
      <c r="E8" s="90">
        <v>0</v>
      </c>
      <c r="F8" s="90">
        <v>18804072</v>
      </c>
      <c r="G8" s="90">
        <v>22354437</v>
      </c>
      <c r="H8" s="90">
        <v>24265664</v>
      </c>
      <c r="I8" s="90">
        <v>22464380</v>
      </c>
      <c r="J8" s="90">
        <v>23277327</v>
      </c>
      <c r="K8" s="138">
        <v>111165880</v>
      </c>
      <c r="L8" s="93">
        <v>116346398</v>
      </c>
      <c r="M8" s="89">
        <v>1401375</v>
      </c>
      <c r="N8" s="90">
        <v>1065265</v>
      </c>
      <c r="O8" s="90">
        <v>2466640</v>
      </c>
      <c r="P8" s="90">
        <v>0</v>
      </c>
      <c r="Q8" s="90">
        <v>6976425</v>
      </c>
      <c r="R8" s="90">
        <v>8679596</v>
      </c>
      <c r="S8" s="90">
        <v>8927214</v>
      </c>
      <c r="T8" s="90">
        <v>7849968</v>
      </c>
      <c r="U8" s="90">
        <v>14330692</v>
      </c>
      <c r="V8" s="90">
        <v>46763895</v>
      </c>
      <c r="W8" s="90">
        <v>49230535</v>
      </c>
      <c r="X8" s="90">
        <v>1285740</v>
      </c>
      <c r="Y8" s="90">
        <v>955373</v>
      </c>
      <c r="Z8" s="90">
        <v>2241113</v>
      </c>
      <c r="AA8" s="90">
        <v>0</v>
      </c>
      <c r="AB8" s="90">
        <v>5855325</v>
      </c>
      <c r="AC8" s="90">
        <v>6909152</v>
      </c>
      <c r="AD8" s="90">
        <v>6741761</v>
      </c>
      <c r="AE8" s="90">
        <v>6012771</v>
      </c>
      <c r="AF8" s="90">
        <v>9335893</v>
      </c>
      <c r="AG8" s="90">
        <v>34854902</v>
      </c>
      <c r="AH8" s="90">
        <v>37096015</v>
      </c>
      <c r="AI8" s="90">
        <v>0</v>
      </c>
      <c r="AJ8" s="90">
        <v>0</v>
      </c>
      <c r="AK8" s="90">
        <v>0</v>
      </c>
      <c r="AL8" s="90">
        <v>0</v>
      </c>
      <c r="AM8" s="90">
        <v>36180</v>
      </c>
      <c r="AN8" s="90">
        <v>144720</v>
      </c>
      <c r="AO8" s="90">
        <v>334440</v>
      </c>
      <c r="AP8" s="90">
        <v>446220</v>
      </c>
      <c r="AQ8" s="90">
        <v>2251602</v>
      </c>
      <c r="AR8" s="90">
        <v>3213162</v>
      </c>
      <c r="AS8" s="90">
        <v>3213162</v>
      </c>
      <c r="AT8" s="90">
        <v>39141</v>
      </c>
      <c r="AU8" s="90">
        <v>16392</v>
      </c>
      <c r="AV8" s="90">
        <v>55533</v>
      </c>
      <c r="AW8" s="90">
        <v>0</v>
      </c>
      <c r="AX8" s="90">
        <v>677251</v>
      </c>
      <c r="AY8" s="90">
        <v>1067499</v>
      </c>
      <c r="AZ8" s="90">
        <v>1103372</v>
      </c>
      <c r="BA8" s="90">
        <v>755171</v>
      </c>
      <c r="BB8" s="90">
        <v>2091134</v>
      </c>
      <c r="BC8" s="90">
        <v>5694427</v>
      </c>
      <c r="BD8" s="90">
        <v>5749960</v>
      </c>
      <c r="BE8" s="90">
        <v>58854</v>
      </c>
      <c r="BF8" s="90">
        <v>88280</v>
      </c>
      <c r="BG8" s="90">
        <v>147134</v>
      </c>
      <c r="BH8" s="90">
        <v>0</v>
      </c>
      <c r="BI8" s="90">
        <v>260879</v>
      </c>
      <c r="BJ8" s="90">
        <v>264465</v>
      </c>
      <c r="BK8" s="90">
        <v>405281</v>
      </c>
      <c r="BL8" s="90">
        <v>262576</v>
      </c>
      <c r="BM8" s="90">
        <v>306103</v>
      </c>
      <c r="BN8" s="90">
        <v>1499304</v>
      </c>
      <c r="BO8" s="90">
        <v>1646438</v>
      </c>
      <c r="BP8" s="90">
        <v>17640</v>
      </c>
      <c r="BQ8" s="90">
        <v>5220</v>
      </c>
      <c r="BR8" s="90">
        <v>22860</v>
      </c>
      <c r="BS8" s="90">
        <v>0</v>
      </c>
      <c r="BT8" s="90">
        <v>146790</v>
      </c>
      <c r="BU8" s="90">
        <v>293760</v>
      </c>
      <c r="BV8" s="90">
        <v>342360</v>
      </c>
      <c r="BW8" s="90">
        <v>373230</v>
      </c>
      <c r="BX8" s="90">
        <v>345960</v>
      </c>
      <c r="BY8" s="90">
        <v>1502100</v>
      </c>
      <c r="BZ8" s="90">
        <v>1524960</v>
      </c>
      <c r="CA8" s="90">
        <v>439559</v>
      </c>
      <c r="CB8" s="90">
        <v>1003894</v>
      </c>
      <c r="CC8" s="90">
        <v>1443453</v>
      </c>
      <c r="CD8" s="90">
        <v>0</v>
      </c>
      <c r="CE8" s="90">
        <v>4562102</v>
      </c>
      <c r="CF8" s="90">
        <v>5862828</v>
      </c>
      <c r="CG8" s="90">
        <v>5046371</v>
      </c>
      <c r="CH8" s="90">
        <v>2939669</v>
      </c>
      <c r="CI8" s="90">
        <v>828063</v>
      </c>
      <c r="CJ8" s="90">
        <v>19239033</v>
      </c>
      <c r="CK8" s="90">
        <v>20682486</v>
      </c>
      <c r="CL8" s="90">
        <v>439559</v>
      </c>
      <c r="CM8" s="90">
        <v>1003894</v>
      </c>
      <c r="CN8" s="90">
        <v>1443453</v>
      </c>
      <c r="CO8" s="90">
        <v>0</v>
      </c>
      <c r="CP8" s="90">
        <v>4454043</v>
      </c>
      <c r="CQ8" s="90">
        <v>5667695</v>
      </c>
      <c r="CR8" s="90">
        <v>4869930</v>
      </c>
      <c r="CS8" s="90">
        <v>2748608</v>
      </c>
      <c r="CT8" s="90">
        <v>788364</v>
      </c>
      <c r="CU8" s="90">
        <v>18528640</v>
      </c>
      <c r="CV8" s="90">
        <v>19972093</v>
      </c>
      <c r="CW8" s="90">
        <v>0</v>
      </c>
      <c r="CX8" s="90">
        <v>0</v>
      </c>
      <c r="CY8" s="90">
        <v>0</v>
      </c>
      <c r="CZ8" s="90">
        <v>0</v>
      </c>
      <c r="DA8" s="90">
        <v>108059</v>
      </c>
      <c r="DB8" s="90">
        <v>195133</v>
      </c>
      <c r="DC8" s="90">
        <v>176441</v>
      </c>
      <c r="DD8" s="90">
        <v>191061</v>
      </c>
      <c r="DE8" s="90">
        <v>39699</v>
      </c>
      <c r="DF8" s="90">
        <v>710393</v>
      </c>
      <c r="DG8" s="93">
        <v>710393</v>
      </c>
      <c r="DH8" s="137">
        <v>23759</v>
      </c>
      <c r="DI8" s="90">
        <v>23428</v>
      </c>
      <c r="DJ8" s="90">
        <v>47187</v>
      </c>
      <c r="DK8" s="90">
        <v>0</v>
      </c>
      <c r="DL8" s="90">
        <v>587988</v>
      </c>
      <c r="DM8" s="90">
        <v>1608369</v>
      </c>
      <c r="DN8" s="90">
        <v>2686008</v>
      </c>
      <c r="DO8" s="90">
        <v>3552678</v>
      </c>
      <c r="DP8" s="90">
        <v>1723342</v>
      </c>
      <c r="DQ8" s="137">
        <v>10158385</v>
      </c>
      <c r="DR8" s="137">
        <v>10205572</v>
      </c>
      <c r="DS8" s="137">
        <v>23759</v>
      </c>
      <c r="DT8" s="90">
        <v>23428</v>
      </c>
      <c r="DU8" s="90">
        <v>47187</v>
      </c>
      <c r="DV8" s="90">
        <v>0</v>
      </c>
      <c r="DW8" s="90">
        <v>505564</v>
      </c>
      <c r="DX8" s="90">
        <v>1502789</v>
      </c>
      <c r="DY8" s="90">
        <v>2635132</v>
      </c>
      <c r="DZ8" s="90">
        <v>3173976</v>
      </c>
      <c r="EA8" s="90">
        <v>1723342</v>
      </c>
      <c r="EB8" s="90">
        <v>9540803</v>
      </c>
      <c r="EC8" s="90">
        <v>9587990</v>
      </c>
      <c r="ED8" s="90">
        <v>0</v>
      </c>
      <c r="EE8" s="90">
        <v>0</v>
      </c>
      <c r="EF8" s="90">
        <v>0</v>
      </c>
      <c r="EG8" s="90">
        <v>0</v>
      </c>
      <c r="EH8" s="90">
        <v>82424</v>
      </c>
      <c r="EI8" s="90">
        <v>105580</v>
      </c>
      <c r="EJ8" s="90">
        <v>50876</v>
      </c>
      <c r="EK8" s="90">
        <v>378702</v>
      </c>
      <c r="EL8" s="90">
        <v>0</v>
      </c>
      <c r="EM8" s="90">
        <v>617582</v>
      </c>
      <c r="EN8" s="90">
        <v>617582</v>
      </c>
      <c r="EO8" s="90">
        <v>0</v>
      </c>
      <c r="EP8" s="90">
        <v>0</v>
      </c>
      <c r="EQ8" s="90">
        <v>0</v>
      </c>
      <c r="ER8" s="90">
        <v>0</v>
      </c>
      <c r="ES8" s="90">
        <v>0</v>
      </c>
      <c r="ET8" s="90">
        <v>0</v>
      </c>
      <c r="EU8" s="90">
        <v>0</v>
      </c>
      <c r="EV8" s="90">
        <v>0</v>
      </c>
      <c r="EW8" s="90">
        <v>0</v>
      </c>
      <c r="EX8" s="138">
        <v>0</v>
      </c>
      <c r="EY8" s="93">
        <v>0</v>
      </c>
      <c r="EZ8" s="137">
        <v>231930</v>
      </c>
      <c r="FA8" s="90">
        <v>57402</v>
      </c>
      <c r="FB8" s="90">
        <v>289332</v>
      </c>
      <c r="FC8" s="90">
        <v>0</v>
      </c>
      <c r="FD8" s="90">
        <v>777717</v>
      </c>
      <c r="FE8" s="90">
        <v>1590669</v>
      </c>
      <c r="FF8" s="90">
        <v>2216631</v>
      </c>
      <c r="FG8" s="90">
        <v>1392255</v>
      </c>
      <c r="FH8" s="90">
        <v>1926499</v>
      </c>
      <c r="FI8" s="90">
        <v>7903771</v>
      </c>
      <c r="FJ8" s="90">
        <v>8193103</v>
      </c>
      <c r="FK8" s="90">
        <v>53100</v>
      </c>
      <c r="FL8" s="90">
        <v>57402</v>
      </c>
      <c r="FM8" s="90">
        <v>110502</v>
      </c>
      <c r="FN8" s="90">
        <v>0</v>
      </c>
      <c r="FO8" s="90">
        <v>361602</v>
      </c>
      <c r="FP8" s="90">
        <v>1511388</v>
      </c>
      <c r="FQ8" s="90">
        <v>1956897</v>
      </c>
      <c r="FR8" s="90">
        <v>1371465</v>
      </c>
      <c r="FS8" s="90">
        <v>1597356</v>
      </c>
      <c r="FT8" s="90">
        <v>6798708</v>
      </c>
      <c r="FU8" s="90">
        <v>6909210</v>
      </c>
      <c r="FV8" s="90">
        <v>28890</v>
      </c>
      <c r="FW8" s="90">
        <v>0</v>
      </c>
      <c r="FX8" s="90">
        <v>28890</v>
      </c>
      <c r="FY8" s="90">
        <v>0</v>
      </c>
      <c r="FZ8" s="90">
        <v>56115</v>
      </c>
      <c r="GA8" s="90">
        <v>15021</v>
      </c>
      <c r="GB8" s="90">
        <v>124344</v>
      </c>
      <c r="GC8" s="90">
        <v>20790</v>
      </c>
      <c r="GD8" s="90">
        <v>35743</v>
      </c>
      <c r="GE8" s="90">
        <v>252013</v>
      </c>
      <c r="GF8" s="90">
        <v>280903</v>
      </c>
      <c r="GG8" s="90">
        <v>149940</v>
      </c>
      <c r="GH8" s="90">
        <v>0</v>
      </c>
      <c r="GI8" s="90">
        <v>149940</v>
      </c>
      <c r="GJ8" s="90">
        <v>0</v>
      </c>
      <c r="GK8" s="90">
        <v>360000</v>
      </c>
      <c r="GL8" s="90">
        <v>64260</v>
      </c>
      <c r="GM8" s="90">
        <v>135390</v>
      </c>
      <c r="GN8" s="90">
        <v>0</v>
      </c>
      <c r="GO8" s="90">
        <v>293400</v>
      </c>
      <c r="GP8" s="90">
        <v>853050</v>
      </c>
      <c r="GQ8" s="138">
        <v>1002990</v>
      </c>
      <c r="GR8" s="89">
        <v>169570</v>
      </c>
      <c r="GS8" s="90">
        <v>0</v>
      </c>
      <c r="GT8" s="90">
        <v>169570</v>
      </c>
      <c r="GU8" s="90">
        <v>0</v>
      </c>
      <c r="GV8" s="90">
        <v>3267560</v>
      </c>
      <c r="GW8" s="90">
        <v>2388831</v>
      </c>
      <c r="GX8" s="90">
        <v>3145064</v>
      </c>
      <c r="GY8" s="90">
        <v>5461151</v>
      </c>
      <c r="GZ8" s="90">
        <v>3286677</v>
      </c>
      <c r="HA8" s="138">
        <v>17549283</v>
      </c>
      <c r="HB8" s="93">
        <v>17718853</v>
      </c>
      <c r="HC8" s="137">
        <v>455600</v>
      </c>
      <c r="HD8" s="90">
        <v>308736</v>
      </c>
      <c r="HE8" s="90">
        <v>764336</v>
      </c>
      <c r="HF8" s="90">
        <v>0</v>
      </c>
      <c r="HG8" s="90">
        <v>2632280</v>
      </c>
      <c r="HH8" s="90">
        <v>2224144</v>
      </c>
      <c r="HI8" s="90">
        <v>2244376</v>
      </c>
      <c r="HJ8" s="90">
        <v>1268659</v>
      </c>
      <c r="HK8" s="90">
        <v>1182054</v>
      </c>
      <c r="HL8" s="138">
        <v>9551513</v>
      </c>
      <c r="HM8" s="139">
        <v>10315849</v>
      </c>
    </row>
    <row r="9" spans="1:221" s="75" customFormat="1" ht="18" customHeight="1">
      <c r="A9" s="89" t="s">
        <v>14</v>
      </c>
      <c r="B9" s="137">
        <v>5394733</v>
      </c>
      <c r="C9" s="137">
        <v>8676724</v>
      </c>
      <c r="D9" s="137">
        <v>14071457</v>
      </c>
      <c r="E9" s="90">
        <v>0</v>
      </c>
      <c r="F9" s="90">
        <v>26755467</v>
      </c>
      <c r="G9" s="90">
        <v>36373694</v>
      </c>
      <c r="H9" s="90">
        <v>53142189</v>
      </c>
      <c r="I9" s="90">
        <v>36494991</v>
      </c>
      <c r="J9" s="90">
        <v>32435954</v>
      </c>
      <c r="K9" s="138">
        <v>185202295</v>
      </c>
      <c r="L9" s="93">
        <v>199273752</v>
      </c>
      <c r="M9" s="89">
        <v>2431450</v>
      </c>
      <c r="N9" s="90">
        <v>2759153</v>
      </c>
      <c r="O9" s="90">
        <v>5190603</v>
      </c>
      <c r="P9" s="90">
        <v>0</v>
      </c>
      <c r="Q9" s="90">
        <v>10262458</v>
      </c>
      <c r="R9" s="90">
        <v>10872407</v>
      </c>
      <c r="S9" s="90">
        <v>16554014</v>
      </c>
      <c r="T9" s="90">
        <v>14598561</v>
      </c>
      <c r="U9" s="90">
        <v>19785515</v>
      </c>
      <c r="V9" s="90">
        <v>72072955</v>
      </c>
      <c r="W9" s="90">
        <v>77263558</v>
      </c>
      <c r="X9" s="90">
        <v>2225436</v>
      </c>
      <c r="Y9" s="90">
        <v>1916220</v>
      </c>
      <c r="Z9" s="90">
        <v>4141656</v>
      </c>
      <c r="AA9" s="90">
        <v>0</v>
      </c>
      <c r="AB9" s="90">
        <v>8320008</v>
      </c>
      <c r="AC9" s="90">
        <v>8653727</v>
      </c>
      <c r="AD9" s="90">
        <v>12906646</v>
      </c>
      <c r="AE9" s="90">
        <v>9529080</v>
      </c>
      <c r="AF9" s="90">
        <v>12256468</v>
      </c>
      <c r="AG9" s="90">
        <v>51665929</v>
      </c>
      <c r="AH9" s="90">
        <v>55807585</v>
      </c>
      <c r="AI9" s="90">
        <v>0</v>
      </c>
      <c r="AJ9" s="90">
        <v>65914</v>
      </c>
      <c r="AK9" s="90">
        <v>65914</v>
      </c>
      <c r="AL9" s="90">
        <v>0</v>
      </c>
      <c r="AM9" s="90">
        <v>168840</v>
      </c>
      <c r="AN9" s="90">
        <v>141102</v>
      </c>
      <c r="AO9" s="90">
        <v>717030</v>
      </c>
      <c r="AP9" s="90">
        <v>1495035</v>
      </c>
      <c r="AQ9" s="90">
        <v>2896186</v>
      </c>
      <c r="AR9" s="90">
        <v>5418193</v>
      </c>
      <c r="AS9" s="90">
        <v>5484107</v>
      </c>
      <c r="AT9" s="90">
        <v>79744</v>
      </c>
      <c r="AU9" s="90">
        <v>589911</v>
      </c>
      <c r="AV9" s="90">
        <v>669655</v>
      </c>
      <c r="AW9" s="90">
        <v>0</v>
      </c>
      <c r="AX9" s="90">
        <v>1351510</v>
      </c>
      <c r="AY9" s="90">
        <v>1595540</v>
      </c>
      <c r="AZ9" s="90">
        <v>2133867</v>
      </c>
      <c r="BA9" s="90">
        <v>2941858</v>
      </c>
      <c r="BB9" s="90">
        <v>4157211</v>
      </c>
      <c r="BC9" s="90">
        <v>12179986</v>
      </c>
      <c r="BD9" s="90">
        <v>12849641</v>
      </c>
      <c r="BE9" s="90">
        <v>0</v>
      </c>
      <c r="BF9" s="90">
        <v>38338</v>
      </c>
      <c r="BG9" s="90">
        <v>38338</v>
      </c>
      <c r="BH9" s="90">
        <v>0</v>
      </c>
      <c r="BI9" s="90">
        <v>47160</v>
      </c>
      <c r="BJ9" s="90">
        <v>19618</v>
      </c>
      <c r="BK9" s="90">
        <v>28861</v>
      </c>
      <c r="BL9" s="90">
        <v>48668</v>
      </c>
      <c r="BM9" s="90">
        <v>0</v>
      </c>
      <c r="BN9" s="90">
        <v>144307</v>
      </c>
      <c r="BO9" s="90">
        <v>182645</v>
      </c>
      <c r="BP9" s="90">
        <v>126270</v>
      </c>
      <c r="BQ9" s="90">
        <v>148770</v>
      </c>
      <c r="BR9" s="90">
        <v>275040</v>
      </c>
      <c r="BS9" s="90">
        <v>0</v>
      </c>
      <c r="BT9" s="90">
        <v>374940</v>
      </c>
      <c r="BU9" s="90">
        <v>462420</v>
      </c>
      <c r="BV9" s="90">
        <v>767610</v>
      </c>
      <c r="BW9" s="90">
        <v>583920</v>
      </c>
      <c r="BX9" s="90">
        <v>475650</v>
      </c>
      <c r="BY9" s="90">
        <v>2664540</v>
      </c>
      <c r="BZ9" s="90">
        <v>2939580</v>
      </c>
      <c r="CA9" s="90">
        <v>1083747</v>
      </c>
      <c r="CB9" s="90">
        <v>2977377</v>
      </c>
      <c r="CC9" s="90">
        <v>4061124</v>
      </c>
      <c r="CD9" s="90">
        <v>0</v>
      </c>
      <c r="CE9" s="90">
        <v>5922609</v>
      </c>
      <c r="CF9" s="90">
        <v>10105361</v>
      </c>
      <c r="CG9" s="90">
        <v>11463811</v>
      </c>
      <c r="CH9" s="90">
        <v>4611346</v>
      </c>
      <c r="CI9" s="90">
        <v>1083687</v>
      </c>
      <c r="CJ9" s="90">
        <v>33186814</v>
      </c>
      <c r="CK9" s="90">
        <v>37247938</v>
      </c>
      <c r="CL9" s="90">
        <v>803509</v>
      </c>
      <c r="CM9" s="90">
        <v>2206977</v>
      </c>
      <c r="CN9" s="90">
        <v>3010486</v>
      </c>
      <c r="CO9" s="90">
        <v>0</v>
      </c>
      <c r="CP9" s="90">
        <v>5152975</v>
      </c>
      <c r="CQ9" s="90">
        <v>8842470</v>
      </c>
      <c r="CR9" s="90">
        <v>10038404</v>
      </c>
      <c r="CS9" s="90">
        <v>4099429</v>
      </c>
      <c r="CT9" s="90">
        <v>852162</v>
      </c>
      <c r="CU9" s="90">
        <v>28985440</v>
      </c>
      <c r="CV9" s="90">
        <v>31995926</v>
      </c>
      <c r="CW9" s="90">
        <v>280238</v>
      </c>
      <c r="CX9" s="90">
        <v>770400</v>
      </c>
      <c r="CY9" s="90">
        <v>1050638</v>
      </c>
      <c r="CZ9" s="90">
        <v>0</v>
      </c>
      <c r="DA9" s="90">
        <v>769634</v>
      </c>
      <c r="DB9" s="90">
        <v>1262891</v>
      </c>
      <c r="DC9" s="90">
        <v>1425407</v>
      </c>
      <c r="DD9" s="90">
        <v>511917</v>
      </c>
      <c r="DE9" s="90">
        <v>231525</v>
      </c>
      <c r="DF9" s="90">
        <v>4201374</v>
      </c>
      <c r="DG9" s="93">
        <v>5252012</v>
      </c>
      <c r="DH9" s="137">
        <v>66768</v>
      </c>
      <c r="DI9" s="90">
        <v>37263</v>
      </c>
      <c r="DJ9" s="90">
        <v>104031</v>
      </c>
      <c r="DK9" s="90">
        <v>0</v>
      </c>
      <c r="DL9" s="90">
        <v>481844</v>
      </c>
      <c r="DM9" s="90">
        <v>2359901</v>
      </c>
      <c r="DN9" s="90">
        <v>6389349</v>
      </c>
      <c r="DO9" s="90">
        <v>4759228</v>
      </c>
      <c r="DP9" s="90">
        <v>2236921</v>
      </c>
      <c r="DQ9" s="137">
        <v>16227243</v>
      </c>
      <c r="DR9" s="137">
        <v>16331274</v>
      </c>
      <c r="DS9" s="137">
        <v>66768</v>
      </c>
      <c r="DT9" s="90">
        <v>37263</v>
      </c>
      <c r="DU9" s="90">
        <v>104031</v>
      </c>
      <c r="DV9" s="90">
        <v>0</v>
      </c>
      <c r="DW9" s="90">
        <v>364832</v>
      </c>
      <c r="DX9" s="90">
        <v>1597499</v>
      </c>
      <c r="DY9" s="90">
        <v>5256584</v>
      </c>
      <c r="DZ9" s="90">
        <v>3176416</v>
      </c>
      <c r="EA9" s="90">
        <v>1784209</v>
      </c>
      <c r="EB9" s="90">
        <v>12179540</v>
      </c>
      <c r="EC9" s="90">
        <v>12283571</v>
      </c>
      <c r="ED9" s="90">
        <v>0</v>
      </c>
      <c r="EE9" s="90">
        <v>0</v>
      </c>
      <c r="EF9" s="90">
        <v>0</v>
      </c>
      <c r="EG9" s="90">
        <v>0</v>
      </c>
      <c r="EH9" s="90">
        <v>117012</v>
      </c>
      <c r="EI9" s="90">
        <v>762402</v>
      </c>
      <c r="EJ9" s="90">
        <v>1132765</v>
      </c>
      <c r="EK9" s="90">
        <v>1582812</v>
      </c>
      <c r="EL9" s="90">
        <v>452712</v>
      </c>
      <c r="EM9" s="90">
        <v>4047703</v>
      </c>
      <c r="EN9" s="90">
        <v>4047703</v>
      </c>
      <c r="EO9" s="90">
        <v>0</v>
      </c>
      <c r="EP9" s="90">
        <v>0</v>
      </c>
      <c r="EQ9" s="90">
        <v>0</v>
      </c>
      <c r="ER9" s="90">
        <v>0</v>
      </c>
      <c r="ES9" s="90">
        <v>0</v>
      </c>
      <c r="ET9" s="90">
        <v>0</v>
      </c>
      <c r="EU9" s="90">
        <v>0</v>
      </c>
      <c r="EV9" s="90">
        <v>0</v>
      </c>
      <c r="EW9" s="90">
        <v>0</v>
      </c>
      <c r="EX9" s="138">
        <v>0</v>
      </c>
      <c r="EY9" s="93">
        <v>0</v>
      </c>
      <c r="EZ9" s="137">
        <v>435060</v>
      </c>
      <c r="FA9" s="90">
        <v>520118</v>
      </c>
      <c r="FB9" s="90">
        <v>955178</v>
      </c>
      <c r="FC9" s="90">
        <v>0</v>
      </c>
      <c r="FD9" s="90">
        <v>1019150</v>
      </c>
      <c r="FE9" s="90">
        <v>2451352</v>
      </c>
      <c r="FF9" s="90">
        <v>4091392</v>
      </c>
      <c r="FG9" s="90">
        <v>2826671</v>
      </c>
      <c r="FH9" s="90">
        <v>2727711</v>
      </c>
      <c r="FI9" s="90">
        <v>13116276</v>
      </c>
      <c r="FJ9" s="90">
        <v>14071454</v>
      </c>
      <c r="FK9" s="90">
        <v>62100</v>
      </c>
      <c r="FL9" s="90">
        <v>94500</v>
      </c>
      <c r="FM9" s="90">
        <v>156600</v>
      </c>
      <c r="FN9" s="90">
        <v>0</v>
      </c>
      <c r="FO9" s="90">
        <v>466875</v>
      </c>
      <c r="FP9" s="90">
        <v>2279430</v>
      </c>
      <c r="FQ9" s="90">
        <v>3355687</v>
      </c>
      <c r="FR9" s="90">
        <v>2701998</v>
      </c>
      <c r="FS9" s="90">
        <v>2547711</v>
      </c>
      <c r="FT9" s="90">
        <v>11351701</v>
      </c>
      <c r="FU9" s="90">
        <v>11508301</v>
      </c>
      <c r="FV9" s="90">
        <v>24480</v>
      </c>
      <c r="FW9" s="90">
        <v>39744</v>
      </c>
      <c r="FX9" s="90">
        <v>64224</v>
      </c>
      <c r="FY9" s="90">
        <v>0</v>
      </c>
      <c r="FZ9" s="90">
        <v>41112</v>
      </c>
      <c r="GA9" s="90">
        <v>132142</v>
      </c>
      <c r="GB9" s="90">
        <v>124420</v>
      </c>
      <c r="GC9" s="90">
        <v>6615</v>
      </c>
      <c r="GD9" s="90">
        <v>0</v>
      </c>
      <c r="GE9" s="90">
        <v>304289</v>
      </c>
      <c r="GF9" s="90">
        <v>368513</v>
      </c>
      <c r="GG9" s="90">
        <v>348480</v>
      </c>
      <c r="GH9" s="90">
        <v>385874</v>
      </c>
      <c r="GI9" s="90">
        <v>734354</v>
      </c>
      <c r="GJ9" s="90">
        <v>0</v>
      </c>
      <c r="GK9" s="90">
        <v>511163</v>
      </c>
      <c r="GL9" s="90">
        <v>39780</v>
      </c>
      <c r="GM9" s="90">
        <v>611285</v>
      </c>
      <c r="GN9" s="90">
        <v>118058</v>
      </c>
      <c r="GO9" s="90">
        <v>180000</v>
      </c>
      <c r="GP9" s="90">
        <v>1460286</v>
      </c>
      <c r="GQ9" s="138">
        <v>2194640</v>
      </c>
      <c r="GR9" s="89">
        <v>611764</v>
      </c>
      <c r="GS9" s="90">
        <v>1721389</v>
      </c>
      <c r="GT9" s="90">
        <v>2333153</v>
      </c>
      <c r="GU9" s="90">
        <v>0</v>
      </c>
      <c r="GV9" s="90">
        <v>5390478</v>
      </c>
      <c r="GW9" s="90">
        <v>7246357</v>
      </c>
      <c r="GX9" s="90">
        <v>10342546</v>
      </c>
      <c r="GY9" s="90">
        <v>7417333</v>
      </c>
      <c r="GZ9" s="90">
        <v>5061511</v>
      </c>
      <c r="HA9" s="138">
        <v>35458225</v>
      </c>
      <c r="HB9" s="93">
        <v>37791378</v>
      </c>
      <c r="HC9" s="137">
        <v>765944</v>
      </c>
      <c r="HD9" s="90">
        <v>661424</v>
      </c>
      <c r="HE9" s="90">
        <v>1427368</v>
      </c>
      <c r="HF9" s="90">
        <v>0</v>
      </c>
      <c r="HG9" s="90">
        <v>3678928</v>
      </c>
      <c r="HH9" s="90">
        <v>3338316</v>
      </c>
      <c r="HI9" s="90">
        <v>4301077</v>
      </c>
      <c r="HJ9" s="90">
        <v>2281852</v>
      </c>
      <c r="HK9" s="90">
        <v>1540609</v>
      </c>
      <c r="HL9" s="138">
        <v>15140782</v>
      </c>
      <c r="HM9" s="139">
        <v>16568150</v>
      </c>
    </row>
    <row r="10" spans="1:221" s="75" customFormat="1" ht="18" customHeight="1">
      <c r="A10" s="89" t="s">
        <v>15</v>
      </c>
      <c r="B10" s="137">
        <v>9858692</v>
      </c>
      <c r="C10" s="137">
        <v>8922486</v>
      </c>
      <c r="D10" s="137">
        <v>18781178</v>
      </c>
      <c r="E10" s="90">
        <v>61262</v>
      </c>
      <c r="F10" s="90">
        <v>68095436</v>
      </c>
      <c r="G10" s="90">
        <v>75216530</v>
      </c>
      <c r="H10" s="90">
        <v>88802446</v>
      </c>
      <c r="I10" s="90">
        <v>82268281</v>
      </c>
      <c r="J10" s="90">
        <v>77318440</v>
      </c>
      <c r="K10" s="138">
        <v>391762395</v>
      </c>
      <c r="L10" s="93">
        <v>410543573</v>
      </c>
      <c r="M10" s="89">
        <v>4458642</v>
      </c>
      <c r="N10" s="90">
        <v>3027025</v>
      </c>
      <c r="O10" s="90">
        <v>7485667</v>
      </c>
      <c r="P10" s="90">
        <v>6058</v>
      </c>
      <c r="Q10" s="90">
        <v>31229583</v>
      </c>
      <c r="R10" s="90">
        <v>29773596</v>
      </c>
      <c r="S10" s="90">
        <v>36543770</v>
      </c>
      <c r="T10" s="90">
        <v>34586153</v>
      </c>
      <c r="U10" s="90">
        <v>48186777</v>
      </c>
      <c r="V10" s="90">
        <v>180325937</v>
      </c>
      <c r="W10" s="90">
        <v>187811604</v>
      </c>
      <c r="X10" s="90">
        <v>4033581</v>
      </c>
      <c r="Y10" s="90">
        <v>2485405</v>
      </c>
      <c r="Z10" s="90">
        <v>6518986</v>
      </c>
      <c r="AA10" s="90">
        <v>6058</v>
      </c>
      <c r="AB10" s="90">
        <v>26338003</v>
      </c>
      <c r="AC10" s="90">
        <v>23026372</v>
      </c>
      <c r="AD10" s="90">
        <v>27461138</v>
      </c>
      <c r="AE10" s="90">
        <v>24824091</v>
      </c>
      <c r="AF10" s="90">
        <v>31358238</v>
      </c>
      <c r="AG10" s="90">
        <v>133013900</v>
      </c>
      <c r="AH10" s="90">
        <v>139532886</v>
      </c>
      <c r="AI10" s="90">
        <v>0</v>
      </c>
      <c r="AJ10" s="90">
        <v>0</v>
      </c>
      <c r="AK10" s="90">
        <v>0</v>
      </c>
      <c r="AL10" s="90">
        <v>0</v>
      </c>
      <c r="AM10" s="90">
        <v>168840</v>
      </c>
      <c r="AN10" s="90">
        <v>205020</v>
      </c>
      <c r="AO10" s="90">
        <v>1102284</v>
      </c>
      <c r="AP10" s="90">
        <v>2194920</v>
      </c>
      <c r="AQ10" s="90">
        <v>6813238</v>
      </c>
      <c r="AR10" s="90">
        <v>10484302</v>
      </c>
      <c r="AS10" s="90">
        <v>10484302</v>
      </c>
      <c r="AT10" s="90">
        <v>230753</v>
      </c>
      <c r="AU10" s="90">
        <v>341147</v>
      </c>
      <c r="AV10" s="90">
        <v>571900</v>
      </c>
      <c r="AW10" s="90">
        <v>0</v>
      </c>
      <c r="AX10" s="90">
        <v>3182074</v>
      </c>
      <c r="AY10" s="90">
        <v>4053254</v>
      </c>
      <c r="AZ10" s="90">
        <v>5066495</v>
      </c>
      <c r="BA10" s="90">
        <v>5270815</v>
      </c>
      <c r="BB10" s="90">
        <v>7638282</v>
      </c>
      <c r="BC10" s="90">
        <v>25210920</v>
      </c>
      <c r="BD10" s="90">
        <v>25782820</v>
      </c>
      <c r="BE10" s="90">
        <v>19618</v>
      </c>
      <c r="BF10" s="90">
        <v>24523</v>
      </c>
      <c r="BG10" s="90">
        <v>44141</v>
      </c>
      <c r="BH10" s="90">
        <v>0</v>
      </c>
      <c r="BI10" s="90">
        <v>420436</v>
      </c>
      <c r="BJ10" s="90">
        <v>711720</v>
      </c>
      <c r="BK10" s="90">
        <v>1070023</v>
      </c>
      <c r="BL10" s="90">
        <v>459607</v>
      </c>
      <c r="BM10" s="90">
        <v>505829</v>
      </c>
      <c r="BN10" s="90">
        <v>3167615</v>
      </c>
      <c r="BO10" s="90">
        <v>3211756</v>
      </c>
      <c r="BP10" s="90">
        <v>174690</v>
      </c>
      <c r="BQ10" s="90">
        <v>175950</v>
      </c>
      <c r="BR10" s="90">
        <v>350640</v>
      </c>
      <c r="BS10" s="90">
        <v>0</v>
      </c>
      <c r="BT10" s="90">
        <v>1120230</v>
      </c>
      <c r="BU10" s="90">
        <v>1777230</v>
      </c>
      <c r="BV10" s="90">
        <v>1843830</v>
      </c>
      <c r="BW10" s="90">
        <v>1836720</v>
      </c>
      <c r="BX10" s="90">
        <v>1871190</v>
      </c>
      <c r="BY10" s="90">
        <v>8449200</v>
      </c>
      <c r="BZ10" s="90">
        <v>8799840</v>
      </c>
      <c r="CA10" s="90">
        <v>3038356</v>
      </c>
      <c r="CB10" s="90">
        <v>2866236</v>
      </c>
      <c r="CC10" s="90">
        <v>5904592</v>
      </c>
      <c r="CD10" s="90">
        <v>0</v>
      </c>
      <c r="CE10" s="90">
        <v>14496336</v>
      </c>
      <c r="CF10" s="90">
        <v>17662666</v>
      </c>
      <c r="CG10" s="90">
        <v>16913481</v>
      </c>
      <c r="CH10" s="90">
        <v>11286756</v>
      </c>
      <c r="CI10" s="90">
        <v>4436526</v>
      </c>
      <c r="CJ10" s="90">
        <v>64795765</v>
      </c>
      <c r="CK10" s="90">
        <v>70700357</v>
      </c>
      <c r="CL10" s="90">
        <v>2653396</v>
      </c>
      <c r="CM10" s="90">
        <v>2818086</v>
      </c>
      <c r="CN10" s="90">
        <v>5471482</v>
      </c>
      <c r="CO10" s="90">
        <v>0</v>
      </c>
      <c r="CP10" s="90">
        <v>13270445</v>
      </c>
      <c r="CQ10" s="90">
        <v>15185992</v>
      </c>
      <c r="CR10" s="90">
        <v>14839478</v>
      </c>
      <c r="CS10" s="90">
        <v>9372861</v>
      </c>
      <c r="CT10" s="90">
        <v>3667386</v>
      </c>
      <c r="CU10" s="90">
        <v>56336162</v>
      </c>
      <c r="CV10" s="90">
        <v>61807644</v>
      </c>
      <c r="CW10" s="90">
        <v>384960</v>
      </c>
      <c r="CX10" s="90">
        <v>48150</v>
      </c>
      <c r="CY10" s="90">
        <v>433110</v>
      </c>
      <c r="CZ10" s="90">
        <v>0</v>
      </c>
      <c r="DA10" s="90">
        <v>1225891</v>
      </c>
      <c r="DB10" s="90">
        <v>2476674</v>
      </c>
      <c r="DC10" s="90">
        <v>2074003</v>
      </c>
      <c r="DD10" s="90">
        <v>1913895</v>
      </c>
      <c r="DE10" s="90">
        <v>769140</v>
      </c>
      <c r="DF10" s="90">
        <v>8459603</v>
      </c>
      <c r="DG10" s="93">
        <v>8892713</v>
      </c>
      <c r="DH10" s="137">
        <v>0</v>
      </c>
      <c r="DI10" s="90">
        <v>42009</v>
      </c>
      <c r="DJ10" s="90">
        <v>42009</v>
      </c>
      <c r="DK10" s="90">
        <v>0</v>
      </c>
      <c r="DL10" s="90">
        <v>1394809</v>
      </c>
      <c r="DM10" s="90">
        <v>3165914</v>
      </c>
      <c r="DN10" s="90">
        <v>6033252</v>
      </c>
      <c r="DO10" s="90">
        <v>7390294</v>
      </c>
      <c r="DP10" s="90">
        <v>4843063</v>
      </c>
      <c r="DQ10" s="137">
        <v>22827332</v>
      </c>
      <c r="DR10" s="137">
        <v>22869341</v>
      </c>
      <c r="DS10" s="137">
        <v>0</v>
      </c>
      <c r="DT10" s="90">
        <v>42009</v>
      </c>
      <c r="DU10" s="90">
        <v>42009</v>
      </c>
      <c r="DV10" s="90">
        <v>0</v>
      </c>
      <c r="DW10" s="90">
        <v>1289916</v>
      </c>
      <c r="DX10" s="90">
        <v>2920677</v>
      </c>
      <c r="DY10" s="90">
        <v>5229021</v>
      </c>
      <c r="DZ10" s="90">
        <v>6755198</v>
      </c>
      <c r="EA10" s="90">
        <v>4560046</v>
      </c>
      <c r="EB10" s="90">
        <v>20754858</v>
      </c>
      <c r="EC10" s="90">
        <v>20796867</v>
      </c>
      <c r="ED10" s="90">
        <v>0</v>
      </c>
      <c r="EE10" s="90">
        <v>0</v>
      </c>
      <c r="EF10" s="90">
        <v>0</v>
      </c>
      <c r="EG10" s="90">
        <v>0</v>
      </c>
      <c r="EH10" s="90">
        <v>104893</v>
      </c>
      <c r="EI10" s="90">
        <v>245237</v>
      </c>
      <c r="EJ10" s="90">
        <v>636399</v>
      </c>
      <c r="EK10" s="90">
        <v>635096</v>
      </c>
      <c r="EL10" s="90">
        <v>283017</v>
      </c>
      <c r="EM10" s="90">
        <v>1904642</v>
      </c>
      <c r="EN10" s="90">
        <v>1904642</v>
      </c>
      <c r="EO10" s="90">
        <v>0</v>
      </c>
      <c r="EP10" s="90">
        <v>0</v>
      </c>
      <c r="EQ10" s="90">
        <v>0</v>
      </c>
      <c r="ER10" s="90">
        <v>0</v>
      </c>
      <c r="ES10" s="90">
        <v>0</v>
      </c>
      <c r="ET10" s="90">
        <v>0</v>
      </c>
      <c r="EU10" s="90">
        <v>167832</v>
      </c>
      <c r="EV10" s="90">
        <v>0</v>
      </c>
      <c r="EW10" s="90">
        <v>0</v>
      </c>
      <c r="EX10" s="138">
        <v>167832</v>
      </c>
      <c r="EY10" s="93">
        <v>167832</v>
      </c>
      <c r="EZ10" s="137">
        <v>231436</v>
      </c>
      <c r="FA10" s="90">
        <v>310707</v>
      </c>
      <c r="FB10" s="90">
        <v>542143</v>
      </c>
      <c r="FC10" s="90">
        <v>0</v>
      </c>
      <c r="FD10" s="90">
        <v>1954853</v>
      </c>
      <c r="FE10" s="90">
        <v>5302883</v>
      </c>
      <c r="FF10" s="90">
        <v>7407417</v>
      </c>
      <c r="FG10" s="90">
        <v>5822604</v>
      </c>
      <c r="FH10" s="90">
        <v>6084238</v>
      </c>
      <c r="FI10" s="90">
        <v>26571995</v>
      </c>
      <c r="FJ10" s="90">
        <v>27114138</v>
      </c>
      <c r="FK10" s="90">
        <v>181575</v>
      </c>
      <c r="FL10" s="90">
        <v>191070</v>
      </c>
      <c r="FM10" s="90">
        <v>372645</v>
      </c>
      <c r="FN10" s="90">
        <v>0</v>
      </c>
      <c r="FO10" s="90">
        <v>984501</v>
      </c>
      <c r="FP10" s="90">
        <v>4892697</v>
      </c>
      <c r="FQ10" s="90">
        <v>6197166</v>
      </c>
      <c r="FR10" s="90">
        <v>5423544</v>
      </c>
      <c r="FS10" s="90">
        <v>5767884</v>
      </c>
      <c r="FT10" s="90">
        <v>23265792</v>
      </c>
      <c r="FU10" s="90">
        <v>23638437</v>
      </c>
      <c r="FV10" s="90">
        <v>12331</v>
      </c>
      <c r="FW10" s="90">
        <v>10962</v>
      </c>
      <c r="FX10" s="90">
        <v>23293</v>
      </c>
      <c r="FY10" s="90">
        <v>0</v>
      </c>
      <c r="FZ10" s="90">
        <v>226243</v>
      </c>
      <c r="GA10" s="90">
        <v>80948</v>
      </c>
      <c r="GB10" s="90">
        <v>358176</v>
      </c>
      <c r="GC10" s="90">
        <v>190665</v>
      </c>
      <c r="GD10" s="90">
        <v>136354</v>
      </c>
      <c r="GE10" s="90">
        <v>992386</v>
      </c>
      <c r="GF10" s="90">
        <v>1015679</v>
      </c>
      <c r="GG10" s="90">
        <v>37530</v>
      </c>
      <c r="GH10" s="90">
        <v>108675</v>
      </c>
      <c r="GI10" s="90">
        <v>146205</v>
      </c>
      <c r="GJ10" s="90">
        <v>0</v>
      </c>
      <c r="GK10" s="90">
        <v>744109</v>
      </c>
      <c r="GL10" s="90">
        <v>329238</v>
      </c>
      <c r="GM10" s="90">
        <v>852075</v>
      </c>
      <c r="GN10" s="90">
        <v>208395</v>
      </c>
      <c r="GO10" s="90">
        <v>180000</v>
      </c>
      <c r="GP10" s="90">
        <v>2313817</v>
      </c>
      <c r="GQ10" s="138">
        <v>2460022</v>
      </c>
      <c r="GR10" s="89">
        <v>562458</v>
      </c>
      <c r="GS10" s="90">
        <v>1917533</v>
      </c>
      <c r="GT10" s="90">
        <v>2479991</v>
      </c>
      <c r="GU10" s="90">
        <v>0</v>
      </c>
      <c r="GV10" s="90">
        <v>9914889</v>
      </c>
      <c r="GW10" s="90">
        <v>12247661</v>
      </c>
      <c r="GX10" s="90">
        <v>15048381</v>
      </c>
      <c r="GY10" s="90">
        <v>18421930</v>
      </c>
      <c r="GZ10" s="90">
        <v>9876165</v>
      </c>
      <c r="HA10" s="138">
        <v>65509026</v>
      </c>
      <c r="HB10" s="93">
        <v>67989017</v>
      </c>
      <c r="HC10" s="137">
        <v>1567800</v>
      </c>
      <c r="HD10" s="90">
        <v>758976</v>
      </c>
      <c r="HE10" s="90">
        <v>2326776</v>
      </c>
      <c r="HF10" s="90">
        <v>55204</v>
      </c>
      <c r="HG10" s="90">
        <v>9104966</v>
      </c>
      <c r="HH10" s="90">
        <v>7063810</v>
      </c>
      <c r="HI10" s="90">
        <v>6856145</v>
      </c>
      <c r="HJ10" s="90">
        <v>4760544</v>
      </c>
      <c r="HK10" s="90">
        <v>3891671</v>
      </c>
      <c r="HL10" s="138">
        <v>31732340</v>
      </c>
      <c r="HM10" s="139">
        <v>34059116</v>
      </c>
    </row>
    <row r="11" spans="1:221" s="75" customFormat="1" ht="18" customHeight="1">
      <c r="A11" s="89" t="s">
        <v>16</v>
      </c>
      <c r="B11" s="137">
        <v>22761644</v>
      </c>
      <c r="C11" s="137">
        <v>34952601</v>
      </c>
      <c r="D11" s="137">
        <v>57714245</v>
      </c>
      <c r="E11" s="90">
        <v>0</v>
      </c>
      <c r="F11" s="90">
        <v>83389961</v>
      </c>
      <c r="G11" s="90">
        <v>120734946</v>
      </c>
      <c r="H11" s="90">
        <v>141084921</v>
      </c>
      <c r="I11" s="90">
        <v>120524992</v>
      </c>
      <c r="J11" s="90">
        <v>98268447</v>
      </c>
      <c r="K11" s="138">
        <v>564003267</v>
      </c>
      <c r="L11" s="93">
        <v>621717512</v>
      </c>
      <c r="M11" s="89">
        <v>10239469</v>
      </c>
      <c r="N11" s="90">
        <v>13325766</v>
      </c>
      <c r="O11" s="90">
        <v>23565235</v>
      </c>
      <c r="P11" s="90">
        <v>0</v>
      </c>
      <c r="Q11" s="90">
        <v>30852872</v>
      </c>
      <c r="R11" s="90">
        <v>46895280</v>
      </c>
      <c r="S11" s="90">
        <v>54645785</v>
      </c>
      <c r="T11" s="90">
        <v>48888295</v>
      </c>
      <c r="U11" s="90">
        <v>59631946</v>
      </c>
      <c r="V11" s="90">
        <v>240914178</v>
      </c>
      <c r="W11" s="90">
        <v>264479413</v>
      </c>
      <c r="X11" s="90">
        <v>9605631</v>
      </c>
      <c r="Y11" s="90">
        <v>11956424</v>
      </c>
      <c r="Z11" s="90">
        <v>21562055</v>
      </c>
      <c r="AA11" s="90">
        <v>0</v>
      </c>
      <c r="AB11" s="90">
        <v>25517402</v>
      </c>
      <c r="AC11" s="90">
        <v>38445213</v>
      </c>
      <c r="AD11" s="90">
        <v>43172636</v>
      </c>
      <c r="AE11" s="90">
        <v>35468897</v>
      </c>
      <c r="AF11" s="90">
        <v>38874929</v>
      </c>
      <c r="AG11" s="90">
        <v>181479077</v>
      </c>
      <c r="AH11" s="90">
        <v>203041132</v>
      </c>
      <c r="AI11" s="90">
        <v>0</v>
      </c>
      <c r="AJ11" s="90">
        <v>0</v>
      </c>
      <c r="AK11" s="90">
        <v>0</v>
      </c>
      <c r="AL11" s="90">
        <v>0</v>
      </c>
      <c r="AM11" s="90">
        <v>241200</v>
      </c>
      <c r="AN11" s="90">
        <v>554760</v>
      </c>
      <c r="AO11" s="90">
        <v>2519460</v>
      </c>
      <c r="AP11" s="90">
        <v>4745141</v>
      </c>
      <c r="AQ11" s="90">
        <v>9292230</v>
      </c>
      <c r="AR11" s="90">
        <v>17352791</v>
      </c>
      <c r="AS11" s="90">
        <v>17352791</v>
      </c>
      <c r="AT11" s="90">
        <v>405465</v>
      </c>
      <c r="AU11" s="90">
        <v>857792</v>
      </c>
      <c r="AV11" s="90">
        <v>1263257</v>
      </c>
      <c r="AW11" s="90">
        <v>0</v>
      </c>
      <c r="AX11" s="90">
        <v>3323737</v>
      </c>
      <c r="AY11" s="90">
        <v>5316471</v>
      </c>
      <c r="AZ11" s="90">
        <v>5498107</v>
      </c>
      <c r="BA11" s="90">
        <v>5538015</v>
      </c>
      <c r="BB11" s="90">
        <v>8225993</v>
      </c>
      <c r="BC11" s="90">
        <v>27902323</v>
      </c>
      <c r="BD11" s="90">
        <v>29165580</v>
      </c>
      <c r="BE11" s="90">
        <v>24523</v>
      </c>
      <c r="BF11" s="90">
        <v>192410</v>
      </c>
      <c r="BG11" s="90">
        <v>216933</v>
      </c>
      <c r="BH11" s="90">
        <v>0</v>
      </c>
      <c r="BI11" s="90">
        <v>351143</v>
      </c>
      <c r="BJ11" s="90">
        <v>799396</v>
      </c>
      <c r="BK11" s="90">
        <v>1434452</v>
      </c>
      <c r="BL11" s="90">
        <v>1029702</v>
      </c>
      <c r="BM11" s="90">
        <v>1014084</v>
      </c>
      <c r="BN11" s="90">
        <v>4628777</v>
      </c>
      <c r="BO11" s="90">
        <v>4845710</v>
      </c>
      <c r="BP11" s="90">
        <v>203850</v>
      </c>
      <c r="BQ11" s="90">
        <v>319140</v>
      </c>
      <c r="BR11" s="90">
        <v>522990</v>
      </c>
      <c r="BS11" s="90">
        <v>0</v>
      </c>
      <c r="BT11" s="90">
        <v>1419390</v>
      </c>
      <c r="BU11" s="90">
        <v>1779440</v>
      </c>
      <c r="BV11" s="90">
        <v>2021130</v>
      </c>
      <c r="BW11" s="90">
        <v>2106540</v>
      </c>
      <c r="BX11" s="90">
        <v>2224710</v>
      </c>
      <c r="BY11" s="90">
        <v>9551210</v>
      </c>
      <c r="BZ11" s="90">
        <v>10074200</v>
      </c>
      <c r="CA11" s="90">
        <v>4454561</v>
      </c>
      <c r="CB11" s="90">
        <v>11613360</v>
      </c>
      <c r="CC11" s="90">
        <v>16067921</v>
      </c>
      <c r="CD11" s="90">
        <v>0</v>
      </c>
      <c r="CE11" s="90">
        <v>21226016</v>
      </c>
      <c r="CF11" s="90">
        <v>31801349</v>
      </c>
      <c r="CG11" s="90">
        <v>34169090</v>
      </c>
      <c r="CH11" s="90">
        <v>22123841</v>
      </c>
      <c r="CI11" s="90">
        <v>7374746</v>
      </c>
      <c r="CJ11" s="90">
        <v>116695042</v>
      </c>
      <c r="CK11" s="90">
        <v>132762963</v>
      </c>
      <c r="CL11" s="90">
        <v>3759692</v>
      </c>
      <c r="CM11" s="90">
        <v>9727262</v>
      </c>
      <c r="CN11" s="90">
        <v>13486954</v>
      </c>
      <c r="CO11" s="90">
        <v>0</v>
      </c>
      <c r="CP11" s="90">
        <v>18520129</v>
      </c>
      <c r="CQ11" s="90">
        <v>26132992</v>
      </c>
      <c r="CR11" s="90">
        <v>29312653</v>
      </c>
      <c r="CS11" s="90">
        <v>18173344</v>
      </c>
      <c r="CT11" s="90">
        <v>6815892</v>
      </c>
      <c r="CU11" s="90">
        <v>98955010</v>
      </c>
      <c r="CV11" s="90">
        <v>112441964</v>
      </c>
      <c r="CW11" s="90">
        <v>694869</v>
      </c>
      <c r="CX11" s="90">
        <v>1886098</v>
      </c>
      <c r="CY11" s="90">
        <v>2580967</v>
      </c>
      <c r="CZ11" s="90">
        <v>0</v>
      </c>
      <c r="DA11" s="90">
        <v>2705887</v>
      </c>
      <c r="DB11" s="90">
        <v>5668357</v>
      </c>
      <c r="DC11" s="90">
        <v>4856437</v>
      </c>
      <c r="DD11" s="90">
        <v>3950497</v>
      </c>
      <c r="DE11" s="90">
        <v>558854</v>
      </c>
      <c r="DF11" s="90">
        <v>17740032</v>
      </c>
      <c r="DG11" s="93">
        <v>20320999</v>
      </c>
      <c r="DH11" s="137">
        <v>27729</v>
      </c>
      <c r="DI11" s="90">
        <v>47905</v>
      </c>
      <c r="DJ11" s="90">
        <v>75634</v>
      </c>
      <c r="DK11" s="90">
        <v>0</v>
      </c>
      <c r="DL11" s="90">
        <v>1180730</v>
      </c>
      <c r="DM11" s="90">
        <v>3244588</v>
      </c>
      <c r="DN11" s="90">
        <v>7260450</v>
      </c>
      <c r="DO11" s="90">
        <v>7657157</v>
      </c>
      <c r="DP11" s="90">
        <v>3753036</v>
      </c>
      <c r="DQ11" s="137">
        <v>23095961</v>
      </c>
      <c r="DR11" s="137">
        <v>23171595</v>
      </c>
      <c r="DS11" s="137">
        <v>27729</v>
      </c>
      <c r="DT11" s="90">
        <v>1897</v>
      </c>
      <c r="DU11" s="90">
        <v>29626</v>
      </c>
      <c r="DV11" s="90">
        <v>0</v>
      </c>
      <c r="DW11" s="90">
        <v>632860</v>
      </c>
      <c r="DX11" s="90">
        <v>1549981</v>
      </c>
      <c r="DY11" s="90">
        <v>4009032</v>
      </c>
      <c r="DZ11" s="90">
        <v>4776304</v>
      </c>
      <c r="EA11" s="90">
        <v>1684708</v>
      </c>
      <c r="EB11" s="90">
        <v>12652885</v>
      </c>
      <c r="EC11" s="90">
        <v>12682511</v>
      </c>
      <c r="ED11" s="90">
        <v>0</v>
      </c>
      <c r="EE11" s="90">
        <v>46008</v>
      </c>
      <c r="EF11" s="90">
        <v>46008</v>
      </c>
      <c r="EG11" s="90">
        <v>0</v>
      </c>
      <c r="EH11" s="90">
        <v>547870</v>
      </c>
      <c r="EI11" s="90">
        <v>1694607</v>
      </c>
      <c r="EJ11" s="90">
        <v>3251418</v>
      </c>
      <c r="EK11" s="90">
        <v>2880853</v>
      </c>
      <c r="EL11" s="90">
        <v>2068328</v>
      </c>
      <c r="EM11" s="90">
        <v>10443076</v>
      </c>
      <c r="EN11" s="90">
        <v>10489084</v>
      </c>
      <c r="EO11" s="90">
        <v>0</v>
      </c>
      <c r="EP11" s="90">
        <v>0</v>
      </c>
      <c r="EQ11" s="90">
        <v>0</v>
      </c>
      <c r="ER11" s="90">
        <v>0</v>
      </c>
      <c r="ES11" s="90">
        <v>0</v>
      </c>
      <c r="ET11" s="90">
        <v>0</v>
      </c>
      <c r="EU11" s="90">
        <v>0</v>
      </c>
      <c r="EV11" s="90">
        <v>0</v>
      </c>
      <c r="EW11" s="90">
        <v>0</v>
      </c>
      <c r="EX11" s="138">
        <v>0</v>
      </c>
      <c r="EY11" s="93">
        <v>0</v>
      </c>
      <c r="EZ11" s="137">
        <v>2900685</v>
      </c>
      <c r="FA11" s="90">
        <v>1970999</v>
      </c>
      <c r="FB11" s="90">
        <v>4871684</v>
      </c>
      <c r="FC11" s="90">
        <v>0</v>
      </c>
      <c r="FD11" s="90">
        <v>3169652</v>
      </c>
      <c r="FE11" s="90">
        <v>9789754</v>
      </c>
      <c r="FF11" s="90">
        <v>10493478</v>
      </c>
      <c r="FG11" s="90">
        <v>9621459</v>
      </c>
      <c r="FH11" s="90">
        <v>8074671</v>
      </c>
      <c r="FI11" s="90">
        <v>41149014</v>
      </c>
      <c r="FJ11" s="90">
        <v>46020698</v>
      </c>
      <c r="FK11" s="90">
        <v>243675</v>
      </c>
      <c r="FL11" s="90">
        <v>634365</v>
      </c>
      <c r="FM11" s="90">
        <v>878040</v>
      </c>
      <c r="FN11" s="90">
        <v>0</v>
      </c>
      <c r="FO11" s="90">
        <v>1213290</v>
      </c>
      <c r="FP11" s="90">
        <v>7782264</v>
      </c>
      <c r="FQ11" s="90">
        <v>8095697</v>
      </c>
      <c r="FR11" s="90">
        <v>8549045</v>
      </c>
      <c r="FS11" s="90">
        <v>7467003</v>
      </c>
      <c r="FT11" s="90">
        <v>33107299</v>
      </c>
      <c r="FU11" s="90">
        <v>33985339</v>
      </c>
      <c r="FV11" s="90">
        <v>305306</v>
      </c>
      <c r="FW11" s="90">
        <v>510385</v>
      </c>
      <c r="FX11" s="90">
        <v>815691</v>
      </c>
      <c r="FY11" s="90">
        <v>0</v>
      </c>
      <c r="FZ11" s="90">
        <v>398611</v>
      </c>
      <c r="GA11" s="90">
        <v>447839</v>
      </c>
      <c r="GB11" s="90">
        <v>691705</v>
      </c>
      <c r="GC11" s="90">
        <v>365779</v>
      </c>
      <c r="GD11" s="90">
        <v>257244</v>
      </c>
      <c r="GE11" s="90">
        <v>2161178</v>
      </c>
      <c r="GF11" s="90">
        <v>2976869</v>
      </c>
      <c r="GG11" s="90">
        <v>2351704</v>
      </c>
      <c r="GH11" s="90">
        <v>826249</v>
      </c>
      <c r="GI11" s="90">
        <v>3177953</v>
      </c>
      <c r="GJ11" s="90">
        <v>0</v>
      </c>
      <c r="GK11" s="90">
        <v>1557751</v>
      </c>
      <c r="GL11" s="90">
        <v>1559651</v>
      </c>
      <c r="GM11" s="90">
        <v>1706076</v>
      </c>
      <c r="GN11" s="90">
        <v>706635</v>
      </c>
      <c r="GO11" s="90">
        <v>350424</v>
      </c>
      <c r="GP11" s="90">
        <v>5880537</v>
      </c>
      <c r="GQ11" s="138">
        <v>9058490</v>
      </c>
      <c r="GR11" s="89">
        <v>1767700</v>
      </c>
      <c r="GS11" s="90">
        <v>4458083</v>
      </c>
      <c r="GT11" s="90">
        <v>6225783</v>
      </c>
      <c r="GU11" s="90">
        <v>0</v>
      </c>
      <c r="GV11" s="90">
        <v>15353715</v>
      </c>
      <c r="GW11" s="90">
        <v>16099693</v>
      </c>
      <c r="GX11" s="90">
        <v>21562481</v>
      </c>
      <c r="GY11" s="90">
        <v>23892117</v>
      </c>
      <c r="GZ11" s="90">
        <v>13753923</v>
      </c>
      <c r="HA11" s="138">
        <v>90661929</v>
      </c>
      <c r="HB11" s="93">
        <v>96887712</v>
      </c>
      <c r="HC11" s="137">
        <v>3371500</v>
      </c>
      <c r="HD11" s="90">
        <v>3536488</v>
      </c>
      <c r="HE11" s="90">
        <v>6907988</v>
      </c>
      <c r="HF11" s="90">
        <v>0</v>
      </c>
      <c r="HG11" s="90">
        <v>11606976</v>
      </c>
      <c r="HH11" s="90">
        <v>12904282</v>
      </c>
      <c r="HI11" s="90">
        <v>12953637</v>
      </c>
      <c r="HJ11" s="90">
        <v>8342123</v>
      </c>
      <c r="HK11" s="90">
        <v>5680125</v>
      </c>
      <c r="HL11" s="138">
        <v>51487143</v>
      </c>
      <c r="HM11" s="139">
        <v>58395131</v>
      </c>
    </row>
    <row r="12" spans="1:221" s="75" customFormat="1" ht="18" customHeight="1">
      <c r="A12" s="89" t="s">
        <v>17</v>
      </c>
      <c r="B12" s="137">
        <v>11911310</v>
      </c>
      <c r="C12" s="137">
        <v>14875651</v>
      </c>
      <c r="D12" s="137">
        <v>26786961</v>
      </c>
      <c r="E12" s="90">
        <v>0</v>
      </c>
      <c r="F12" s="90">
        <v>50541128</v>
      </c>
      <c r="G12" s="90">
        <v>90250339</v>
      </c>
      <c r="H12" s="90">
        <v>93362617</v>
      </c>
      <c r="I12" s="90">
        <v>87195835</v>
      </c>
      <c r="J12" s="90">
        <v>71188899</v>
      </c>
      <c r="K12" s="138">
        <v>392538818</v>
      </c>
      <c r="L12" s="93">
        <v>419325779</v>
      </c>
      <c r="M12" s="89">
        <v>2458229</v>
      </c>
      <c r="N12" s="90">
        <v>2628814</v>
      </c>
      <c r="O12" s="90">
        <v>5087043</v>
      </c>
      <c r="P12" s="90">
        <v>0</v>
      </c>
      <c r="Q12" s="90">
        <v>16853156</v>
      </c>
      <c r="R12" s="90">
        <v>34127947</v>
      </c>
      <c r="S12" s="90">
        <v>35869294</v>
      </c>
      <c r="T12" s="90">
        <v>33433184</v>
      </c>
      <c r="U12" s="90">
        <v>42382541</v>
      </c>
      <c r="V12" s="90">
        <v>162666122</v>
      </c>
      <c r="W12" s="90">
        <v>167753165</v>
      </c>
      <c r="X12" s="90">
        <v>2297665</v>
      </c>
      <c r="Y12" s="90">
        <v>2339502</v>
      </c>
      <c r="Z12" s="90">
        <v>4637167</v>
      </c>
      <c r="AA12" s="90">
        <v>0</v>
      </c>
      <c r="AB12" s="90">
        <v>13666796</v>
      </c>
      <c r="AC12" s="90">
        <v>26700183</v>
      </c>
      <c r="AD12" s="90">
        <v>28070153</v>
      </c>
      <c r="AE12" s="90">
        <v>24124205</v>
      </c>
      <c r="AF12" s="90">
        <v>28368652</v>
      </c>
      <c r="AG12" s="90">
        <v>120929989</v>
      </c>
      <c r="AH12" s="90">
        <v>125567156</v>
      </c>
      <c r="AI12" s="90">
        <v>0</v>
      </c>
      <c r="AJ12" s="90">
        <v>0</v>
      </c>
      <c r="AK12" s="90">
        <v>0</v>
      </c>
      <c r="AL12" s="90">
        <v>0</v>
      </c>
      <c r="AM12" s="90">
        <v>120600</v>
      </c>
      <c r="AN12" s="90">
        <v>1178262</v>
      </c>
      <c r="AO12" s="90">
        <v>1323360</v>
      </c>
      <c r="AP12" s="90">
        <v>2782242</v>
      </c>
      <c r="AQ12" s="90">
        <v>6207282</v>
      </c>
      <c r="AR12" s="90">
        <v>11611746</v>
      </c>
      <c r="AS12" s="90">
        <v>11611746</v>
      </c>
      <c r="AT12" s="90">
        <v>24484</v>
      </c>
      <c r="AU12" s="90">
        <v>140362</v>
      </c>
      <c r="AV12" s="90">
        <v>164846</v>
      </c>
      <c r="AW12" s="90">
        <v>0</v>
      </c>
      <c r="AX12" s="90">
        <v>2031501</v>
      </c>
      <c r="AY12" s="90">
        <v>4396017</v>
      </c>
      <c r="AZ12" s="90">
        <v>4212961</v>
      </c>
      <c r="BA12" s="90">
        <v>4262722</v>
      </c>
      <c r="BB12" s="90">
        <v>6170884</v>
      </c>
      <c r="BC12" s="90">
        <v>21074085</v>
      </c>
      <c r="BD12" s="90">
        <v>21238931</v>
      </c>
      <c r="BE12" s="90">
        <v>0</v>
      </c>
      <c r="BF12" s="90">
        <v>0</v>
      </c>
      <c r="BG12" s="90">
        <v>0</v>
      </c>
      <c r="BH12" s="90">
        <v>0</v>
      </c>
      <c r="BI12" s="90">
        <v>205989</v>
      </c>
      <c r="BJ12" s="90">
        <v>437785</v>
      </c>
      <c r="BK12" s="90">
        <v>394960</v>
      </c>
      <c r="BL12" s="90">
        <v>524405</v>
      </c>
      <c r="BM12" s="90">
        <v>268803</v>
      </c>
      <c r="BN12" s="90">
        <v>1831942</v>
      </c>
      <c r="BO12" s="90">
        <v>1831942</v>
      </c>
      <c r="BP12" s="90">
        <v>136080</v>
      </c>
      <c r="BQ12" s="90">
        <v>148950</v>
      </c>
      <c r="BR12" s="90">
        <v>285030</v>
      </c>
      <c r="BS12" s="90">
        <v>0</v>
      </c>
      <c r="BT12" s="90">
        <v>828270</v>
      </c>
      <c r="BU12" s="90">
        <v>1415700</v>
      </c>
      <c r="BV12" s="90">
        <v>1867860</v>
      </c>
      <c r="BW12" s="90">
        <v>1739610</v>
      </c>
      <c r="BX12" s="90">
        <v>1366920</v>
      </c>
      <c r="BY12" s="90">
        <v>7218360</v>
      </c>
      <c r="BZ12" s="90">
        <v>7503390</v>
      </c>
      <c r="CA12" s="90">
        <v>5492646</v>
      </c>
      <c r="CB12" s="90">
        <v>8125569</v>
      </c>
      <c r="CC12" s="90">
        <v>13618215</v>
      </c>
      <c r="CD12" s="90">
        <v>0</v>
      </c>
      <c r="CE12" s="90">
        <v>14766209</v>
      </c>
      <c r="CF12" s="90">
        <v>22488004</v>
      </c>
      <c r="CG12" s="90">
        <v>17881518</v>
      </c>
      <c r="CH12" s="90">
        <v>13253153</v>
      </c>
      <c r="CI12" s="90">
        <v>4476710</v>
      </c>
      <c r="CJ12" s="90">
        <v>72865594</v>
      </c>
      <c r="CK12" s="90">
        <v>86483809</v>
      </c>
      <c r="CL12" s="90">
        <v>5061484</v>
      </c>
      <c r="CM12" s="90">
        <v>7260992</v>
      </c>
      <c r="CN12" s="90">
        <v>12322476</v>
      </c>
      <c r="CO12" s="90">
        <v>0</v>
      </c>
      <c r="CP12" s="90">
        <v>13077280</v>
      </c>
      <c r="CQ12" s="90">
        <v>18836562</v>
      </c>
      <c r="CR12" s="90">
        <v>14758338</v>
      </c>
      <c r="CS12" s="90">
        <v>10422158</v>
      </c>
      <c r="CT12" s="90">
        <v>3939752</v>
      </c>
      <c r="CU12" s="90">
        <v>61034090</v>
      </c>
      <c r="CV12" s="90">
        <v>73356566</v>
      </c>
      <c r="CW12" s="90">
        <v>431162</v>
      </c>
      <c r="CX12" s="90">
        <v>864577</v>
      </c>
      <c r="CY12" s="90">
        <v>1295739</v>
      </c>
      <c r="CZ12" s="90">
        <v>0</v>
      </c>
      <c r="DA12" s="90">
        <v>1688929</v>
      </c>
      <c r="DB12" s="90">
        <v>3651442</v>
      </c>
      <c r="DC12" s="90">
        <v>3123180</v>
      </c>
      <c r="DD12" s="90">
        <v>2830995</v>
      </c>
      <c r="DE12" s="90">
        <v>536958</v>
      </c>
      <c r="DF12" s="90">
        <v>11831504</v>
      </c>
      <c r="DG12" s="93">
        <v>13127243</v>
      </c>
      <c r="DH12" s="137">
        <v>0</v>
      </c>
      <c r="DI12" s="90">
        <v>43273</v>
      </c>
      <c r="DJ12" s="90">
        <v>43273</v>
      </c>
      <c r="DK12" s="90">
        <v>0</v>
      </c>
      <c r="DL12" s="90">
        <v>1395393</v>
      </c>
      <c r="DM12" s="90">
        <v>4072948</v>
      </c>
      <c r="DN12" s="90">
        <v>6539888</v>
      </c>
      <c r="DO12" s="90">
        <v>7365983</v>
      </c>
      <c r="DP12" s="90">
        <v>3885943</v>
      </c>
      <c r="DQ12" s="137">
        <v>23260155</v>
      </c>
      <c r="DR12" s="137">
        <v>23303428</v>
      </c>
      <c r="DS12" s="137">
        <v>0</v>
      </c>
      <c r="DT12" s="90">
        <v>43273</v>
      </c>
      <c r="DU12" s="90">
        <v>43273</v>
      </c>
      <c r="DV12" s="90">
        <v>0</v>
      </c>
      <c r="DW12" s="90">
        <v>884359</v>
      </c>
      <c r="DX12" s="90">
        <v>2603329</v>
      </c>
      <c r="DY12" s="90">
        <v>4479703</v>
      </c>
      <c r="DZ12" s="90">
        <v>4306881</v>
      </c>
      <c r="EA12" s="90">
        <v>2551904</v>
      </c>
      <c r="EB12" s="90">
        <v>14826176</v>
      </c>
      <c r="EC12" s="90">
        <v>14869449</v>
      </c>
      <c r="ED12" s="90">
        <v>0</v>
      </c>
      <c r="EE12" s="90">
        <v>0</v>
      </c>
      <c r="EF12" s="90">
        <v>0</v>
      </c>
      <c r="EG12" s="90">
        <v>0</v>
      </c>
      <c r="EH12" s="90">
        <v>511034</v>
      </c>
      <c r="EI12" s="90">
        <v>1469619</v>
      </c>
      <c r="EJ12" s="90">
        <v>2060185</v>
      </c>
      <c r="EK12" s="90">
        <v>3059102</v>
      </c>
      <c r="EL12" s="90">
        <v>1334039</v>
      </c>
      <c r="EM12" s="90">
        <v>8433979</v>
      </c>
      <c r="EN12" s="90">
        <v>8433979</v>
      </c>
      <c r="EO12" s="90">
        <v>0</v>
      </c>
      <c r="EP12" s="90">
        <v>0</v>
      </c>
      <c r="EQ12" s="90">
        <v>0</v>
      </c>
      <c r="ER12" s="90">
        <v>0</v>
      </c>
      <c r="ES12" s="90">
        <v>0</v>
      </c>
      <c r="ET12" s="90">
        <v>0</v>
      </c>
      <c r="EU12" s="90">
        <v>0</v>
      </c>
      <c r="EV12" s="90">
        <v>0</v>
      </c>
      <c r="EW12" s="90">
        <v>0</v>
      </c>
      <c r="EX12" s="138">
        <v>0</v>
      </c>
      <c r="EY12" s="93">
        <v>0</v>
      </c>
      <c r="EZ12" s="137">
        <v>332713</v>
      </c>
      <c r="FA12" s="90">
        <v>552550</v>
      </c>
      <c r="FB12" s="90">
        <v>885263</v>
      </c>
      <c r="FC12" s="90">
        <v>0</v>
      </c>
      <c r="FD12" s="90">
        <v>2072732</v>
      </c>
      <c r="FE12" s="90">
        <v>7398884</v>
      </c>
      <c r="FF12" s="90">
        <v>7949892</v>
      </c>
      <c r="FG12" s="90">
        <v>6431530</v>
      </c>
      <c r="FH12" s="90">
        <v>5077467</v>
      </c>
      <c r="FI12" s="90">
        <v>28930505</v>
      </c>
      <c r="FJ12" s="90">
        <v>29815768</v>
      </c>
      <c r="FK12" s="90">
        <v>94230</v>
      </c>
      <c r="FL12" s="90">
        <v>112500</v>
      </c>
      <c r="FM12" s="90">
        <v>206730</v>
      </c>
      <c r="FN12" s="90">
        <v>0</v>
      </c>
      <c r="FO12" s="90">
        <v>730980</v>
      </c>
      <c r="FP12" s="90">
        <v>5814525</v>
      </c>
      <c r="FQ12" s="90">
        <v>5964837</v>
      </c>
      <c r="FR12" s="90">
        <v>5449925</v>
      </c>
      <c r="FS12" s="90">
        <v>4992795</v>
      </c>
      <c r="FT12" s="90">
        <v>22953062</v>
      </c>
      <c r="FU12" s="90">
        <v>23159792</v>
      </c>
      <c r="FV12" s="90">
        <v>58483</v>
      </c>
      <c r="FW12" s="90">
        <v>136429</v>
      </c>
      <c r="FX12" s="90">
        <v>194912</v>
      </c>
      <c r="FY12" s="90">
        <v>0</v>
      </c>
      <c r="FZ12" s="90">
        <v>224474</v>
      </c>
      <c r="GA12" s="90">
        <v>394465</v>
      </c>
      <c r="GB12" s="90">
        <v>599388</v>
      </c>
      <c r="GC12" s="90">
        <v>588690</v>
      </c>
      <c r="GD12" s="90">
        <v>84672</v>
      </c>
      <c r="GE12" s="90">
        <v>1891689</v>
      </c>
      <c r="GF12" s="90">
        <v>2086601</v>
      </c>
      <c r="GG12" s="90">
        <v>180000</v>
      </c>
      <c r="GH12" s="90">
        <v>303621</v>
      </c>
      <c r="GI12" s="90">
        <v>483621</v>
      </c>
      <c r="GJ12" s="90">
        <v>0</v>
      </c>
      <c r="GK12" s="90">
        <v>1117278</v>
      </c>
      <c r="GL12" s="90">
        <v>1189894</v>
      </c>
      <c r="GM12" s="90">
        <v>1385667</v>
      </c>
      <c r="GN12" s="90">
        <v>392915</v>
      </c>
      <c r="GO12" s="90">
        <v>0</v>
      </c>
      <c r="GP12" s="90">
        <v>4085754</v>
      </c>
      <c r="GQ12" s="138">
        <v>4569375</v>
      </c>
      <c r="GR12" s="89">
        <v>1898050</v>
      </c>
      <c r="GS12" s="90">
        <v>2301757</v>
      </c>
      <c r="GT12" s="90">
        <v>4199807</v>
      </c>
      <c r="GU12" s="90">
        <v>0</v>
      </c>
      <c r="GV12" s="90">
        <v>9321592</v>
      </c>
      <c r="GW12" s="90">
        <v>14100860</v>
      </c>
      <c r="GX12" s="90">
        <v>17952104</v>
      </c>
      <c r="GY12" s="90">
        <v>21796087</v>
      </c>
      <c r="GZ12" s="90">
        <v>12082649</v>
      </c>
      <c r="HA12" s="138">
        <v>75253292</v>
      </c>
      <c r="HB12" s="93">
        <v>79453099</v>
      </c>
      <c r="HC12" s="137">
        <v>1729672</v>
      </c>
      <c r="HD12" s="90">
        <v>1223688</v>
      </c>
      <c r="HE12" s="90">
        <v>2953360</v>
      </c>
      <c r="HF12" s="90">
        <v>0</v>
      </c>
      <c r="HG12" s="90">
        <v>6132046</v>
      </c>
      <c r="HH12" s="90">
        <v>8061696</v>
      </c>
      <c r="HI12" s="90">
        <v>7169921</v>
      </c>
      <c r="HJ12" s="90">
        <v>4915898</v>
      </c>
      <c r="HK12" s="90">
        <v>3283589</v>
      </c>
      <c r="HL12" s="138">
        <v>29563150</v>
      </c>
      <c r="HM12" s="139">
        <v>32516510</v>
      </c>
    </row>
    <row r="13" spans="1:221" s="75" customFormat="1" ht="18" customHeight="1">
      <c r="A13" s="89" t="s">
        <v>18</v>
      </c>
      <c r="B13" s="137">
        <v>11537993</v>
      </c>
      <c r="C13" s="137">
        <v>25899164</v>
      </c>
      <c r="D13" s="137">
        <v>37437157</v>
      </c>
      <c r="E13" s="90">
        <v>0</v>
      </c>
      <c r="F13" s="90">
        <v>45092717</v>
      </c>
      <c r="G13" s="90">
        <v>94452166</v>
      </c>
      <c r="H13" s="90">
        <v>90844994</v>
      </c>
      <c r="I13" s="90">
        <v>89157195</v>
      </c>
      <c r="J13" s="90">
        <v>72754147</v>
      </c>
      <c r="K13" s="138">
        <v>392301219</v>
      </c>
      <c r="L13" s="93">
        <v>429738376</v>
      </c>
      <c r="M13" s="89">
        <v>4454866</v>
      </c>
      <c r="N13" s="90">
        <v>9469889</v>
      </c>
      <c r="O13" s="90">
        <v>13924755</v>
      </c>
      <c r="P13" s="90">
        <v>0</v>
      </c>
      <c r="Q13" s="90">
        <v>14456025</v>
      </c>
      <c r="R13" s="90">
        <v>32128724</v>
      </c>
      <c r="S13" s="90">
        <v>28265026</v>
      </c>
      <c r="T13" s="90">
        <v>34322044</v>
      </c>
      <c r="U13" s="90">
        <v>41107112</v>
      </c>
      <c r="V13" s="90">
        <v>150278931</v>
      </c>
      <c r="W13" s="90">
        <v>164203686</v>
      </c>
      <c r="X13" s="90">
        <v>4219294</v>
      </c>
      <c r="Y13" s="90">
        <v>8561265</v>
      </c>
      <c r="Z13" s="90">
        <v>12780559</v>
      </c>
      <c r="AA13" s="90">
        <v>0</v>
      </c>
      <c r="AB13" s="90">
        <v>12600503</v>
      </c>
      <c r="AC13" s="90">
        <v>26159614</v>
      </c>
      <c r="AD13" s="90">
        <v>21633282</v>
      </c>
      <c r="AE13" s="90">
        <v>23271342</v>
      </c>
      <c r="AF13" s="90">
        <v>25769184</v>
      </c>
      <c r="AG13" s="90">
        <v>109433925</v>
      </c>
      <c r="AH13" s="90">
        <v>122214484</v>
      </c>
      <c r="AI13" s="90">
        <v>0</v>
      </c>
      <c r="AJ13" s="90">
        <v>74153</v>
      </c>
      <c r="AK13" s="90">
        <v>74153</v>
      </c>
      <c r="AL13" s="90">
        <v>0</v>
      </c>
      <c r="AM13" s="90">
        <v>84420</v>
      </c>
      <c r="AN13" s="90">
        <v>744102</v>
      </c>
      <c r="AO13" s="90">
        <v>1729404</v>
      </c>
      <c r="AP13" s="90">
        <v>3923082</v>
      </c>
      <c r="AQ13" s="90">
        <v>6812368</v>
      </c>
      <c r="AR13" s="90">
        <v>13293376</v>
      </c>
      <c r="AS13" s="90">
        <v>13367529</v>
      </c>
      <c r="AT13" s="90">
        <v>76679</v>
      </c>
      <c r="AU13" s="90">
        <v>489331</v>
      </c>
      <c r="AV13" s="90">
        <v>566010</v>
      </c>
      <c r="AW13" s="90">
        <v>0</v>
      </c>
      <c r="AX13" s="90">
        <v>967502</v>
      </c>
      <c r="AY13" s="90">
        <v>3112173</v>
      </c>
      <c r="AZ13" s="90">
        <v>2693850</v>
      </c>
      <c r="BA13" s="90">
        <v>4650552</v>
      </c>
      <c r="BB13" s="90">
        <v>5801400</v>
      </c>
      <c r="BC13" s="90">
        <v>17225477</v>
      </c>
      <c r="BD13" s="90">
        <v>17791487</v>
      </c>
      <c r="BE13" s="90">
        <v>24523</v>
      </c>
      <c r="BF13" s="90">
        <v>98090</v>
      </c>
      <c r="BG13" s="90">
        <v>122613</v>
      </c>
      <c r="BH13" s="90">
        <v>0</v>
      </c>
      <c r="BI13" s="90">
        <v>98090</v>
      </c>
      <c r="BJ13" s="90">
        <v>762835</v>
      </c>
      <c r="BK13" s="90">
        <v>622870</v>
      </c>
      <c r="BL13" s="90">
        <v>812068</v>
      </c>
      <c r="BM13" s="90">
        <v>940720</v>
      </c>
      <c r="BN13" s="90">
        <v>3236583</v>
      </c>
      <c r="BO13" s="90">
        <v>3359196</v>
      </c>
      <c r="BP13" s="90">
        <v>134370</v>
      </c>
      <c r="BQ13" s="90">
        <v>247050</v>
      </c>
      <c r="BR13" s="90">
        <v>381420</v>
      </c>
      <c r="BS13" s="90">
        <v>0</v>
      </c>
      <c r="BT13" s="90">
        <v>705510</v>
      </c>
      <c r="BU13" s="90">
        <v>1350000</v>
      </c>
      <c r="BV13" s="90">
        <v>1585620</v>
      </c>
      <c r="BW13" s="90">
        <v>1665000</v>
      </c>
      <c r="BX13" s="90">
        <v>1783440</v>
      </c>
      <c r="BY13" s="90">
        <v>7089570</v>
      </c>
      <c r="BZ13" s="90">
        <v>7470990</v>
      </c>
      <c r="CA13" s="90">
        <v>3286106</v>
      </c>
      <c r="CB13" s="90">
        <v>11050068</v>
      </c>
      <c r="CC13" s="90">
        <v>14336174</v>
      </c>
      <c r="CD13" s="90">
        <v>0</v>
      </c>
      <c r="CE13" s="90">
        <v>16303850</v>
      </c>
      <c r="CF13" s="90">
        <v>28940052</v>
      </c>
      <c r="CG13" s="90">
        <v>26423106</v>
      </c>
      <c r="CH13" s="90">
        <v>15785678</v>
      </c>
      <c r="CI13" s="90">
        <v>4896705</v>
      </c>
      <c r="CJ13" s="90">
        <v>92349391</v>
      </c>
      <c r="CK13" s="90">
        <v>106685565</v>
      </c>
      <c r="CL13" s="90">
        <v>2900439</v>
      </c>
      <c r="CM13" s="90">
        <v>9231220</v>
      </c>
      <c r="CN13" s="90">
        <v>12131659</v>
      </c>
      <c r="CO13" s="90">
        <v>0</v>
      </c>
      <c r="CP13" s="90">
        <v>13568024</v>
      </c>
      <c r="CQ13" s="90">
        <v>22454504</v>
      </c>
      <c r="CR13" s="90">
        <v>20208069</v>
      </c>
      <c r="CS13" s="90">
        <v>11067658</v>
      </c>
      <c r="CT13" s="90">
        <v>2796611</v>
      </c>
      <c r="CU13" s="90">
        <v>70094866</v>
      </c>
      <c r="CV13" s="90">
        <v>82226525</v>
      </c>
      <c r="CW13" s="90">
        <v>385667</v>
      </c>
      <c r="CX13" s="90">
        <v>1818848</v>
      </c>
      <c r="CY13" s="90">
        <v>2204515</v>
      </c>
      <c r="CZ13" s="90">
        <v>0</v>
      </c>
      <c r="DA13" s="90">
        <v>2735826</v>
      </c>
      <c r="DB13" s="90">
        <v>6485548</v>
      </c>
      <c r="DC13" s="90">
        <v>6215037</v>
      </c>
      <c r="DD13" s="90">
        <v>4718020</v>
      </c>
      <c r="DE13" s="90">
        <v>2100094</v>
      </c>
      <c r="DF13" s="90">
        <v>22254525</v>
      </c>
      <c r="DG13" s="93">
        <v>24459040</v>
      </c>
      <c r="DH13" s="137">
        <v>0</v>
      </c>
      <c r="DI13" s="90">
        <v>102608</v>
      </c>
      <c r="DJ13" s="90">
        <v>102608</v>
      </c>
      <c r="DK13" s="90">
        <v>0</v>
      </c>
      <c r="DL13" s="90">
        <v>1851034</v>
      </c>
      <c r="DM13" s="90">
        <v>4846490</v>
      </c>
      <c r="DN13" s="90">
        <v>7664998</v>
      </c>
      <c r="DO13" s="90">
        <v>8720714</v>
      </c>
      <c r="DP13" s="90">
        <v>3988821</v>
      </c>
      <c r="DQ13" s="137">
        <v>27072057</v>
      </c>
      <c r="DR13" s="137">
        <v>27174665</v>
      </c>
      <c r="DS13" s="137">
        <v>0</v>
      </c>
      <c r="DT13" s="90">
        <v>102608</v>
      </c>
      <c r="DU13" s="90">
        <v>102608</v>
      </c>
      <c r="DV13" s="90">
        <v>0</v>
      </c>
      <c r="DW13" s="90">
        <v>825590</v>
      </c>
      <c r="DX13" s="90">
        <v>1929277</v>
      </c>
      <c r="DY13" s="90">
        <v>3564011</v>
      </c>
      <c r="DZ13" s="90">
        <v>3703930</v>
      </c>
      <c r="EA13" s="90">
        <v>2267183</v>
      </c>
      <c r="EB13" s="90">
        <v>12289991</v>
      </c>
      <c r="EC13" s="90">
        <v>12392599</v>
      </c>
      <c r="ED13" s="90">
        <v>0</v>
      </c>
      <c r="EE13" s="90">
        <v>0</v>
      </c>
      <c r="EF13" s="90">
        <v>0</v>
      </c>
      <c r="EG13" s="90">
        <v>0</v>
      </c>
      <c r="EH13" s="90">
        <v>1025444</v>
      </c>
      <c r="EI13" s="90">
        <v>2917213</v>
      </c>
      <c r="EJ13" s="90">
        <v>4100987</v>
      </c>
      <c r="EK13" s="90">
        <v>5016784</v>
      </c>
      <c r="EL13" s="90">
        <v>1721638</v>
      </c>
      <c r="EM13" s="90">
        <v>14782066</v>
      </c>
      <c r="EN13" s="90">
        <v>14782066</v>
      </c>
      <c r="EO13" s="90">
        <v>0</v>
      </c>
      <c r="EP13" s="90">
        <v>0</v>
      </c>
      <c r="EQ13" s="90">
        <v>0</v>
      </c>
      <c r="ER13" s="90">
        <v>0</v>
      </c>
      <c r="ES13" s="90">
        <v>0</v>
      </c>
      <c r="ET13" s="90">
        <v>0</v>
      </c>
      <c r="EU13" s="90">
        <v>0</v>
      </c>
      <c r="EV13" s="90">
        <v>0</v>
      </c>
      <c r="EW13" s="90">
        <v>0</v>
      </c>
      <c r="EX13" s="138">
        <v>0</v>
      </c>
      <c r="EY13" s="93">
        <v>0</v>
      </c>
      <c r="EZ13" s="137">
        <v>1252138</v>
      </c>
      <c r="FA13" s="90">
        <v>1499288</v>
      </c>
      <c r="FB13" s="90">
        <v>2751426</v>
      </c>
      <c r="FC13" s="90">
        <v>0</v>
      </c>
      <c r="FD13" s="90">
        <v>973269</v>
      </c>
      <c r="FE13" s="90">
        <v>7389646</v>
      </c>
      <c r="FF13" s="90">
        <v>6021146</v>
      </c>
      <c r="FG13" s="90">
        <v>7581300</v>
      </c>
      <c r="FH13" s="90">
        <v>5227915</v>
      </c>
      <c r="FI13" s="90">
        <v>27193276</v>
      </c>
      <c r="FJ13" s="90">
        <v>29944702</v>
      </c>
      <c r="FK13" s="90">
        <v>162270</v>
      </c>
      <c r="FL13" s="90">
        <v>611325</v>
      </c>
      <c r="FM13" s="90">
        <v>773595</v>
      </c>
      <c r="FN13" s="90">
        <v>0</v>
      </c>
      <c r="FO13" s="90">
        <v>606555</v>
      </c>
      <c r="FP13" s="90">
        <v>6170427</v>
      </c>
      <c r="FQ13" s="90">
        <v>5336648</v>
      </c>
      <c r="FR13" s="90">
        <v>6961122</v>
      </c>
      <c r="FS13" s="90">
        <v>5155416</v>
      </c>
      <c r="FT13" s="90">
        <v>24230168</v>
      </c>
      <c r="FU13" s="90">
        <v>25003763</v>
      </c>
      <c r="FV13" s="90">
        <v>226629</v>
      </c>
      <c r="FW13" s="90">
        <v>331173</v>
      </c>
      <c r="FX13" s="90">
        <v>557802</v>
      </c>
      <c r="FY13" s="90">
        <v>0</v>
      </c>
      <c r="FZ13" s="90">
        <v>86229</v>
      </c>
      <c r="GA13" s="90">
        <v>468456</v>
      </c>
      <c r="GB13" s="90">
        <v>418846</v>
      </c>
      <c r="GC13" s="90">
        <v>230478</v>
      </c>
      <c r="GD13" s="90">
        <v>72499</v>
      </c>
      <c r="GE13" s="90">
        <v>1276508</v>
      </c>
      <c r="GF13" s="90">
        <v>1834310</v>
      </c>
      <c r="GG13" s="90">
        <v>863239</v>
      </c>
      <c r="GH13" s="90">
        <v>556790</v>
      </c>
      <c r="GI13" s="90">
        <v>1420029</v>
      </c>
      <c r="GJ13" s="90">
        <v>0</v>
      </c>
      <c r="GK13" s="90">
        <v>280485</v>
      </c>
      <c r="GL13" s="90">
        <v>750763</v>
      </c>
      <c r="GM13" s="90">
        <v>265652</v>
      </c>
      <c r="GN13" s="90">
        <v>389700</v>
      </c>
      <c r="GO13" s="90">
        <v>0</v>
      </c>
      <c r="GP13" s="90">
        <v>1686600</v>
      </c>
      <c r="GQ13" s="138">
        <v>3106629</v>
      </c>
      <c r="GR13" s="89">
        <v>882211</v>
      </c>
      <c r="GS13" s="90">
        <v>1261863</v>
      </c>
      <c r="GT13" s="90">
        <v>2144074</v>
      </c>
      <c r="GU13" s="90">
        <v>0</v>
      </c>
      <c r="GV13" s="90">
        <v>5197029</v>
      </c>
      <c r="GW13" s="90">
        <v>11890972</v>
      </c>
      <c r="GX13" s="90">
        <v>14809414</v>
      </c>
      <c r="GY13" s="90">
        <v>16791318</v>
      </c>
      <c r="GZ13" s="90">
        <v>13973824</v>
      </c>
      <c r="HA13" s="138">
        <v>62662557</v>
      </c>
      <c r="HB13" s="93">
        <v>64806631</v>
      </c>
      <c r="HC13" s="137">
        <v>1662672</v>
      </c>
      <c r="HD13" s="90">
        <v>2515448</v>
      </c>
      <c r="HE13" s="90">
        <v>4178120</v>
      </c>
      <c r="HF13" s="90">
        <v>0</v>
      </c>
      <c r="HG13" s="90">
        <v>6311510</v>
      </c>
      <c r="HH13" s="90">
        <v>9256282</v>
      </c>
      <c r="HI13" s="90">
        <v>7661304</v>
      </c>
      <c r="HJ13" s="90">
        <v>5956141</v>
      </c>
      <c r="HK13" s="90">
        <v>3559770</v>
      </c>
      <c r="HL13" s="138">
        <v>32745007</v>
      </c>
      <c r="HM13" s="139">
        <v>36923127</v>
      </c>
    </row>
    <row r="14" spans="1:221" s="75" customFormat="1" ht="18" customHeight="1">
      <c r="A14" s="89" t="s">
        <v>19</v>
      </c>
      <c r="B14" s="137">
        <v>34614065</v>
      </c>
      <c r="C14" s="137">
        <v>22278538</v>
      </c>
      <c r="D14" s="137">
        <v>56892603</v>
      </c>
      <c r="E14" s="90">
        <v>21282</v>
      </c>
      <c r="F14" s="90">
        <v>70233814</v>
      </c>
      <c r="G14" s="90">
        <v>69680016</v>
      </c>
      <c r="H14" s="90">
        <v>87904593</v>
      </c>
      <c r="I14" s="90">
        <v>91167090</v>
      </c>
      <c r="J14" s="90">
        <v>74792245</v>
      </c>
      <c r="K14" s="138">
        <v>393799040</v>
      </c>
      <c r="L14" s="93">
        <v>450691643</v>
      </c>
      <c r="M14" s="89">
        <v>16326025</v>
      </c>
      <c r="N14" s="90">
        <v>8628529</v>
      </c>
      <c r="O14" s="90">
        <v>24954554</v>
      </c>
      <c r="P14" s="90">
        <v>21621</v>
      </c>
      <c r="Q14" s="90">
        <v>27508409</v>
      </c>
      <c r="R14" s="90">
        <v>25583311</v>
      </c>
      <c r="S14" s="90">
        <v>32262766</v>
      </c>
      <c r="T14" s="90">
        <v>36020913</v>
      </c>
      <c r="U14" s="90">
        <v>46159229</v>
      </c>
      <c r="V14" s="90">
        <v>167556249</v>
      </c>
      <c r="W14" s="90">
        <v>192510803</v>
      </c>
      <c r="X14" s="90">
        <v>15676849</v>
      </c>
      <c r="Y14" s="90">
        <v>7585926</v>
      </c>
      <c r="Z14" s="90">
        <v>23262775</v>
      </c>
      <c r="AA14" s="90">
        <v>21621</v>
      </c>
      <c r="AB14" s="90">
        <v>24090426</v>
      </c>
      <c r="AC14" s="90">
        <v>21373513</v>
      </c>
      <c r="AD14" s="90">
        <v>24625946</v>
      </c>
      <c r="AE14" s="90">
        <v>24946105</v>
      </c>
      <c r="AF14" s="90">
        <v>26639779</v>
      </c>
      <c r="AG14" s="90">
        <v>121697390</v>
      </c>
      <c r="AH14" s="90">
        <v>144960165</v>
      </c>
      <c r="AI14" s="90">
        <v>0</v>
      </c>
      <c r="AJ14" s="90">
        <v>272560</v>
      </c>
      <c r="AK14" s="90">
        <v>272560</v>
      </c>
      <c r="AL14" s="90">
        <v>0</v>
      </c>
      <c r="AM14" s="90">
        <v>615060</v>
      </c>
      <c r="AN14" s="90">
        <v>820080</v>
      </c>
      <c r="AO14" s="90">
        <v>2766564</v>
      </c>
      <c r="AP14" s="90">
        <v>5060304</v>
      </c>
      <c r="AQ14" s="90">
        <v>10427188</v>
      </c>
      <c r="AR14" s="90">
        <v>19689196</v>
      </c>
      <c r="AS14" s="90">
        <v>19961756</v>
      </c>
      <c r="AT14" s="90">
        <v>385972</v>
      </c>
      <c r="AU14" s="90">
        <v>637383</v>
      </c>
      <c r="AV14" s="90">
        <v>1023355</v>
      </c>
      <c r="AW14" s="90">
        <v>0</v>
      </c>
      <c r="AX14" s="90">
        <v>1796733</v>
      </c>
      <c r="AY14" s="90">
        <v>2184023</v>
      </c>
      <c r="AZ14" s="90">
        <v>3550410</v>
      </c>
      <c r="BA14" s="90">
        <v>4644895</v>
      </c>
      <c r="BB14" s="90">
        <v>7847422</v>
      </c>
      <c r="BC14" s="90">
        <v>20023483</v>
      </c>
      <c r="BD14" s="90">
        <v>21046838</v>
      </c>
      <c r="BE14" s="90">
        <v>4904</v>
      </c>
      <c r="BF14" s="90">
        <v>0</v>
      </c>
      <c r="BG14" s="90">
        <v>4904</v>
      </c>
      <c r="BH14" s="90">
        <v>0</v>
      </c>
      <c r="BI14" s="90">
        <v>98090</v>
      </c>
      <c r="BJ14" s="90">
        <v>121015</v>
      </c>
      <c r="BK14" s="90">
        <v>29426</v>
      </c>
      <c r="BL14" s="90">
        <v>98089</v>
      </c>
      <c r="BM14" s="90">
        <v>187880</v>
      </c>
      <c r="BN14" s="90">
        <v>534500</v>
      </c>
      <c r="BO14" s="90">
        <v>539404</v>
      </c>
      <c r="BP14" s="90">
        <v>258300</v>
      </c>
      <c r="BQ14" s="90">
        <v>132660</v>
      </c>
      <c r="BR14" s="90">
        <v>390960</v>
      </c>
      <c r="BS14" s="90">
        <v>0</v>
      </c>
      <c r="BT14" s="90">
        <v>908100</v>
      </c>
      <c r="BU14" s="90">
        <v>1084680</v>
      </c>
      <c r="BV14" s="90">
        <v>1290420</v>
      </c>
      <c r="BW14" s="90">
        <v>1271520</v>
      </c>
      <c r="BX14" s="90">
        <v>1056960</v>
      </c>
      <c r="BY14" s="90">
        <v>5611680</v>
      </c>
      <c r="BZ14" s="90">
        <v>6002640</v>
      </c>
      <c r="CA14" s="90">
        <v>8036626</v>
      </c>
      <c r="CB14" s="90">
        <v>8585889</v>
      </c>
      <c r="CC14" s="90">
        <v>16622515</v>
      </c>
      <c r="CD14" s="90">
        <v>0</v>
      </c>
      <c r="CE14" s="90">
        <v>21101748</v>
      </c>
      <c r="CF14" s="90">
        <v>18640627</v>
      </c>
      <c r="CG14" s="90">
        <v>20266519</v>
      </c>
      <c r="CH14" s="90">
        <v>17834658</v>
      </c>
      <c r="CI14" s="90">
        <v>4535300</v>
      </c>
      <c r="CJ14" s="90">
        <v>82378852</v>
      </c>
      <c r="CK14" s="90">
        <v>99001367</v>
      </c>
      <c r="CL14" s="90">
        <v>7185802</v>
      </c>
      <c r="CM14" s="90">
        <v>7554188</v>
      </c>
      <c r="CN14" s="90">
        <v>14739990</v>
      </c>
      <c r="CO14" s="90">
        <v>0</v>
      </c>
      <c r="CP14" s="90">
        <v>18031111</v>
      </c>
      <c r="CQ14" s="90">
        <v>14896838</v>
      </c>
      <c r="CR14" s="90">
        <v>15456640</v>
      </c>
      <c r="CS14" s="90">
        <v>13921310</v>
      </c>
      <c r="CT14" s="90">
        <v>3590821</v>
      </c>
      <c r="CU14" s="90">
        <v>65896720</v>
      </c>
      <c r="CV14" s="90">
        <v>80636710</v>
      </c>
      <c r="CW14" s="90">
        <v>850824</v>
      </c>
      <c r="CX14" s="90">
        <v>1031701</v>
      </c>
      <c r="CY14" s="90">
        <v>1882525</v>
      </c>
      <c r="CZ14" s="90">
        <v>0</v>
      </c>
      <c r="DA14" s="90">
        <v>3070637</v>
      </c>
      <c r="DB14" s="90">
        <v>3743789</v>
      </c>
      <c r="DC14" s="90">
        <v>4809879</v>
      </c>
      <c r="DD14" s="90">
        <v>3913348</v>
      </c>
      <c r="DE14" s="90">
        <v>944479</v>
      </c>
      <c r="DF14" s="90">
        <v>16482132</v>
      </c>
      <c r="DG14" s="93">
        <v>18364657</v>
      </c>
      <c r="DH14" s="137">
        <v>42706</v>
      </c>
      <c r="DI14" s="90">
        <v>120822</v>
      </c>
      <c r="DJ14" s="90">
        <v>163528</v>
      </c>
      <c r="DK14" s="90">
        <v>-339</v>
      </c>
      <c r="DL14" s="90">
        <v>2177814</v>
      </c>
      <c r="DM14" s="90">
        <v>3365379</v>
      </c>
      <c r="DN14" s="90">
        <v>6709832</v>
      </c>
      <c r="DO14" s="90">
        <v>8750406</v>
      </c>
      <c r="DP14" s="90">
        <v>4272734</v>
      </c>
      <c r="DQ14" s="137">
        <v>25275826</v>
      </c>
      <c r="DR14" s="137">
        <v>25439354</v>
      </c>
      <c r="DS14" s="137">
        <v>20070</v>
      </c>
      <c r="DT14" s="90">
        <v>9027</v>
      </c>
      <c r="DU14" s="90">
        <v>29097</v>
      </c>
      <c r="DV14" s="90">
        <v>-339</v>
      </c>
      <c r="DW14" s="90">
        <v>1350551</v>
      </c>
      <c r="DX14" s="90">
        <v>1957590</v>
      </c>
      <c r="DY14" s="90">
        <v>3770979</v>
      </c>
      <c r="DZ14" s="90">
        <v>5074478</v>
      </c>
      <c r="EA14" s="90">
        <v>2768318</v>
      </c>
      <c r="EB14" s="90">
        <v>14921577</v>
      </c>
      <c r="EC14" s="90">
        <v>14950674</v>
      </c>
      <c r="ED14" s="90">
        <v>22636</v>
      </c>
      <c r="EE14" s="90">
        <v>111795</v>
      </c>
      <c r="EF14" s="90">
        <v>134431</v>
      </c>
      <c r="EG14" s="90">
        <v>0</v>
      </c>
      <c r="EH14" s="90">
        <v>827263</v>
      </c>
      <c r="EI14" s="90">
        <v>1407789</v>
      </c>
      <c r="EJ14" s="90">
        <v>2938853</v>
      </c>
      <c r="EK14" s="90">
        <v>3675928</v>
      </c>
      <c r="EL14" s="90">
        <v>1421283</v>
      </c>
      <c r="EM14" s="90">
        <v>10271116</v>
      </c>
      <c r="EN14" s="90">
        <v>10405547</v>
      </c>
      <c r="EO14" s="90">
        <v>0</v>
      </c>
      <c r="EP14" s="90">
        <v>0</v>
      </c>
      <c r="EQ14" s="90">
        <v>0</v>
      </c>
      <c r="ER14" s="90">
        <v>0</v>
      </c>
      <c r="ES14" s="90">
        <v>0</v>
      </c>
      <c r="ET14" s="90">
        <v>0</v>
      </c>
      <c r="EU14" s="90">
        <v>0</v>
      </c>
      <c r="EV14" s="90">
        <v>0</v>
      </c>
      <c r="EW14" s="90">
        <v>83133</v>
      </c>
      <c r="EX14" s="138">
        <v>83133</v>
      </c>
      <c r="EY14" s="93">
        <v>83133</v>
      </c>
      <c r="EZ14" s="137">
        <v>4274651</v>
      </c>
      <c r="FA14" s="90">
        <v>1590619</v>
      </c>
      <c r="FB14" s="90">
        <v>5865270</v>
      </c>
      <c r="FC14" s="90">
        <v>0</v>
      </c>
      <c r="FD14" s="90">
        <v>2724831</v>
      </c>
      <c r="FE14" s="90">
        <v>6859452</v>
      </c>
      <c r="FF14" s="90">
        <v>8804888</v>
      </c>
      <c r="FG14" s="90">
        <v>8683350</v>
      </c>
      <c r="FH14" s="90">
        <v>7049382</v>
      </c>
      <c r="FI14" s="90">
        <v>34121903</v>
      </c>
      <c r="FJ14" s="90">
        <v>39987173</v>
      </c>
      <c r="FK14" s="90">
        <v>706437</v>
      </c>
      <c r="FL14" s="90">
        <v>643950</v>
      </c>
      <c r="FM14" s="90">
        <v>1350387</v>
      </c>
      <c r="FN14" s="90">
        <v>0</v>
      </c>
      <c r="FO14" s="90">
        <v>1503585</v>
      </c>
      <c r="FP14" s="90">
        <v>4872411</v>
      </c>
      <c r="FQ14" s="90">
        <v>7185636</v>
      </c>
      <c r="FR14" s="90">
        <v>7490718</v>
      </c>
      <c r="FS14" s="90">
        <v>6729138</v>
      </c>
      <c r="FT14" s="90">
        <v>27781488</v>
      </c>
      <c r="FU14" s="90">
        <v>29131875</v>
      </c>
      <c r="FV14" s="90">
        <v>482516</v>
      </c>
      <c r="FW14" s="90">
        <v>34907</v>
      </c>
      <c r="FX14" s="90">
        <v>517423</v>
      </c>
      <c r="FY14" s="90">
        <v>0</v>
      </c>
      <c r="FZ14" s="90">
        <v>255511</v>
      </c>
      <c r="GA14" s="90">
        <v>424405</v>
      </c>
      <c r="GB14" s="90">
        <v>473095</v>
      </c>
      <c r="GC14" s="90">
        <v>481901</v>
      </c>
      <c r="GD14" s="90">
        <v>140244</v>
      </c>
      <c r="GE14" s="90">
        <v>1775156</v>
      </c>
      <c r="GF14" s="90">
        <v>2292579</v>
      </c>
      <c r="GG14" s="90">
        <v>3085698</v>
      </c>
      <c r="GH14" s="90">
        <v>911762</v>
      </c>
      <c r="GI14" s="90">
        <v>3997460</v>
      </c>
      <c r="GJ14" s="90">
        <v>0</v>
      </c>
      <c r="GK14" s="90">
        <v>965735</v>
      </c>
      <c r="GL14" s="90">
        <v>1562636</v>
      </c>
      <c r="GM14" s="90">
        <v>1146157</v>
      </c>
      <c r="GN14" s="90">
        <v>710731</v>
      </c>
      <c r="GO14" s="90">
        <v>180000</v>
      </c>
      <c r="GP14" s="90">
        <v>4565259</v>
      </c>
      <c r="GQ14" s="138">
        <v>8562719</v>
      </c>
      <c r="GR14" s="89">
        <v>1115417</v>
      </c>
      <c r="GS14" s="90">
        <v>1450415</v>
      </c>
      <c r="GT14" s="90">
        <v>2565832</v>
      </c>
      <c r="GU14" s="90">
        <v>0</v>
      </c>
      <c r="GV14" s="90">
        <v>7028746</v>
      </c>
      <c r="GW14" s="90">
        <v>8157499</v>
      </c>
      <c r="GX14" s="90">
        <v>11476872</v>
      </c>
      <c r="GY14" s="90">
        <v>13610879</v>
      </c>
      <c r="GZ14" s="90">
        <v>8186687</v>
      </c>
      <c r="HA14" s="138">
        <v>48460683</v>
      </c>
      <c r="HB14" s="93">
        <v>51026515</v>
      </c>
      <c r="HC14" s="137">
        <v>4818640</v>
      </c>
      <c r="HD14" s="90">
        <v>1902264</v>
      </c>
      <c r="HE14" s="90">
        <v>6720904</v>
      </c>
      <c r="HF14" s="90">
        <v>0</v>
      </c>
      <c r="HG14" s="90">
        <v>9692266</v>
      </c>
      <c r="HH14" s="90">
        <v>7073748</v>
      </c>
      <c r="HI14" s="90">
        <v>8383716</v>
      </c>
      <c r="HJ14" s="90">
        <v>6266884</v>
      </c>
      <c r="HK14" s="90">
        <v>4588913</v>
      </c>
      <c r="HL14" s="138">
        <v>36005527</v>
      </c>
      <c r="HM14" s="139">
        <v>42726431</v>
      </c>
    </row>
    <row r="15" spans="1:221" s="75" customFormat="1" ht="18" customHeight="1">
      <c r="A15" s="89" t="s">
        <v>20</v>
      </c>
      <c r="B15" s="137">
        <v>34020108</v>
      </c>
      <c r="C15" s="137">
        <v>47563194</v>
      </c>
      <c r="D15" s="137">
        <v>81583302</v>
      </c>
      <c r="E15" s="90">
        <v>-9112</v>
      </c>
      <c r="F15" s="90">
        <v>69024308</v>
      </c>
      <c r="G15" s="90">
        <v>145160158</v>
      </c>
      <c r="H15" s="90">
        <v>150001693</v>
      </c>
      <c r="I15" s="90">
        <v>114063897</v>
      </c>
      <c r="J15" s="90">
        <v>91954926</v>
      </c>
      <c r="K15" s="138">
        <v>570195870</v>
      </c>
      <c r="L15" s="93">
        <v>651779172</v>
      </c>
      <c r="M15" s="89">
        <v>15346166</v>
      </c>
      <c r="N15" s="90">
        <v>16728712</v>
      </c>
      <c r="O15" s="90">
        <v>32074878</v>
      </c>
      <c r="P15" s="90">
        <v>0</v>
      </c>
      <c r="Q15" s="90">
        <v>21351583</v>
      </c>
      <c r="R15" s="90">
        <v>48305054</v>
      </c>
      <c r="S15" s="90">
        <v>51670077</v>
      </c>
      <c r="T15" s="90">
        <v>45580065</v>
      </c>
      <c r="U15" s="90">
        <v>53468659</v>
      </c>
      <c r="V15" s="90">
        <v>220375438</v>
      </c>
      <c r="W15" s="90">
        <v>252450316</v>
      </c>
      <c r="X15" s="90">
        <v>14809323</v>
      </c>
      <c r="Y15" s="90">
        <v>15298424</v>
      </c>
      <c r="Z15" s="90">
        <v>30107747</v>
      </c>
      <c r="AA15" s="90">
        <v>0</v>
      </c>
      <c r="AB15" s="90">
        <v>19064295</v>
      </c>
      <c r="AC15" s="90">
        <v>41737162</v>
      </c>
      <c r="AD15" s="90">
        <v>41235525</v>
      </c>
      <c r="AE15" s="90">
        <v>32304620</v>
      </c>
      <c r="AF15" s="90">
        <v>30922209</v>
      </c>
      <c r="AG15" s="90">
        <v>165263811</v>
      </c>
      <c r="AH15" s="90">
        <v>195371558</v>
      </c>
      <c r="AI15" s="90">
        <v>16478</v>
      </c>
      <c r="AJ15" s="90">
        <v>164786</v>
      </c>
      <c r="AK15" s="90">
        <v>181264</v>
      </c>
      <c r="AL15" s="90">
        <v>0</v>
      </c>
      <c r="AM15" s="90">
        <v>289440</v>
      </c>
      <c r="AN15" s="90">
        <v>1230120</v>
      </c>
      <c r="AO15" s="90">
        <v>3832668</v>
      </c>
      <c r="AP15" s="90">
        <v>6011222</v>
      </c>
      <c r="AQ15" s="90">
        <v>11543346</v>
      </c>
      <c r="AR15" s="90">
        <v>22906796</v>
      </c>
      <c r="AS15" s="90">
        <v>23088060</v>
      </c>
      <c r="AT15" s="90">
        <v>362325</v>
      </c>
      <c r="AU15" s="90">
        <v>794082</v>
      </c>
      <c r="AV15" s="90">
        <v>1156407</v>
      </c>
      <c r="AW15" s="90">
        <v>0</v>
      </c>
      <c r="AX15" s="90">
        <v>1379818</v>
      </c>
      <c r="AY15" s="90">
        <v>3624586</v>
      </c>
      <c r="AZ15" s="90">
        <v>4300752</v>
      </c>
      <c r="BA15" s="90">
        <v>5456937</v>
      </c>
      <c r="BB15" s="90">
        <v>9309824</v>
      </c>
      <c r="BC15" s="90">
        <v>24071917</v>
      </c>
      <c r="BD15" s="90">
        <v>25228324</v>
      </c>
      <c r="BE15" s="90">
        <v>0</v>
      </c>
      <c r="BF15" s="90">
        <v>9360</v>
      </c>
      <c r="BG15" s="90">
        <v>9360</v>
      </c>
      <c r="BH15" s="90">
        <v>0</v>
      </c>
      <c r="BI15" s="90">
        <v>0</v>
      </c>
      <c r="BJ15" s="90">
        <v>51876</v>
      </c>
      <c r="BK15" s="90">
        <v>63192</v>
      </c>
      <c r="BL15" s="90">
        <v>39236</v>
      </c>
      <c r="BM15" s="90">
        <v>113681</v>
      </c>
      <c r="BN15" s="90">
        <v>267985</v>
      </c>
      <c r="BO15" s="90">
        <v>277345</v>
      </c>
      <c r="BP15" s="90">
        <v>158040</v>
      </c>
      <c r="BQ15" s="90">
        <v>462060</v>
      </c>
      <c r="BR15" s="90">
        <v>620100</v>
      </c>
      <c r="BS15" s="90">
        <v>0</v>
      </c>
      <c r="BT15" s="90">
        <v>618030</v>
      </c>
      <c r="BU15" s="90">
        <v>1661310</v>
      </c>
      <c r="BV15" s="90">
        <v>2237940</v>
      </c>
      <c r="BW15" s="90">
        <v>1768050</v>
      </c>
      <c r="BX15" s="90">
        <v>1579599</v>
      </c>
      <c r="BY15" s="90">
        <v>7864929</v>
      </c>
      <c r="BZ15" s="90">
        <v>8485029</v>
      </c>
      <c r="CA15" s="90">
        <v>9728819</v>
      </c>
      <c r="CB15" s="90">
        <v>20617348</v>
      </c>
      <c r="CC15" s="90">
        <v>30346167</v>
      </c>
      <c r="CD15" s="90">
        <v>0</v>
      </c>
      <c r="CE15" s="90">
        <v>27033198</v>
      </c>
      <c r="CF15" s="90">
        <v>49615655</v>
      </c>
      <c r="CG15" s="90">
        <v>41688686</v>
      </c>
      <c r="CH15" s="90">
        <v>25100211</v>
      </c>
      <c r="CI15" s="90">
        <v>6715376</v>
      </c>
      <c r="CJ15" s="90">
        <v>150153126</v>
      </c>
      <c r="CK15" s="90">
        <v>180499293</v>
      </c>
      <c r="CL15" s="90">
        <v>8710691</v>
      </c>
      <c r="CM15" s="90">
        <v>18038462</v>
      </c>
      <c r="CN15" s="90">
        <v>26749153</v>
      </c>
      <c r="CO15" s="90">
        <v>0</v>
      </c>
      <c r="CP15" s="90">
        <v>24442629</v>
      </c>
      <c r="CQ15" s="90">
        <v>42595406</v>
      </c>
      <c r="CR15" s="90">
        <v>35800112</v>
      </c>
      <c r="CS15" s="90">
        <v>21499769</v>
      </c>
      <c r="CT15" s="90">
        <v>6256541</v>
      </c>
      <c r="CU15" s="90">
        <v>130594457</v>
      </c>
      <c r="CV15" s="90">
        <v>157343610</v>
      </c>
      <c r="CW15" s="90">
        <v>1018128</v>
      </c>
      <c r="CX15" s="90">
        <v>2578886</v>
      </c>
      <c r="CY15" s="90">
        <v>3597014</v>
      </c>
      <c r="CZ15" s="90">
        <v>0</v>
      </c>
      <c r="DA15" s="90">
        <v>2590569</v>
      </c>
      <c r="DB15" s="90">
        <v>7020249</v>
      </c>
      <c r="DC15" s="90">
        <v>5888574</v>
      </c>
      <c r="DD15" s="90">
        <v>3600442</v>
      </c>
      <c r="DE15" s="90">
        <v>458835</v>
      </c>
      <c r="DF15" s="90">
        <v>19558669</v>
      </c>
      <c r="DG15" s="93">
        <v>23155683</v>
      </c>
      <c r="DH15" s="137">
        <v>72095</v>
      </c>
      <c r="DI15" s="90">
        <v>582591</v>
      </c>
      <c r="DJ15" s="90">
        <v>654686</v>
      </c>
      <c r="DK15" s="90">
        <v>0</v>
      </c>
      <c r="DL15" s="90">
        <v>2548682</v>
      </c>
      <c r="DM15" s="90">
        <v>6768824</v>
      </c>
      <c r="DN15" s="90">
        <v>12704962</v>
      </c>
      <c r="DO15" s="90">
        <v>9569803</v>
      </c>
      <c r="DP15" s="90">
        <v>7063322</v>
      </c>
      <c r="DQ15" s="137">
        <v>38655593</v>
      </c>
      <c r="DR15" s="137">
        <v>39310279</v>
      </c>
      <c r="DS15" s="137">
        <v>72095</v>
      </c>
      <c r="DT15" s="90">
        <v>519908</v>
      </c>
      <c r="DU15" s="90">
        <v>592003</v>
      </c>
      <c r="DV15" s="90">
        <v>0</v>
      </c>
      <c r="DW15" s="90">
        <v>2043017</v>
      </c>
      <c r="DX15" s="90">
        <v>5951635</v>
      </c>
      <c r="DY15" s="90">
        <v>11012355</v>
      </c>
      <c r="DZ15" s="90">
        <v>8179910</v>
      </c>
      <c r="EA15" s="90">
        <v>6321870</v>
      </c>
      <c r="EB15" s="90">
        <v>33508787</v>
      </c>
      <c r="EC15" s="90">
        <v>34100790</v>
      </c>
      <c r="ED15" s="90">
        <v>0</v>
      </c>
      <c r="EE15" s="90">
        <v>62683</v>
      </c>
      <c r="EF15" s="90">
        <v>62683</v>
      </c>
      <c r="EG15" s="90">
        <v>0</v>
      </c>
      <c r="EH15" s="90">
        <v>505665</v>
      </c>
      <c r="EI15" s="90">
        <v>817189</v>
      </c>
      <c r="EJ15" s="90">
        <v>1692607</v>
      </c>
      <c r="EK15" s="90">
        <v>1327757</v>
      </c>
      <c r="EL15" s="90">
        <v>634717</v>
      </c>
      <c r="EM15" s="90">
        <v>4977935</v>
      </c>
      <c r="EN15" s="90">
        <v>5040618</v>
      </c>
      <c r="EO15" s="90">
        <v>0</v>
      </c>
      <c r="EP15" s="90">
        <v>0</v>
      </c>
      <c r="EQ15" s="90">
        <v>0</v>
      </c>
      <c r="ER15" s="90">
        <v>0</v>
      </c>
      <c r="ES15" s="90">
        <v>0</v>
      </c>
      <c r="ET15" s="90">
        <v>0</v>
      </c>
      <c r="EU15" s="90">
        <v>0</v>
      </c>
      <c r="EV15" s="90">
        <v>62136</v>
      </c>
      <c r="EW15" s="90">
        <v>106735</v>
      </c>
      <c r="EX15" s="138">
        <v>168871</v>
      </c>
      <c r="EY15" s="93">
        <v>168871</v>
      </c>
      <c r="EZ15" s="137">
        <v>2219454</v>
      </c>
      <c r="FA15" s="90">
        <v>1645969</v>
      </c>
      <c r="FB15" s="90">
        <v>3865423</v>
      </c>
      <c r="FC15" s="90">
        <v>0</v>
      </c>
      <c r="FD15" s="90">
        <v>2288731</v>
      </c>
      <c r="FE15" s="90">
        <v>11487541</v>
      </c>
      <c r="FF15" s="90">
        <v>13642557</v>
      </c>
      <c r="FG15" s="90">
        <v>10050614</v>
      </c>
      <c r="FH15" s="90">
        <v>7831476</v>
      </c>
      <c r="FI15" s="90">
        <v>45300919</v>
      </c>
      <c r="FJ15" s="90">
        <v>49166342</v>
      </c>
      <c r="FK15" s="90">
        <v>281070</v>
      </c>
      <c r="FL15" s="90">
        <v>905895</v>
      </c>
      <c r="FM15" s="90">
        <v>1186965</v>
      </c>
      <c r="FN15" s="90">
        <v>0</v>
      </c>
      <c r="FO15" s="90">
        <v>994032</v>
      </c>
      <c r="FP15" s="90">
        <v>9365139</v>
      </c>
      <c r="FQ15" s="90">
        <v>11434986</v>
      </c>
      <c r="FR15" s="90">
        <v>8986437</v>
      </c>
      <c r="FS15" s="90">
        <v>7543476</v>
      </c>
      <c r="FT15" s="90">
        <v>38324070</v>
      </c>
      <c r="FU15" s="90">
        <v>39511035</v>
      </c>
      <c r="FV15" s="90">
        <v>358406</v>
      </c>
      <c r="FW15" s="90">
        <v>206145</v>
      </c>
      <c r="FX15" s="90">
        <v>564551</v>
      </c>
      <c r="FY15" s="90">
        <v>0</v>
      </c>
      <c r="FZ15" s="90">
        <v>499569</v>
      </c>
      <c r="GA15" s="90">
        <v>994209</v>
      </c>
      <c r="GB15" s="90">
        <v>924862</v>
      </c>
      <c r="GC15" s="90">
        <v>306297</v>
      </c>
      <c r="GD15" s="90">
        <v>108000</v>
      </c>
      <c r="GE15" s="90">
        <v>2832937</v>
      </c>
      <c r="GF15" s="90">
        <v>3397488</v>
      </c>
      <c r="GG15" s="90">
        <v>1579978</v>
      </c>
      <c r="GH15" s="90">
        <v>533929</v>
      </c>
      <c r="GI15" s="90">
        <v>2113907</v>
      </c>
      <c r="GJ15" s="90">
        <v>0</v>
      </c>
      <c r="GK15" s="90">
        <v>795130</v>
      </c>
      <c r="GL15" s="90">
        <v>1128193</v>
      </c>
      <c r="GM15" s="90">
        <v>1282709</v>
      </c>
      <c r="GN15" s="90">
        <v>757880</v>
      </c>
      <c r="GO15" s="90">
        <v>180000</v>
      </c>
      <c r="GP15" s="90">
        <v>4143912</v>
      </c>
      <c r="GQ15" s="138">
        <v>6257819</v>
      </c>
      <c r="GR15" s="89">
        <v>1518054</v>
      </c>
      <c r="GS15" s="90">
        <v>3771542</v>
      </c>
      <c r="GT15" s="90">
        <v>5289596</v>
      </c>
      <c r="GU15" s="90">
        <v>0</v>
      </c>
      <c r="GV15" s="90">
        <v>6140188</v>
      </c>
      <c r="GW15" s="90">
        <v>14075275</v>
      </c>
      <c r="GX15" s="90">
        <v>15910727</v>
      </c>
      <c r="GY15" s="90">
        <v>15358945</v>
      </c>
      <c r="GZ15" s="90">
        <v>11478242</v>
      </c>
      <c r="HA15" s="138">
        <v>62963377</v>
      </c>
      <c r="HB15" s="93">
        <v>68252973</v>
      </c>
      <c r="HC15" s="137">
        <v>5135520</v>
      </c>
      <c r="HD15" s="90">
        <v>4217032</v>
      </c>
      <c r="HE15" s="90">
        <v>9352552</v>
      </c>
      <c r="HF15" s="90">
        <v>-9112</v>
      </c>
      <c r="HG15" s="90">
        <v>9661926</v>
      </c>
      <c r="HH15" s="90">
        <v>14907809</v>
      </c>
      <c r="HI15" s="90">
        <v>14384684</v>
      </c>
      <c r="HJ15" s="90">
        <v>8404259</v>
      </c>
      <c r="HK15" s="90">
        <v>5397851</v>
      </c>
      <c r="HL15" s="138">
        <v>52747417</v>
      </c>
      <c r="HM15" s="139">
        <v>62099969</v>
      </c>
    </row>
    <row r="16" spans="1:221" s="75" customFormat="1" ht="18" customHeight="1">
      <c r="A16" s="89" t="s">
        <v>21</v>
      </c>
      <c r="B16" s="137">
        <v>39784253</v>
      </c>
      <c r="C16" s="137">
        <v>48026141</v>
      </c>
      <c r="D16" s="137">
        <v>87810394</v>
      </c>
      <c r="E16" s="90">
        <v>-20067</v>
      </c>
      <c r="F16" s="90">
        <v>106901331</v>
      </c>
      <c r="G16" s="90">
        <v>103603884</v>
      </c>
      <c r="H16" s="90">
        <v>138080737</v>
      </c>
      <c r="I16" s="90">
        <v>68216726</v>
      </c>
      <c r="J16" s="90">
        <v>78817370</v>
      </c>
      <c r="K16" s="138">
        <v>495599981</v>
      </c>
      <c r="L16" s="93">
        <v>583410375</v>
      </c>
      <c r="M16" s="89">
        <v>17540171</v>
      </c>
      <c r="N16" s="90">
        <v>14917869</v>
      </c>
      <c r="O16" s="90">
        <v>32458040</v>
      </c>
      <c r="P16" s="90">
        <v>-20067</v>
      </c>
      <c r="Q16" s="90">
        <v>32174985</v>
      </c>
      <c r="R16" s="90">
        <v>32401672</v>
      </c>
      <c r="S16" s="90">
        <v>46764848</v>
      </c>
      <c r="T16" s="90">
        <v>30601341</v>
      </c>
      <c r="U16" s="90">
        <v>40965506</v>
      </c>
      <c r="V16" s="90">
        <v>182888285</v>
      </c>
      <c r="W16" s="90">
        <v>215346325</v>
      </c>
      <c r="X16" s="90">
        <v>16003402</v>
      </c>
      <c r="Y16" s="90">
        <v>10927669</v>
      </c>
      <c r="Z16" s="90">
        <v>26931071</v>
      </c>
      <c r="AA16" s="90">
        <v>-20067</v>
      </c>
      <c r="AB16" s="90">
        <v>25122981</v>
      </c>
      <c r="AC16" s="90">
        <v>24821507</v>
      </c>
      <c r="AD16" s="90">
        <v>32243264</v>
      </c>
      <c r="AE16" s="90">
        <v>20598173</v>
      </c>
      <c r="AF16" s="90">
        <v>23084291</v>
      </c>
      <c r="AG16" s="90">
        <v>125850149</v>
      </c>
      <c r="AH16" s="90">
        <v>152781220</v>
      </c>
      <c r="AI16" s="90">
        <v>8238</v>
      </c>
      <c r="AJ16" s="90">
        <v>65914</v>
      </c>
      <c r="AK16" s="90">
        <v>74152</v>
      </c>
      <c r="AL16" s="90">
        <v>0</v>
      </c>
      <c r="AM16" s="90">
        <v>301500</v>
      </c>
      <c r="AN16" s="90">
        <v>703098</v>
      </c>
      <c r="AO16" s="90">
        <v>3221226</v>
      </c>
      <c r="AP16" s="90">
        <v>3746084</v>
      </c>
      <c r="AQ16" s="90">
        <v>8267229</v>
      </c>
      <c r="AR16" s="90">
        <v>16239137</v>
      </c>
      <c r="AS16" s="90">
        <v>16313289</v>
      </c>
      <c r="AT16" s="90">
        <v>1103947</v>
      </c>
      <c r="AU16" s="90">
        <v>3014453</v>
      </c>
      <c r="AV16" s="90">
        <v>4118400</v>
      </c>
      <c r="AW16" s="90">
        <v>0</v>
      </c>
      <c r="AX16" s="90">
        <v>4636964</v>
      </c>
      <c r="AY16" s="90">
        <v>5098777</v>
      </c>
      <c r="AZ16" s="90">
        <v>8242620</v>
      </c>
      <c r="BA16" s="90">
        <v>4368400</v>
      </c>
      <c r="BB16" s="90">
        <v>7440445</v>
      </c>
      <c r="BC16" s="90">
        <v>29787206</v>
      </c>
      <c r="BD16" s="90">
        <v>33905606</v>
      </c>
      <c r="BE16" s="90">
        <v>18864</v>
      </c>
      <c r="BF16" s="90">
        <v>43763</v>
      </c>
      <c r="BG16" s="90">
        <v>62627</v>
      </c>
      <c r="BH16" s="90">
        <v>0</v>
      </c>
      <c r="BI16" s="90">
        <v>52630</v>
      </c>
      <c r="BJ16" s="90">
        <v>76210</v>
      </c>
      <c r="BK16" s="90">
        <v>80638</v>
      </c>
      <c r="BL16" s="90">
        <v>56914</v>
      </c>
      <c r="BM16" s="90">
        <v>34331</v>
      </c>
      <c r="BN16" s="90">
        <v>300723</v>
      </c>
      <c r="BO16" s="90">
        <v>363350</v>
      </c>
      <c r="BP16" s="90">
        <v>405720</v>
      </c>
      <c r="BQ16" s="90">
        <v>866070</v>
      </c>
      <c r="BR16" s="90">
        <v>1271790</v>
      </c>
      <c r="BS16" s="90">
        <v>0</v>
      </c>
      <c r="BT16" s="90">
        <v>2060910</v>
      </c>
      <c r="BU16" s="90">
        <v>1702080</v>
      </c>
      <c r="BV16" s="90">
        <v>2977100</v>
      </c>
      <c r="BW16" s="90">
        <v>1831770</v>
      </c>
      <c r="BX16" s="90">
        <v>2139210</v>
      </c>
      <c r="BY16" s="90">
        <v>10711070</v>
      </c>
      <c r="BZ16" s="90">
        <v>11982860</v>
      </c>
      <c r="CA16" s="90">
        <v>11251750</v>
      </c>
      <c r="CB16" s="90">
        <v>17979847</v>
      </c>
      <c r="CC16" s="90">
        <v>29231597</v>
      </c>
      <c r="CD16" s="90">
        <v>0</v>
      </c>
      <c r="CE16" s="90">
        <v>35281444</v>
      </c>
      <c r="CF16" s="90">
        <v>27186943</v>
      </c>
      <c r="CG16" s="90">
        <v>28455390</v>
      </c>
      <c r="CH16" s="90">
        <v>7858800</v>
      </c>
      <c r="CI16" s="90">
        <v>3651960</v>
      </c>
      <c r="CJ16" s="90">
        <v>102434537</v>
      </c>
      <c r="CK16" s="90">
        <v>131666134</v>
      </c>
      <c r="CL16" s="90">
        <v>10436756</v>
      </c>
      <c r="CM16" s="90">
        <v>16202543</v>
      </c>
      <c r="CN16" s="90">
        <v>26639299</v>
      </c>
      <c r="CO16" s="90">
        <v>0</v>
      </c>
      <c r="CP16" s="90">
        <v>33918282</v>
      </c>
      <c r="CQ16" s="90">
        <v>25417368</v>
      </c>
      <c r="CR16" s="90">
        <v>25934338</v>
      </c>
      <c r="CS16" s="90">
        <v>6943395</v>
      </c>
      <c r="CT16" s="90">
        <v>3182224</v>
      </c>
      <c r="CU16" s="90">
        <v>95395607</v>
      </c>
      <c r="CV16" s="90">
        <v>122034906</v>
      </c>
      <c r="CW16" s="90">
        <v>814994</v>
      </c>
      <c r="CX16" s="90">
        <v>1777304</v>
      </c>
      <c r="CY16" s="90">
        <v>2592298</v>
      </c>
      <c r="CZ16" s="90">
        <v>0</v>
      </c>
      <c r="DA16" s="90">
        <v>1363162</v>
      </c>
      <c r="DB16" s="90">
        <v>1769575</v>
      </c>
      <c r="DC16" s="90">
        <v>2521052</v>
      </c>
      <c r="DD16" s="90">
        <v>915405</v>
      </c>
      <c r="DE16" s="90">
        <v>469736</v>
      </c>
      <c r="DF16" s="90">
        <v>7038930</v>
      </c>
      <c r="DG16" s="93">
        <v>9631228</v>
      </c>
      <c r="DH16" s="137">
        <v>244989</v>
      </c>
      <c r="DI16" s="90">
        <v>938004</v>
      </c>
      <c r="DJ16" s="90">
        <v>1182993</v>
      </c>
      <c r="DK16" s="90">
        <v>0</v>
      </c>
      <c r="DL16" s="90">
        <v>4776818</v>
      </c>
      <c r="DM16" s="90">
        <v>7313159</v>
      </c>
      <c r="DN16" s="90">
        <v>9955008</v>
      </c>
      <c r="DO16" s="90">
        <v>3200807</v>
      </c>
      <c r="DP16" s="90">
        <v>3959880</v>
      </c>
      <c r="DQ16" s="137">
        <v>29205672</v>
      </c>
      <c r="DR16" s="137">
        <v>30388665</v>
      </c>
      <c r="DS16" s="137">
        <v>244989</v>
      </c>
      <c r="DT16" s="90">
        <v>873294</v>
      </c>
      <c r="DU16" s="90">
        <v>1118283</v>
      </c>
      <c r="DV16" s="90">
        <v>0</v>
      </c>
      <c r="DW16" s="90">
        <v>4025912</v>
      </c>
      <c r="DX16" s="90">
        <v>6510809</v>
      </c>
      <c r="DY16" s="90">
        <v>8528405</v>
      </c>
      <c r="DZ16" s="90">
        <v>2721960</v>
      </c>
      <c r="EA16" s="90">
        <v>3023285</v>
      </c>
      <c r="EB16" s="90">
        <v>24810371</v>
      </c>
      <c r="EC16" s="90">
        <v>25928654</v>
      </c>
      <c r="ED16" s="90">
        <v>0</v>
      </c>
      <c r="EE16" s="90">
        <v>64710</v>
      </c>
      <c r="EF16" s="90">
        <v>64710</v>
      </c>
      <c r="EG16" s="90">
        <v>0</v>
      </c>
      <c r="EH16" s="90">
        <v>750906</v>
      </c>
      <c r="EI16" s="90">
        <v>676675</v>
      </c>
      <c r="EJ16" s="90">
        <v>1426603</v>
      </c>
      <c r="EK16" s="90">
        <v>478847</v>
      </c>
      <c r="EL16" s="90">
        <v>936595</v>
      </c>
      <c r="EM16" s="90">
        <v>4269626</v>
      </c>
      <c r="EN16" s="90">
        <v>4334336</v>
      </c>
      <c r="EO16" s="90">
        <v>0</v>
      </c>
      <c r="EP16" s="90">
        <v>0</v>
      </c>
      <c r="EQ16" s="90">
        <v>0</v>
      </c>
      <c r="ER16" s="90">
        <v>0</v>
      </c>
      <c r="ES16" s="90">
        <v>0</v>
      </c>
      <c r="ET16" s="90">
        <v>125675</v>
      </c>
      <c r="EU16" s="90">
        <v>0</v>
      </c>
      <c r="EV16" s="90">
        <v>0</v>
      </c>
      <c r="EW16" s="90">
        <v>0</v>
      </c>
      <c r="EX16" s="138">
        <v>125675</v>
      </c>
      <c r="EY16" s="93">
        <v>125675</v>
      </c>
      <c r="EZ16" s="137">
        <v>2658908</v>
      </c>
      <c r="FA16" s="90">
        <v>2213981</v>
      </c>
      <c r="FB16" s="90">
        <v>4872889</v>
      </c>
      <c r="FC16" s="90">
        <v>0</v>
      </c>
      <c r="FD16" s="90">
        <v>3780645</v>
      </c>
      <c r="FE16" s="90">
        <v>9068357</v>
      </c>
      <c r="FF16" s="90">
        <v>12404033</v>
      </c>
      <c r="FG16" s="90">
        <v>5889197</v>
      </c>
      <c r="FH16" s="90">
        <v>6348372</v>
      </c>
      <c r="FI16" s="90">
        <v>37490604</v>
      </c>
      <c r="FJ16" s="90">
        <v>42363493</v>
      </c>
      <c r="FK16" s="90">
        <v>509715</v>
      </c>
      <c r="FL16" s="90">
        <v>658047</v>
      </c>
      <c r="FM16" s="90">
        <v>1167762</v>
      </c>
      <c r="FN16" s="90">
        <v>0</v>
      </c>
      <c r="FO16" s="90">
        <v>1067760</v>
      </c>
      <c r="FP16" s="90">
        <v>6828084</v>
      </c>
      <c r="FQ16" s="90">
        <v>10595142</v>
      </c>
      <c r="FR16" s="90">
        <v>4657572</v>
      </c>
      <c r="FS16" s="90">
        <v>6198516</v>
      </c>
      <c r="FT16" s="90">
        <v>29347074</v>
      </c>
      <c r="FU16" s="90">
        <v>30514836</v>
      </c>
      <c r="FV16" s="90">
        <v>490056</v>
      </c>
      <c r="FW16" s="90">
        <v>435270</v>
      </c>
      <c r="FX16" s="90">
        <v>925326</v>
      </c>
      <c r="FY16" s="90">
        <v>0</v>
      </c>
      <c r="FZ16" s="90">
        <v>773535</v>
      </c>
      <c r="GA16" s="90">
        <v>1001828</v>
      </c>
      <c r="GB16" s="90">
        <v>901752</v>
      </c>
      <c r="GC16" s="90">
        <v>510288</v>
      </c>
      <c r="GD16" s="90">
        <v>32508</v>
      </c>
      <c r="GE16" s="90">
        <v>3219911</v>
      </c>
      <c r="GF16" s="90">
        <v>4145237</v>
      </c>
      <c r="GG16" s="90">
        <v>1659137</v>
      </c>
      <c r="GH16" s="90">
        <v>1120664</v>
      </c>
      <c r="GI16" s="90">
        <v>2779801</v>
      </c>
      <c r="GJ16" s="90">
        <v>0</v>
      </c>
      <c r="GK16" s="90">
        <v>1939350</v>
      </c>
      <c r="GL16" s="90">
        <v>1238445</v>
      </c>
      <c r="GM16" s="90">
        <v>907139</v>
      </c>
      <c r="GN16" s="90">
        <v>721337</v>
      </c>
      <c r="GO16" s="90">
        <v>117348</v>
      </c>
      <c r="GP16" s="90">
        <v>4923619</v>
      </c>
      <c r="GQ16" s="138">
        <v>7703420</v>
      </c>
      <c r="GR16" s="89">
        <v>2183323</v>
      </c>
      <c r="GS16" s="90">
        <v>8508520</v>
      </c>
      <c r="GT16" s="90">
        <v>10691843</v>
      </c>
      <c r="GU16" s="90">
        <v>0</v>
      </c>
      <c r="GV16" s="90">
        <v>18294211</v>
      </c>
      <c r="GW16" s="90">
        <v>17971635</v>
      </c>
      <c r="GX16" s="90">
        <v>28656054</v>
      </c>
      <c r="GY16" s="90">
        <v>16581841</v>
      </c>
      <c r="GZ16" s="90">
        <v>19970783</v>
      </c>
      <c r="HA16" s="138">
        <v>101474524</v>
      </c>
      <c r="HB16" s="93">
        <v>112166367</v>
      </c>
      <c r="HC16" s="137">
        <v>5905112</v>
      </c>
      <c r="HD16" s="90">
        <v>3467920</v>
      </c>
      <c r="HE16" s="90">
        <v>9373032</v>
      </c>
      <c r="HF16" s="90">
        <v>0</v>
      </c>
      <c r="HG16" s="90">
        <v>12593228</v>
      </c>
      <c r="HH16" s="90">
        <v>9662118</v>
      </c>
      <c r="HI16" s="90">
        <v>11845404</v>
      </c>
      <c r="HJ16" s="90">
        <v>4084740</v>
      </c>
      <c r="HK16" s="90">
        <v>3920869</v>
      </c>
      <c r="HL16" s="138">
        <v>42106359</v>
      </c>
      <c r="HM16" s="139">
        <v>51479391</v>
      </c>
    </row>
    <row r="17" spans="1:221" s="75" customFormat="1" ht="18" customHeight="1">
      <c r="A17" s="89" t="s">
        <v>22</v>
      </c>
      <c r="B17" s="137">
        <v>17233371</v>
      </c>
      <c r="C17" s="137">
        <v>31428835</v>
      </c>
      <c r="D17" s="137">
        <v>48662206</v>
      </c>
      <c r="E17" s="90">
        <v>-20048</v>
      </c>
      <c r="F17" s="90">
        <v>64591484</v>
      </c>
      <c r="G17" s="90">
        <v>112937805</v>
      </c>
      <c r="H17" s="90">
        <v>112810408</v>
      </c>
      <c r="I17" s="90">
        <v>104672018</v>
      </c>
      <c r="J17" s="90">
        <v>98797543</v>
      </c>
      <c r="K17" s="138">
        <v>493789210</v>
      </c>
      <c r="L17" s="93">
        <v>542451416</v>
      </c>
      <c r="M17" s="89">
        <v>9098896</v>
      </c>
      <c r="N17" s="90">
        <v>12480204</v>
      </c>
      <c r="O17" s="90">
        <v>21579100</v>
      </c>
      <c r="P17" s="90">
        <v>0</v>
      </c>
      <c r="Q17" s="90">
        <v>25622822</v>
      </c>
      <c r="R17" s="90">
        <v>42063959</v>
      </c>
      <c r="S17" s="90">
        <v>38745069</v>
      </c>
      <c r="T17" s="90">
        <v>38436359</v>
      </c>
      <c r="U17" s="90">
        <v>56591265</v>
      </c>
      <c r="V17" s="90">
        <v>201459474</v>
      </c>
      <c r="W17" s="90">
        <v>223038574</v>
      </c>
      <c r="X17" s="90">
        <v>7872030</v>
      </c>
      <c r="Y17" s="90">
        <v>9093332</v>
      </c>
      <c r="Z17" s="90">
        <v>16965362</v>
      </c>
      <c r="AA17" s="90">
        <v>0</v>
      </c>
      <c r="AB17" s="90">
        <v>19754389</v>
      </c>
      <c r="AC17" s="90">
        <v>29738022</v>
      </c>
      <c r="AD17" s="90">
        <v>27616380</v>
      </c>
      <c r="AE17" s="90">
        <v>25150647</v>
      </c>
      <c r="AF17" s="90">
        <v>33815431</v>
      </c>
      <c r="AG17" s="90">
        <v>136074869</v>
      </c>
      <c r="AH17" s="90">
        <v>153040231</v>
      </c>
      <c r="AI17" s="90">
        <v>0</v>
      </c>
      <c r="AJ17" s="90">
        <v>24717</v>
      </c>
      <c r="AK17" s="90">
        <v>24717</v>
      </c>
      <c r="AL17" s="90">
        <v>0</v>
      </c>
      <c r="AM17" s="90">
        <v>144720</v>
      </c>
      <c r="AN17" s="90">
        <v>832140</v>
      </c>
      <c r="AO17" s="90">
        <v>1854828</v>
      </c>
      <c r="AP17" s="90">
        <v>3403332</v>
      </c>
      <c r="AQ17" s="90">
        <v>9411356</v>
      </c>
      <c r="AR17" s="90">
        <v>15646376</v>
      </c>
      <c r="AS17" s="90">
        <v>15671093</v>
      </c>
      <c r="AT17" s="90">
        <v>917538</v>
      </c>
      <c r="AU17" s="90">
        <v>2693509</v>
      </c>
      <c r="AV17" s="90">
        <v>3611047</v>
      </c>
      <c r="AW17" s="90">
        <v>0</v>
      </c>
      <c r="AX17" s="90">
        <v>4339902</v>
      </c>
      <c r="AY17" s="90">
        <v>9097549</v>
      </c>
      <c r="AZ17" s="90">
        <v>6405455</v>
      </c>
      <c r="BA17" s="90">
        <v>7114866</v>
      </c>
      <c r="BB17" s="90">
        <v>10658244</v>
      </c>
      <c r="BC17" s="90">
        <v>37616016</v>
      </c>
      <c r="BD17" s="90">
        <v>41227063</v>
      </c>
      <c r="BE17" s="90">
        <v>19618</v>
      </c>
      <c r="BF17" s="90">
        <v>73566</v>
      </c>
      <c r="BG17" s="90">
        <v>93184</v>
      </c>
      <c r="BH17" s="90">
        <v>0</v>
      </c>
      <c r="BI17" s="90">
        <v>68191</v>
      </c>
      <c r="BJ17" s="90">
        <v>239848</v>
      </c>
      <c r="BK17" s="90">
        <v>349586</v>
      </c>
      <c r="BL17" s="90">
        <v>419054</v>
      </c>
      <c r="BM17" s="90">
        <v>287394</v>
      </c>
      <c r="BN17" s="90">
        <v>1364073</v>
      </c>
      <c r="BO17" s="90">
        <v>1457257</v>
      </c>
      <c r="BP17" s="90">
        <v>289710</v>
      </c>
      <c r="BQ17" s="90">
        <v>595080</v>
      </c>
      <c r="BR17" s="90">
        <v>884790</v>
      </c>
      <c r="BS17" s="90">
        <v>0</v>
      </c>
      <c r="BT17" s="90">
        <v>1315620</v>
      </c>
      <c r="BU17" s="90">
        <v>2156400</v>
      </c>
      <c r="BV17" s="90">
        <v>2518820</v>
      </c>
      <c r="BW17" s="90">
        <v>2348460</v>
      </c>
      <c r="BX17" s="90">
        <v>2418840</v>
      </c>
      <c r="BY17" s="90">
        <v>10758140</v>
      </c>
      <c r="BZ17" s="90">
        <v>11642930</v>
      </c>
      <c r="CA17" s="90">
        <v>3220387</v>
      </c>
      <c r="CB17" s="90">
        <v>9596106</v>
      </c>
      <c r="CC17" s="90">
        <v>12816493</v>
      </c>
      <c r="CD17" s="90">
        <v>0</v>
      </c>
      <c r="CE17" s="90">
        <v>18213006</v>
      </c>
      <c r="CF17" s="90">
        <v>31573258</v>
      </c>
      <c r="CG17" s="90">
        <v>28252674</v>
      </c>
      <c r="CH17" s="90">
        <v>16087053</v>
      </c>
      <c r="CI17" s="90">
        <v>6786973</v>
      </c>
      <c r="CJ17" s="90">
        <v>100912964</v>
      </c>
      <c r="CK17" s="90">
        <v>113729457</v>
      </c>
      <c r="CL17" s="90">
        <v>2841793</v>
      </c>
      <c r="CM17" s="90">
        <v>8068044</v>
      </c>
      <c r="CN17" s="90">
        <v>10909837</v>
      </c>
      <c r="CO17" s="90">
        <v>0</v>
      </c>
      <c r="CP17" s="90">
        <v>16933780</v>
      </c>
      <c r="CQ17" s="90">
        <v>28481288</v>
      </c>
      <c r="CR17" s="90">
        <v>24986984</v>
      </c>
      <c r="CS17" s="90">
        <v>14846693</v>
      </c>
      <c r="CT17" s="90">
        <v>6310637</v>
      </c>
      <c r="CU17" s="90">
        <v>91559382</v>
      </c>
      <c r="CV17" s="90">
        <v>102469219</v>
      </c>
      <c r="CW17" s="90">
        <v>378594</v>
      </c>
      <c r="CX17" s="90">
        <v>1528062</v>
      </c>
      <c r="CY17" s="90">
        <v>1906656</v>
      </c>
      <c r="CZ17" s="90">
        <v>0</v>
      </c>
      <c r="DA17" s="90">
        <v>1279226</v>
      </c>
      <c r="DB17" s="90">
        <v>3091970</v>
      </c>
      <c r="DC17" s="90">
        <v>3265690</v>
      </c>
      <c r="DD17" s="90">
        <v>1240360</v>
      </c>
      <c r="DE17" s="90">
        <v>476336</v>
      </c>
      <c r="DF17" s="90">
        <v>9353582</v>
      </c>
      <c r="DG17" s="93">
        <v>11260238</v>
      </c>
      <c r="DH17" s="137">
        <v>0</v>
      </c>
      <c r="DI17" s="90">
        <v>245950</v>
      </c>
      <c r="DJ17" s="90">
        <v>245950</v>
      </c>
      <c r="DK17" s="90">
        <v>0</v>
      </c>
      <c r="DL17" s="90">
        <v>1248547</v>
      </c>
      <c r="DM17" s="90">
        <v>3255055</v>
      </c>
      <c r="DN17" s="90">
        <v>7735554</v>
      </c>
      <c r="DO17" s="90">
        <v>7464374</v>
      </c>
      <c r="DP17" s="90">
        <v>4305140</v>
      </c>
      <c r="DQ17" s="137">
        <v>24008670</v>
      </c>
      <c r="DR17" s="137">
        <v>24254620</v>
      </c>
      <c r="DS17" s="137">
        <v>0</v>
      </c>
      <c r="DT17" s="90">
        <v>225012</v>
      </c>
      <c r="DU17" s="90">
        <v>225012</v>
      </c>
      <c r="DV17" s="90">
        <v>0</v>
      </c>
      <c r="DW17" s="90">
        <v>979624</v>
      </c>
      <c r="DX17" s="90">
        <v>2802568</v>
      </c>
      <c r="DY17" s="90">
        <v>6316266</v>
      </c>
      <c r="DZ17" s="90">
        <v>6625280</v>
      </c>
      <c r="EA17" s="90">
        <v>3756135</v>
      </c>
      <c r="EB17" s="90">
        <v>20479873</v>
      </c>
      <c r="EC17" s="90">
        <v>20704885</v>
      </c>
      <c r="ED17" s="90">
        <v>0</v>
      </c>
      <c r="EE17" s="90">
        <v>20938</v>
      </c>
      <c r="EF17" s="90">
        <v>20938</v>
      </c>
      <c r="EG17" s="90">
        <v>0</v>
      </c>
      <c r="EH17" s="90">
        <v>268923</v>
      </c>
      <c r="EI17" s="90">
        <v>452487</v>
      </c>
      <c r="EJ17" s="90">
        <v>1419288</v>
      </c>
      <c r="EK17" s="90">
        <v>839094</v>
      </c>
      <c r="EL17" s="90">
        <v>549005</v>
      </c>
      <c r="EM17" s="90">
        <v>3528797</v>
      </c>
      <c r="EN17" s="90">
        <v>3549735</v>
      </c>
      <c r="EO17" s="90">
        <v>0</v>
      </c>
      <c r="EP17" s="90">
        <v>0</v>
      </c>
      <c r="EQ17" s="90">
        <v>0</v>
      </c>
      <c r="ER17" s="90">
        <v>0</v>
      </c>
      <c r="ES17" s="90">
        <v>0</v>
      </c>
      <c r="ET17" s="90">
        <v>0</v>
      </c>
      <c r="EU17" s="90">
        <v>0</v>
      </c>
      <c r="EV17" s="90">
        <v>0</v>
      </c>
      <c r="EW17" s="90">
        <v>0</v>
      </c>
      <c r="EX17" s="138">
        <v>0</v>
      </c>
      <c r="EY17" s="93">
        <v>0</v>
      </c>
      <c r="EZ17" s="137">
        <v>588817</v>
      </c>
      <c r="FA17" s="90">
        <v>684801</v>
      </c>
      <c r="FB17" s="90">
        <v>1273618</v>
      </c>
      <c r="FC17" s="90">
        <v>0</v>
      </c>
      <c r="FD17" s="90">
        <v>1371564</v>
      </c>
      <c r="FE17" s="90">
        <v>7157682</v>
      </c>
      <c r="FF17" s="90">
        <v>6864778</v>
      </c>
      <c r="FG17" s="90">
        <v>6568655</v>
      </c>
      <c r="FH17" s="90">
        <v>6562260</v>
      </c>
      <c r="FI17" s="90">
        <v>28524939</v>
      </c>
      <c r="FJ17" s="90">
        <v>29798557</v>
      </c>
      <c r="FK17" s="90">
        <v>243225</v>
      </c>
      <c r="FL17" s="90">
        <v>613737</v>
      </c>
      <c r="FM17" s="90">
        <v>856962</v>
      </c>
      <c r="FN17" s="90">
        <v>0</v>
      </c>
      <c r="FO17" s="90">
        <v>1312146</v>
      </c>
      <c r="FP17" s="90">
        <v>6424389</v>
      </c>
      <c r="FQ17" s="90">
        <v>6408072</v>
      </c>
      <c r="FR17" s="90">
        <v>6163182</v>
      </c>
      <c r="FS17" s="90">
        <v>6446664</v>
      </c>
      <c r="FT17" s="90">
        <v>26754453</v>
      </c>
      <c r="FU17" s="90">
        <v>27611415</v>
      </c>
      <c r="FV17" s="90">
        <v>114723</v>
      </c>
      <c r="FW17" s="90">
        <v>32319</v>
      </c>
      <c r="FX17" s="90">
        <v>147042</v>
      </c>
      <c r="FY17" s="90">
        <v>0</v>
      </c>
      <c r="FZ17" s="90">
        <v>32418</v>
      </c>
      <c r="GA17" s="90">
        <v>231993</v>
      </c>
      <c r="GB17" s="90">
        <v>24570</v>
      </c>
      <c r="GC17" s="90">
        <v>180923</v>
      </c>
      <c r="GD17" s="90">
        <v>9000</v>
      </c>
      <c r="GE17" s="90">
        <v>478904</v>
      </c>
      <c r="GF17" s="90">
        <v>625946</v>
      </c>
      <c r="GG17" s="90">
        <v>230869</v>
      </c>
      <c r="GH17" s="90">
        <v>38745</v>
      </c>
      <c r="GI17" s="90">
        <v>269614</v>
      </c>
      <c r="GJ17" s="90">
        <v>0</v>
      </c>
      <c r="GK17" s="90">
        <v>27000</v>
      </c>
      <c r="GL17" s="90">
        <v>501300</v>
      </c>
      <c r="GM17" s="90">
        <v>432136</v>
      </c>
      <c r="GN17" s="90">
        <v>224550</v>
      </c>
      <c r="GO17" s="90">
        <v>106596</v>
      </c>
      <c r="GP17" s="90">
        <v>1291582</v>
      </c>
      <c r="GQ17" s="138">
        <v>1561196</v>
      </c>
      <c r="GR17" s="89">
        <v>1717095</v>
      </c>
      <c r="GS17" s="90">
        <v>5799126</v>
      </c>
      <c r="GT17" s="90">
        <v>7516221</v>
      </c>
      <c r="GU17" s="90">
        <v>0</v>
      </c>
      <c r="GV17" s="90">
        <v>9436193</v>
      </c>
      <c r="GW17" s="90">
        <v>18291429</v>
      </c>
      <c r="GX17" s="90">
        <v>22303519</v>
      </c>
      <c r="GY17" s="90">
        <v>30451835</v>
      </c>
      <c r="GZ17" s="90">
        <v>20057951</v>
      </c>
      <c r="HA17" s="138">
        <v>100540927</v>
      </c>
      <c r="HB17" s="93">
        <v>108057148</v>
      </c>
      <c r="HC17" s="137">
        <v>2608176</v>
      </c>
      <c r="HD17" s="90">
        <v>2622648</v>
      </c>
      <c r="HE17" s="90">
        <v>5230824</v>
      </c>
      <c r="HF17" s="90">
        <v>-20048</v>
      </c>
      <c r="HG17" s="90">
        <v>8699352</v>
      </c>
      <c r="HH17" s="90">
        <v>10596422</v>
      </c>
      <c r="HI17" s="90">
        <v>8908814</v>
      </c>
      <c r="HJ17" s="90">
        <v>5663742</v>
      </c>
      <c r="HK17" s="90">
        <v>4493954</v>
      </c>
      <c r="HL17" s="138">
        <v>38342236</v>
      </c>
      <c r="HM17" s="139">
        <v>43573060</v>
      </c>
    </row>
    <row r="18" spans="1:221" s="75" customFormat="1" ht="18" customHeight="1">
      <c r="A18" s="89" t="s">
        <v>23</v>
      </c>
      <c r="B18" s="137">
        <v>28468730</v>
      </c>
      <c r="C18" s="137">
        <v>64034127</v>
      </c>
      <c r="D18" s="137">
        <v>92502857</v>
      </c>
      <c r="E18" s="90">
        <v>-22674</v>
      </c>
      <c r="F18" s="90">
        <v>223250210</v>
      </c>
      <c r="G18" s="90">
        <v>237961907</v>
      </c>
      <c r="H18" s="90">
        <v>292819446</v>
      </c>
      <c r="I18" s="90">
        <v>268764346</v>
      </c>
      <c r="J18" s="90">
        <v>258794943</v>
      </c>
      <c r="K18" s="138">
        <v>1281568178</v>
      </c>
      <c r="L18" s="93">
        <v>1374071035</v>
      </c>
      <c r="M18" s="89">
        <v>10973953</v>
      </c>
      <c r="N18" s="90">
        <v>18486170</v>
      </c>
      <c r="O18" s="90">
        <v>29460123</v>
      </c>
      <c r="P18" s="90">
        <v>0</v>
      </c>
      <c r="Q18" s="90">
        <v>74943786</v>
      </c>
      <c r="R18" s="90">
        <v>73228949</v>
      </c>
      <c r="S18" s="90">
        <v>94100283</v>
      </c>
      <c r="T18" s="90">
        <v>96528191</v>
      </c>
      <c r="U18" s="90">
        <v>135776663</v>
      </c>
      <c r="V18" s="90">
        <v>474577872</v>
      </c>
      <c r="W18" s="90">
        <v>504037995</v>
      </c>
      <c r="X18" s="90">
        <v>9978345</v>
      </c>
      <c r="Y18" s="90">
        <v>15288735</v>
      </c>
      <c r="Z18" s="90">
        <v>25267080</v>
      </c>
      <c r="AA18" s="90">
        <v>0</v>
      </c>
      <c r="AB18" s="90">
        <v>61899539</v>
      </c>
      <c r="AC18" s="90">
        <v>56696368</v>
      </c>
      <c r="AD18" s="90">
        <v>70081205</v>
      </c>
      <c r="AE18" s="90">
        <v>67168878</v>
      </c>
      <c r="AF18" s="90">
        <v>79796816</v>
      </c>
      <c r="AG18" s="90">
        <v>335642806</v>
      </c>
      <c r="AH18" s="90">
        <v>360909886</v>
      </c>
      <c r="AI18" s="90">
        <v>32957</v>
      </c>
      <c r="AJ18" s="90">
        <v>49435</v>
      </c>
      <c r="AK18" s="90">
        <v>82392</v>
      </c>
      <c r="AL18" s="90">
        <v>0</v>
      </c>
      <c r="AM18" s="90">
        <v>723600</v>
      </c>
      <c r="AN18" s="90">
        <v>2130192</v>
      </c>
      <c r="AO18" s="90">
        <v>4418459</v>
      </c>
      <c r="AP18" s="90">
        <v>9882716</v>
      </c>
      <c r="AQ18" s="90">
        <v>25748739</v>
      </c>
      <c r="AR18" s="90">
        <v>42903706</v>
      </c>
      <c r="AS18" s="90">
        <v>42986098</v>
      </c>
      <c r="AT18" s="90">
        <v>438675</v>
      </c>
      <c r="AU18" s="90">
        <v>2208682</v>
      </c>
      <c r="AV18" s="90">
        <v>2647357</v>
      </c>
      <c r="AW18" s="90">
        <v>0</v>
      </c>
      <c r="AX18" s="90">
        <v>7653213</v>
      </c>
      <c r="AY18" s="90">
        <v>9018396</v>
      </c>
      <c r="AZ18" s="90">
        <v>12532331</v>
      </c>
      <c r="BA18" s="90">
        <v>12464475</v>
      </c>
      <c r="BB18" s="90">
        <v>22993207</v>
      </c>
      <c r="BC18" s="90">
        <v>64661622</v>
      </c>
      <c r="BD18" s="90">
        <v>67308979</v>
      </c>
      <c r="BE18" s="90">
        <v>39236</v>
      </c>
      <c r="BF18" s="90">
        <v>117708</v>
      </c>
      <c r="BG18" s="90">
        <v>156944</v>
      </c>
      <c r="BH18" s="90">
        <v>0</v>
      </c>
      <c r="BI18" s="90">
        <v>361204</v>
      </c>
      <c r="BJ18" s="90">
        <v>544873</v>
      </c>
      <c r="BK18" s="90">
        <v>806988</v>
      </c>
      <c r="BL18" s="90">
        <v>634272</v>
      </c>
      <c r="BM18" s="90">
        <v>320681</v>
      </c>
      <c r="BN18" s="90">
        <v>2668018</v>
      </c>
      <c r="BO18" s="90">
        <v>2824962</v>
      </c>
      <c r="BP18" s="90">
        <v>484740</v>
      </c>
      <c r="BQ18" s="90">
        <v>821610</v>
      </c>
      <c r="BR18" s="90">
        <v>1306350</v>
      </c>
      <c r="BS18" s="90">
        <v>0</v>
      </c>
      <c r="BT18" s="90">
        <v>4306230</v>
      </c>
      <c r="BU18" s="90">
        <v>4839120</v>
      </c>
      <c r="BV18" s="90">
        <v>6261300</v>
      </c>
      <c r="BW18" s="90">
        <v>6377850</v>
      </c>
      <c r="BX18" s="90">
        <v>6917220</v>
      </c>
      <c r="BY18" s="90">
        <v>28701720</v>
      </c>
      <c r="BZ18" s="90">
        <v>30008070</v>
      </c>
      <c r="CA18" s="90">
        <v>9114974</v>
      </c>
      <c r="CB18" s="90">
        <v>27609843</v>
      </c>
      <c r="CC18" s="90">
        <v>36724817</v>
      </c>
      <c r="CD18" s="90">
        <v>0</v>
      </c>
      <c r="CE18" s="90">
        <v>77352960</v>
      </c>
      <c r="CF18" s="90">
        <v>80414821</v>
      </c>
      <c r="CG18" s="90">
        <v>86819233</v>
      </c>
      <c r="CH18" s="90">
        <v>57667191</v>
      </c>
      <c r="CI18" s="90">
        <v>28871853</v>
      </c>
      <c r="CJ18" s="90">
        <v>331126058</v>
      </c>
      <c r="CK18" s="90">
        <v>367850875</v>
      </c>
      <c r="CL18" s="90">
        <v>8539556</v>
      </c>
      <c r="CM18" s="90">
        <v>24031526</v>
      </c>
      <c r="CN18" s="90">
        <v>32571082</v>
      </c>
      <c r="CO18" s="90">
        <v>0</v>
      </c>
      <c r="CP18" s="90">
        <v>69449915</v>
      </c>
      <c r="CQ18" s="90">
        <v>70073559</v>
      </c>
      <c r="CR18" s="90">
        <v>78616047</v>
      </c>
      <c r="CS18" s="90">
        <v>50547696</v>
      </c>
      <c r="CT18" s="90">
        <v>26261250</v>
      </c>
      <c r="CU18" s="90">
        <v>294948467</v>
      </c>
      <c r="CV18" s="90">
        <v>327519549</v>
      </c>
      <c r="CW18" s="90">
        <v>575418</v>
      </c>
      <c r="CX18" s="90">
        <v>3578317</v>
      </c>
      <c r="CY18" s="90">
        <v>4153735</v>
      </c>
      <c r="CZ18" s="90">
        <v>0</v>
      </c>
      <c r="DA18" s="90">
        <v>7903045</v>
      </c>
      <c r="DB18" s="90">
        <v>10341262</v>
      </c>
      <c r="DC18" s="90">
        <v>8203186</v>
      </c>
      <c r="DD18" s="90">
        <v>7119495</v>
      </c>
      <c r="DE18" s="90">
        <v>2610603</v>
      </c>
      <c r="DF18" s="90">
        <v>36177591</v>
      </c>
      <c r="DG18" s="93">
        <v>40331326</v>
      </c>
      <c r="DH18" s="137">
        <v>10110</v>
      </c>
      <c r="DI18" s="90">
        <v>103584</v>
      </c>
      <c r="DJ18" s="90">
        <v>113694</v>
      </c>
      <c r="DK18" s="90">
        <v>0</v>
      </c>
      <c r="DL18" s="90">
        <v>3523060</v>
      </c>
      <c r="DM18" s="90">
        <v>7149876</v>
      </c>
      <c r="DN18" s="90">
        <v>14344519</v>
      </c>
      <c r="DO18" s="90">
        <v>15576367</v>
      </c>
      <c r="DP18" s="90">
        <v>13932443</v>
      </c>
      <c r="DQ18" s="137">
        <v>54526265</v>
      </c>
      <c r="DR18" s="137">
        <v>54639959</v>
      </c>
      <c r="DS18" s="137">
        <v>10110</v>
      </c>
      <c r="DT18" s="90">
        <v>103584</v>
      </c>
      <c r="DU18" s="90">
        <v>113694</v>
      </c>
      <c r="DV18" s="90">
        <v>0</v>
      </c>
      <c r="DW18" s="90">
        <v>3485827</v>
      </c>
      <c r="DX18" s="90">
        <v>6426483</v>
      </c>
      <c r="DY18" s="90">
        <v>13669068</v>
      </c>
      <c r="DZ18" s="90">
        <v>14448216</v>
      </c>
      <c r="EA18" s="90">
        <v>13243533</v>
      </c>
      <c r="EB18" s="90">
        <v>51273127</v>
      </c>
      <c r="EC18" s="90">
        <v>51386821</v>
      </c>
      <c r="ED18" s="90">
        <v>0</v>
      </c>
      <c r="EE18" s="90">
        <v>0</v>
      </c>
      <c r="EF18" s="90">
        <v>0</v>
      </c>
      <c r="EG18" s="90">
        <v>0</v>
      </c>
      <c r="EH18" s="90">
        <v>37233</v>
      </c>
      <c r="EI18" s="90">
        <v>723393</v>
      </c>
      <c r="EJ18" s="90">
        <v>576732</v>
      </c>
      <c r="EK18" s="90">
        <v>1128151</v>
      </c>
      <c r="EL18" s="90">
        <v>623930</v>
      </c>
      <c r="EM18" s="90">
        <v>3089439</v>
      </c>
      <c r="EN18" s="90">
        <v>3089439</v>
      </c>
      <c r="EO18" s="90">
        <v>0</v>
      </c>
      <c r="EP18" s="90">
        <v>0</v>
      </c>
      <c r="EQ18" s="90">
        <v>0</v>
      </c>
      <c r="ER18" s="90">
        <v>0</v>
      </c>
      <c r="ES18" s="90">
        <v>0</v>
      </c>
      <c r="ET18" s="90">
        <v>0</v>
      </c>
      <c r="EU18" s="90">
        <v>98719</v>
      </c>
      <c r="EV18" s="90">
        <v>0</v>
      </c>
      <c r="EW18" s="90">
        <v>64980</v>
      </c>
      <c r="EX18" s="138">
        <v>163699</v>
      </c>
      <c r="EY18" s="93">
        <v>163699</v>
      </c>
      <c r="EZ18" s="137">
        <v>1347195</v>
      </c>
      <c r="FA18" s="90">
        <v>3076546</v>
      </c>
      <c r="FB18" s="90">
        <v>4423741</v>
      </c>
      <c r="FC18" s="90">
        <v>0</v>
      </c>
      <c r="FD18" s="90">
        <v>6297355</v>
      </c>
      <c r="FE18" s="90">
        <v>16051708</v>
      </c>
      <c r="FF18" s="90">
        <v>21703459</v>
      </c>
      <c r="FG18" s="90">
        <v>20971373</v>
      </c>
      <c r="FH18" s="90">
        <v>21403419</v>
      </c>
      <c r="FI18" s="90">
        <v>86427314</v>
      </c>
      <c r="FJ18" s="90">
        <v>90851055</v>
      </c>
      <c r="FK18" s="90">
        <v>227124</v>
      </c>
      <c r="FL18" s="90">
        <v>1021230</v>
      </c>
      <c r="FM18" s="90">
        <v>1248354</v>
      </c>
      <c r="FN18" s="90">
        <v>0</v>
      </c>
      <c r="FO18" s="90">
        <v>3208509</v>
      </c>
      <c r="FP18" s="90">
        <v>13742145</v>
      </c>
      <c r="FQ18" s="90">
        <v>18393916</v>
      </c>
      <c r="FR18" s="90">
        <v>18631368</v>
      </c>
      <c r="FS18" s="90">
        <v>20441394</v>
      </c>
      <c r="FT18" s="90">
        <v>74417332</v>
      </c>
      <c r="FU18" s="90">
        <v>75665686</v>
      </c>
      <c r="FV18" s="90">
        <v>174673</v>
      </c>
      <c r="FW18" s="90">
        <v>415849</v>
      </c>
      <c r="FX18" s="90">
        <v>590522</v>
      </c>
      <c r="FY18" s="90">
        <v>0</v>
      </c>
      <c r="FZ18" s="90">
        <v>904441</v>
      </c>
      <c r="GA18" s="90">
        <v>901633</v>
      </c>
      <c r="GB18" s="90">
        <v>1118880</v>
      </c>
      <c r="GC18" s="90">
        <v>1063758</v>
      </c>
      <c r="GD18" s="90">
        <v>333882</v>
      </c>
      <c r="GE18" s="90">
        <v>4322594</v>
      </c>
      <c r="GF18" s="90">
        <v>4913116</v>
      </c>
      <c r="GG18" s="90">
        <v>945398</v>
      </c>
      <c r="GH18" s="90">
        <v>1639467</v>
      </c>
      <c r="GI18" s="90">
        <v>2584865</v>
      </c>
      <c r="GJ18" s="90">
        <v>0</v>
      </c>
      <c r="GK18" s="90">
        <v>2184405</v>
      </c>
      <c r="GL18" s="90">
        <v>1407930</v>
      </c>
      <c r="GM18" s="90">
        <v>2190663</v>
      </c>
      <c r="GN18" s="90">
        <v>1276247</v>
      </c>
      <c r="GO18" s="90">
        <v>628143</v>
      </c>
      <c r="GP18" s="90">
        <v>7687388</v>
      </c>
      <c r="GQ18" s="138">
        <v>10272253</v>
      </c>
      <c r="GR18" s="89">
        <v>2883258</v>
      </c>
      <c r="GS18" s="90">
        <v>8630720</v>
      </c>
      <c r="GT18" s="90">
        <v>11513978</v>
      </c>
      <c r="GU18" s="90">
        <v>0</v>
      </c>
      <c r="GV18" s="90">
        <v>31523697</v>
      </c>
      <c r="GW18" s="90">
        <v>38290845</v>
      </c>
      <c r="GX18" s="90">
        <v>49922212</v>
      </c>
      <c r="GY18" s="90">
        <v>60193695</v>
      </c>
      <c r="GZ18" s="90">
        <v>44365421</v>
      </c>
      <c r="HA18" s="138">
        <v>224295870</v>
      </c>
      <c r="HB18" s="93">
        <v>235809848</v>
      </c>
      <c r="HC18" s="137">
        <v>4139240</v>
      </c>
      <c r="HD18" s="90">
        <v>6127264</v>
      </c>
      <c r="HE18" s="90">
        <v>10266504</v>
      </c>
      <c r="HF18" s="90">
        <v>-22674</v>
      </c>
      <c r="HG18" s="90">
        <v>29609352</v>
      </c>
      <c r="HH18" s="90">
        <v>22825708</v>
      </c>
      <c r="HI18" s="90">
        <v>25929740</v>
      </c>
      <c r="HJ18" s="90">
        <v>17827529</v>
      </c>
      <c r="HK18" s="90">
        <v>14445144</v>
      </c>
      <c r="HL18" s="138">
        <v>110614799</v>
      </c>
      <c r="HM18" s="139">
        <v>120881303</v>
      </c>
    </row>
    <row r="19" spans="1:221" s="75" customFormat="1" ht="18" customHeight="1">
      <c r="A19" s="89" t="s">
        <v>24</v>
      </c>
      <c r="B19" s="137">
        <v>41376468</v>
      </c>
      <c r="C19" s="137">
        <v>95252281</v>
      </c>
      <c r="D19" s="137">
        <v>136628749</v>
      </c>
      <c r="E19" s="90">
        <v>29938</v>
      </c>
      <c r="F19" s="90">
        <v>223104710</v>
      </c>
      <c r="G19" s="90">
        <v>315692249</v>
      </c>
      <c r="H19" s="90">
        <v>415802365</v>
      </c>
      <c r="I19" s="90">
        <v>360512342</v>
      </c>
      <c r="J19" s="90">
        <v>304670406</v>
      </c>
      <c r="K19" s="138">
        <v>1619812010</v>
      </c>
      <c r="L19" s="93">
        <v>1756440759</v>
      </c>
      <c r="M19" s="89">
        <v>19208535</v>
      </c>
      <c r="N19" s="90">
        <v>33211063</v>
      </c>
      <c r="O19" s="90">
        <v>52419598</v>
      </c>
      <c r="P19" s="90">
        <v>42331</v>
      </c>
      <c r="Q19" s="90">
        <v>77497185</v>
      </c>
      <c r="R19" s="90">
        <v>111407833</v>
      </c>
      <c r="S19" s="90">
        <v>141298496</v>
      </c>
      <c r="T19" s="90">
        <v>143823656</v>
      </c>
      <c r="U19" s="90">
        <v>170457289</v>
      </c>
      <c r="V19" s="90">
        <v>644526790</v>
      </c>
      <c r="W19" s="90">
        <v>696946388</v>
      </c>
      <c r="X19" s="90">
        <v>18005449</v>
      </c>
      <c r="Y19" s="90">
        <v>29405605</v>
      </c>
      <c r="Z19" s="90">
        <v>47411054</v>
      </c>
      <c r="AA19" s="90">
        <v>42331</v>
      </c>
      <c r="AB19" s="90">
        <v>65718470</v>
      </c>
      <c r="AC19" s="90">
        <v>89474882</v>
      </c>
      <c r="AD19" s="90">
        <v>109159434</v>
      </c>
      <c r="AE19" s="90">
        <v>102002231</v>
      </c>
      <c r="AF19" s="90">
        <v>106377189</v>
      </c>
      <c r="AG19" s="90">
        <v>472774537</v>
      </c>
      <c r="AH19" s="90">
        <v>520185591</v>
      </c>
      <c r="AI19" s="90">
        <v>16478</v>
      </c>
      <c r="AJ19" s="90">
        <v>65915</v>
      </c>
      <c r="AK19" s="90">
        <v>82393</v>
      </c>
      <c r="AL19" s="90">
        <v>0</v>
      </c>
      <c r="AM19" s="90">
        <v>373860</v>
      </c>
      <c r="AN19" s="90">
        <v>1526734</v>
      </c>
      <c r="AO19" s="90">
        <v>4751505</v>
      </c>
      <c r="AP19" s="90">
        <v>14387957</v>
      </c>
      <c r="AQ19" s="90">
        <v>29972418</v>
      </c>
      <c r="AR19" s="90">
        <v>51012474</v>
      </c>
      <c r="AS19" s="90">
        <v>51094867</v>
      </c>
      <c r="AT19" s="90">
        <v>622059</v>
      </c>
      <c r="AU19" s="90">
        <v>2215869</v>
      </c>
      <c r="AV19" s="90">
        <v>2837928</v>
      </c>
      <c r="AW19" s="90">
        <v>0</v>
      </c>
      <c r="AX19" s="90">
        <v>7242993</v>
      </c>
      <c r="AY19" s="90">
        <v>13138921</v>
      </c>
      <c r="AZ19" s="90">
        <v>17131154</v>
      </c>
      <c r="BA19" s="90">
        <v>17154452</v>
      </c>
      <c r="BB19" s="90">
        <v>24202953</v>
      </c>
      <c r="BC19" s="90">
        <v>78870473</v>
      </c>
      <c r="BD19" s="90">
        <v>81708401</v>
      </c>
      <c r="BE19" s="90">
        <v>53799</v>
      </c>
      <c r="BF19" s="90">
        <v>267724</v>
      </c>
      <c r="BG19" s="90">
        <v>321523</v>
      </c>
      <c r="BH19" s="90">
        <v>0</v>
      </c>
      <c r="BI19" s="90">
        <v>821845</v>
      </c>
      <c r="BJ19" s="90">
        <v>1734366</v>
      </c>
      <c r="BK19" s="90">
        <v>2502723</v>
      </c>
      <c r="BL19" s="90">
        <v>2599046</v>
      </c>
      <c r="BM19" s="90">
        <v>2812909</v>
      </c>
      <c r="BN19" s="90">
        <v>10470889</v>
      </c>
      <c r="BO19" s="90">
        <v>10792412</v>
      </c>
      <c r="BP19" s="90">
        <v>510750</v>
      </c>
      <c r="BQ19" s="90">
        <v>1255950</v>
      </c>
      <c r="BR19" s="90">
        <v>1766700</v>
      </c>
      <c r="BS19" s="90">
        <v>0</v>
      </c>
      <c r="BT19" s="90">
        <v>3340017</v>
      </c>
      <c r="BU19" s="90">
        <v>5532930</v>
      </c>
      <c r="BV19" s="90">
        <v>7753680</v>
      </c>
      <c r="BW19" s="90">
        <v>7679970</v>
      </c>
      <c r="BX19" s="90">
        <v>7091820</v>
      </c>
      <c r="BY19" s="90">
        <v>31398417</v>
      </c>
      <c r="BZ19" s="90">
        <v>33165117</v>
      </c>
      <c r="CA19" s="90">
        <v>6902246</v>
      </c>
      <c r="CB19" s="90">
        <v>28708547</v>
      </c>
      <c r="CC19" s="90">
        <v>35610793</v>
      </c>
      <c r="CD19" s="90">
        <v>-12393</v>
      </c>
      <c r="CE19" s="90">
        <v>53617837</v>
      </c>
      <c r="CF19" s="90">
        <v>84844651</v>
      </c>
      <c r="CG19" s="90">
        <v>101965193</v>
      </c>
      <c r="CH19" s="90">
        <v>65852074</v>
      </c>
      <c r="CI19" s="90">
        <v>23367887</v>
      </c>
      <c r="CJ19" s="90">
        <v>329635249</v>
      </c>
      <c r="CK19" s="90">
        <v>365246042</v>
      </c>
      <c r="CL19" s="90">
        <v>6190020</v>
      </c>
      <c r="CM19" s="90">
        <v>23813822</v>
      </c>
      <c r="CN19" s="90">
        <v>30003842</v>
      </c>
      <c r="CO19" s="90">
        <v>0</v>
      </c>
      <c r="CP19" s="90">
        <v>48195457</v>
      </c>
      <c r="CQ19" s="90">
        <v>73125114</v>
      </c>
      <c r="CR19" s="90">
        <v>87620895</v>
      </c>
      <c r="CS19" s="90">
        <v>56425847</v>
      </c>
      <c r="CT19" s="90">
        <v>20404845</v>
      </c>
      <c r="CU19" s="90">
        <v>285772158</v>
      </c>
      <c r="CV19" s="90">
        <v>315776000</v>
      </c>
      <c r="CW19" s="90">
        <v>712226</v>
      </c>
      <c r="CX19" s="90">
        <v>4894725</v>
      </c>
      <c r="CY19" s="90">
        <v>5606951</v>
      </c>
      <c r="CZ19" s="90">
        <v>-12393</v>
      </c>
      <c r="DA19" s="90">
        <v>5422380</v>
      </c>
      <c r="DB19" s="90">
        <v>11719537</v>
      </c>
      <c r="DC19" s="90">
        <v>14344298</v>
      </c>
      <c r="DD19" s="90">
        <v>9426227</v>
      </c>
      <c r="DE19" s="90">
        <v>2963042</v>
      </c>
      <c r="DF19" s="90">
        <v>43863091</v>
      </c>
      <c r="DG19" s="93">
        <v>49470042</v>
      </c>
      <c r="DH19" s="137">
        <v>38067</v>
      </c>
      <c r="DI19" s="90">
        <v>229275</v>
      </c>
      <c r="DJ19" s="90">
        <v>267342</v>
      </c>
      <c r="DK19" s="90">
        <v>0</v>
      </c>
      <c r="DL19" s="90">
        <v>3237160</v>
      </c>
      <c r="DM19" s="90">
        <v>8554067</v>
      </c>
      <c r="DN19" s="90">
        <v>22357465</v>
      </c>
      <c r="DO19" s="90">
        <v>22170480</v>
      </c>
      <c r="DP19" s="90">
        <v>13146056</v>
      </c>
      <c r="DQ19" s="137">
        <v>69465228</v>
      </c>
      <c r="DR19" s="137">
        <v>69732570</v>
      </c>
      <c r="DS19" s="137">
        <v>38067</v>
      </c>
      <c r="DT19" s="90">
        <v>120715</v>
      </c>
      <c r="DU19" s="90">
        <v>158782</v>
      </c>
      <c r="DV19" s="90">
        <v>0</v>
      </c>
      <c r="DW19" s="90">
        <v>2993128</v>
      </c>
      <c r="DX19" s="90">
        <v>6677134</v>
      </c>
      <c r="DY19" s="90">
        <v>18635664</v>
      </c>
      <c r="DZ19" s="90">
        <v>18849181</v>
      </c>
      <c r="EA19" s="90">
        <v>11302132</v>
      </c>
      <c r="EB19" s="90">
        <v>58457239</v>
      </c>
      <c r="EC19" s="90">
        <v>58616021</v>
      </c>
      <c r="ED19" s="90">
        <v>0</v>
      </c>
      <c r="EE19" s="90">
        <v>108560</v>
      </c>
      <c r="EF19" s="90">
        <v>108560</v>
      </c>
      <c r="EG19" s="90">
        <v>0</v>
      </c>
      <c r="EH19" s="90">
        <v>244032</v>
      </c>
      <c r="EI19" s="90">
        <v>1876933</v>
      </c>
      <c r="EJ19" s="90">
        <v>3721801</v>
      </c>
      <c r="EK19" s="90">
        <v>3321299</v>
      </c>
      <c r="EL19" s="90">
        <v>1843924</v>
      </c>
      <c r="EM19" s="90">
        <v>11007989</v>
      </c>
      <c r="EN19" s="90">
        <v>11116549</v>
      </c>
      <c r="EO19" s="90">
        <v>0</v>
      </c>
      <c r="EP19" s="90">
        <v>0</v>
      </c>
      <c r="EQ19" s="90">
        <v>0</v>
      </c>
      <c r="ER19" s="90">
        <v>0</v>
      </c>
      <c r="ES19" s="90">
        <v>0</v>
      </c>
      <c r="ET19" s="90">
        <v>0</v>
      </c>
      <c r="EU19" s="90">
        <v>0</v>
      </c>
      <c r="EV19" s="90">
        <v>0</v>
      </c>
      <c r="EW19" s="90">
        <v>0</v>
      </c>
      <c r="EX19" s="138">
        <v>0</v>
      </c>
      <c r="EY19" s="93">
        <v>0</v>
      </c>
      <c r="EZ19" s="137">
        <v>3360074</v>
      </c>
      <c r="FA19" s="90">
        <v>4094741</v>
      </c>
      <c r="FB19" s="90">
        <v>7454815</v>
      </c>
      <c r="FC19" s="90">
        <v>0</v>
      </c>
      <c r="FD19" s="90">
        <v>6863480</v>
      </c>
      <c r="FE19" s="90">
        <v>25555786</v>
      </c>
      <c r="FF19" s="90">
        <v>32469429</v>
      </c>
      <c r="FG19" s="90">
        <v>28743197</v>
      </c>
      <c r="FH19" s="90">
        <v>24710553</v>
      </c>
      <c r="FI19" s="90">
        <v>118342445</v>
      </c>
      <c r="FJ19" s="90">
        <v>125797260</v>
      </c>
      <c r="FK19" s="90">
        <v>202095</v>
      </c>
      <c r="FL19" s="90">
        <v>992745</v>
      </c>
      <c r="FM19" s="90">
        <v>1194840</v>
      </c>
      <c r="FN19" s="90">
        <v>0</v>
      </c>
      <c r="FO19" s="90">
        <v>2707209</v>
      </c>
      <c r="FP19" s="90">
        <v>19401210</v>
      </c>
      <c r="FQ19" s="90">
        <v>26510598</v>
      </c>
      <c r="FR19" s="90">
        <v>25112124</v>
      </c>
      <c r="FS19" s="90">
        <v>22107537</v>
      </c>
      <c r="FT19" s="90">
        <v>95838678</v>
      </c>
      <c r="FU19" s="90">
        <v>97033518</v>
      </c>
      <c r="FV19" s="90">
        <v>186790</v>
      </c>
      <c r="FW19" s="90">
        <v>466981</v>
      </c>
      <c r="FX19" s="90">
        <v>653771</v>
      </c>
      <c r="FY19" s="90">
        <v>0</v>
      </c>
      <c r="FZ19" s="90">
        <v>851395</v>
      </c>
      <c r="GA19" s="90">
        <v>1431850</v>
      </c>
      <c r="GB19" s="90">
        <v>1335611</v>
      </c>
      <c r="GC19" s="90">
        <v>1290160</v>
      </c>
      <c r="GD19" s="90">
        <v>1035586</v>
      </c>
      <c r="GE19" s="90">
        <v>5944602</v>
      </c>
      <c r="GF19" s="90">
        <v>6598373</v>
      </c>
      <c r="GG19" s="90">
        <v>2971189</v>
      </c>
      <c r="GH19" s="90">
        <v>2635015</v>
      </c>
      <c r="GI19" s="90">
        <v>5606204</v>
      </c>
      <c r="GJ19" s="90">
        <v>0</v>
      </c>
      <c r="GK19" s="90">
        <v>3304876</v>
      </c>
      <c r="GL19" s="90">
        <v>4722726</v>
      </c>
      <c r="GM19" s="90">
        <v>4623220</v>
      </c>
      <c r="GN19" s="90">
        <v>2340913</v>
      </c>
      <c r="GO19" s="90">
        <v>1567430</v>
      </c>
      <c r="GP19" s="90">
        <v>16559165</v>
      </c>
      <c r="GQ19" s="138">
        <v>22165369</v>
      </c>
      <c r="GR19" s="89">
        <v>5730346</v>
      </c>
      <c r="GS19" s="90">
        <v>19452847</v>
      </c>
      <c r="GT19" s="90">
        <v>25183193</v>
      </c>
      <c r="GU19" s="90">
        <v>0</v>
      </c>
      <c r="GV19" s="90">
        <v>51473420</v>
      </c>
      <c r="GW19" s="90">
        <v>52926756</v>
      </c>
      <c r="GX19" s="90">
        <v>81319167</v>
      </c>
      <c r="GY19" s="90">
        <v>77027049</v>
      </c>
      <c r="GZ19" s="90">
        <v>57967297</v>
      </c>
      <c r="HA19" s="138">
        <v>320713689</v>
      </c>
      <c r="HB19" s="93">
        <v>345896882</v>
      </c>
      <c r="HC19" s="137">
        <v>6137200</v>
      </c>
      <c r="HD19" s="90">
        <v>9555808</v>
      </c>
      <c r="HE19" s="90">
        <v>15693008</v>
      </c>
      <c r="HF19" s="90">
        <v>0</v>
      </c>
      <c r="HG19" s="90">
        <v>30415628</v>
      </c>
      <c r="HH19" s="90">
        <v>32403156</v>
      </c>
      <c r="HI19" s="90">
        <v>36392615</v>
      </c>
      <c r="HJ19" s="90">
        <v>22895886</v>
      </c>
      <c r="HK19" s="90">
        <v>15021324</v>
      </c>
      <c r="HL19" s="138">
        <v>137128609</v>
      </c>
      <c r="HM19" s="139">
        <v>152821617</v>
      </c>
    </row>
    <row r="20" spans="1:221" s="75" customFormat="1" ht="18" customHeight="1">
      <c r="A20" s="89" t="s">
        <v>25</v>
      </c>
      <c r="B20" s="137">
        <v>18163843</v>
      </c>
      <c r="C20" s="137">
        <v>28964664</v>
      </c>
      <c r="D20" s="137">
        <v>47128507</v>
      </c>
      <c r="E20" s="90">
        <v>0</v>
      </c>
      <c r="F20" s="90">
        <v>62928250</v>
      </c>
      <c r="G20" s="90">
        <v>70895019</v>
      </c>
      <c r="H20" s="90">
        <v>76203299</v>
      </c>
      <c r="I20" s="90">
        <v>57041024</v>
      </c>
      <c r="J20" s="90">
        <v>59073207</v>
      </c>
      <c r="K20" s="138">
        <v>326140799</v>
      </c>
      <c r="L20" s="93">
        <v>373269306</v>
      </c>
      <c r="M20" s="89">
        <v>9068988</v>
      </c>
      <c r="N20" s="90">
        <v>11581448</v>
      </c>
      <c r="O20" s="90">
        <v>20650436</v>
      </c>
      <c r="P20" s="90">
        <v>0</v>
      </c>
      <c r="Q20" s="90">
        <v>21804018</v>
      </c>
      <c r="R20" s="90">
        <v>28016156</v>
      </c>
      <c r="S20" s="90">
        <v>30568980</v>
      </c>
      <c r="T20" s="90">
        <v>28116785</v>
      </c>
      <c r="U20" s="90">
        <v>36876845</v>
      </c>
      <c r="V20" s="90">
        <v>145382784</v>
      </c>
      <c r="W20" s="90">
        <v>166033220</v>
      </c>
      <c r="X20" s="90">
        <v>8281086</v>
      </c>
      <c r="Y20" s="90">
        <v>9541009</v>
      </c>
      <c r="Z20" s="90">
        <v>17822095</v>
      </c>
      <c r="AA20" s="90">
        <v>0</v>
      </c>
      <c r="AB20" s="90">
        <v>17431512</v>
      </c>
      <c r="AC20" s="90">
        <v>20754747</v>
      </c>
      <c r="AD20" s="90">
        <v>22708027</v>
      </c>
      <c r="AE20" s="90">
        <v>19894911</v>
      </c>
      <c r="AF20" s="90">
        <v>23867550</v>
      </c>
      <c r="AG20" s="90">
        <v>104656747</v>
      </c>
      <c r="AH20" s="90">
        <v>122478842</v>
      </c>
      <c r="AI20" s="90">
        <v>16478</v>
      </c>
      <c r="AJ20" s="90">
        <v>107110</v>
      </c>
      <c r="AK20" s="90">
        <v>123588</v>
      </c>
      <c r="AL20" s="90">
        <v>0</v>
      </c>
      <c r="AM20" s="90">
        <v>108540</v>
      </c>
      <c r="AN20" s="90">
        <v>856260</v>
      </c>
      <c r="AO20" s="90">
        <v>1356257</v>
      </c>
      <c r="AP20" s="90">
        <v>2592417</v>
      </c>
      <c r="AQ20" s="90">
        <v>5704380</v>
      </c>
      <c r="AR20" s="90">
        <v>10617854</v>
      </c>
      <c r="AS20" s="90">
        <v>10741442</v>
      </c>
      <c r="AT20" s="90">
        <v>291069</v>
      </c>
      <c r="AU20" s="90">
        <v>882631</v>
      </c>
      <c r="AV20" s="90">
        <v>1173700</v>
      </c>
      <c r="AW20" s="90">
        <v>0</v>
      </c>
      <c r="AX20" s="90">
        <v>2173508</v>
      </c>
      <c r="AY20" s="90">
        <v>3506718</v>
      </c>
      <c r="AZ20" s="90">
        <v>3018963</v>
      </c>
      <c r="BA20" s="90">
        <v>3264977</v>
      </c>
      <c r="BB20" s="90">
        <v>5272884</v>
      </c>
      <c r="BC20" s="90">
        <v>17237050</v>
      </c>
      <c r="BD20" s="90">
        <v>18410750</v>
      </c>
      <c r="BE20" s="90">
        <v>191275</v>
      </c>
      <c r="BF20" s="90">
        <v>521318</v>
      </c>
      <c r="BG20" s="90">
        <v>712593</v>
      </c>
      <c r="BH20" s="90">
        <v>0</v>
      </c>
      <c r="BI20" s="90">
        <v>675298</v>
      </c>
      <c r="BJ20" s="90">
        <v>1576601</v>
      </c>
      <c r="BK20" s="90">
        <v>1862403</v>
      </c>
      <c r="BL20" s="90">
        <v>997020</v>
      </c>
      <c r="BM20" s="90">
        <v>652961</v>
      </c>
      <c r="BN20" s="90">
        <v>5764283</v>
      </c>
      <c r="BO20" s="90">
        <v>6476876</v>
      </c>
      <c r="BP20" s="90">
        <v>289080</v>
      </c>
      <c r="BQ20" s="90">
        <v>529380</v>
      </c>
      <c r="BR20" s="90">
        <v>818460</v>
      </c>
      <c r="BS20" s="90">
        <v>0</v>
      </c>
      <c r="BT20" s="90">
        <v>1415160</v>
      </c>
      <c r="BU20" s="90">
        <v>1321830</v>
      </c>
      <c r="BV20" s="90">
        <v>1623330</v>
      </c>
      <c r="BW20" s="90">
        <v>1367460</v>
      </c>
      <c r="BX20" s="90">
        <v>1379070</v>
      </c>
      <c r="BY20" s="90">
        <v>7106850</v>
      </c>
      <c r="BZ20" s="90">
        <v>7925310</v>
      </c>
      <c r="CA20" s="90">
        <v>3209175</v>
      </c>
      <c r="CB20" s="90">
        <v>7909462</v>
      </c>
      <c r="CC20" s="90">
        <v>11118637</v>
      </c>
      <c r="CD20" s="90">
        <v>0</v>
      </c>
      <c r="CE20" s="90">
        <v>12685704</v>
      </c>
      <c r="CF20" s="90">
        <v>12530283</v>
      </c>
      <c r="CG20" s="90">
        <v>8837061</v>
      </c>
      <c r="CH20" s="90">
        <v>5134706</v>
      </c>
      <c r="CI20" s="90">
        <v>2435692</v>
      </c>
      <c r="CJ20" s="90">
        <v>41623446</v>
      </c>
      <c r="CK20" s="90">
        <v>52742083</v>
      </c>
      <c r="CL20" s="90">
        <v>2955526</v>
      </c>
      <c r="CM20" s="90">
        <v>7104800</v>
      </c>
      <c r="CN20" s="90">
        <v>10060326</v>
      </c>
      <c r="CO20" s="90">
        <v>0</v>
      </c>
      <c r="CP20" s="90">
        <v>11311470</v>
      </c>
      <c r="CQ20" s="90">
        <v>10405284</v>
      </c>
      <c r="CR20" s="90">
        <v>7611819</v>
      </c>
      <c r="CS20" s="90">
        <v>4243623</v>
      </c>
      <c r="CT20" s="90">
        <v>1831346</v>
      </c>
      <c r="CU20" s="90">
        <v>35403542</v>
      </c>
      <c r="CV20" s="90">
        <v>45463868</v>
      </c>
      <c r="CW20" s="90">
        <v>253649</v>
      </c>
      <c r="CX20" s="90">
        <v>804662</v>
      </c>
      <c r="CY20" s="90">
        <v>1058311</v>
      </c>
      <c r="CZ20" s="90">
        <v>0</v>
      </c>
      <c r="DA20" s="90">
        <v>1374234</v>
      </c>
      <c r="DB20" s="90">
        <v>2124999</v>
      </c>
      <c r="DC20" s="90">
        <v>1225242</v>
      </c>
      <c r="DD20" s="90">
        <v>891083</v>
      </c>
      <c r="DE20" s="90">
        <v>604346</v>
      </c>
      <c r="DF20" s="90">
        <v>6219904</v>
      </c>
      <c r="DG20" s="93">
        <v>7278215</v>
      </c>
      <c r="DH20" s="137">
        <v>180296</v>
      </c>
      <c r="DI20" s="90">
        <v>536844</v>
      </c>
      <c r="DJ20" s="90">
        <v>717140</v>
      </c>
      <c r="DK20" s="90">
        <v>0</v>
      </c>
      <c r="DL20" s="90">
        <v>3450303</v>
      </c>
      <c r="DM20" s="90">
        <v>5556067</v>
      </c>
      <c r="DN20" s="90">
        <v>7099363</v>
      </c>
      <c r="DO20" s="90">
        <v>5012111</v>
      </c>
      <c r="DP20" s="90">
        <v>3084110</v>
      </c>
      <c r="DQ20" s="137">
        <v>24201954</v>
      </c>
      <c r="DR20" s="137">
        <v>24919094</v>
      </c>
      <c r="DS20" s="137">
        <v>180296</v>
      </c>
      <c r="DT20" s="90">
        <v>480133</v>
      </c>
      <c r="DU20" s="90">
        <v>660429</v>
      </c>
      <c r="DV20" s="90">
        <v>0</v>
      </c>
      <c r="DW20" s="90">
        <v>3260920</v>
      </c>
      <c r="DX20" s="90">
        <v>5444111</v>
      </c>
      <c r="DY20" s="90">
        <v>7025794</v>
      </c>
      <c r="DZ20" s="90">
        <v>4982109</v>
      </c>
      <c r="EA20" s="90">
        <v>2807632</v>
      </c>
      <c r="EB20" s="90">
        <v>23520566</v>
      </c>
      <c r="EC20" s="90">
        <v>24180995</v>
      </c>
      <c r="ED20" s="90">
        <v>0</v>
      </c>
      <c r="EE20" s="90">
        <v>56711</v>
      </c>
      <c r="EF20" s="90">
        <v>56711</v>
      </c>
      <c r="EG20" s="90">
        <v>0</v>
      </c>
      <c r="EH20" s="90">
        <v>189383</v>
      </c>
      <c r="EI20" s="90">
        <v>111956</v>
      </c>
      <c r="EJ20" s="90">
        <v>73569</v>
      </c>
      <c r="EK20" s="90">
        <v>30002</v>
      </c>
      <c r="EL20" s="90">
        <v>276478</v>
      </c>
      <c r="EM20" s="90">
        <v>681388</v>
      </c>
      <c r="EN20" s="90">
        <v>738099</v>
      </c>
      <c r="EO20" s="90">
        <v>0</v>
      </c>
      <c r="EP20" s="90">
        <v>0</v>
      </c>
      <c r="EQ20" s="90">
        <v>0</v>
      </c>
      <c r="ER20" s="90">
        <v>0</v>
      </c>
      <c r="ES20" s="90">
        <v>0</v>
      </c>
      <c r="ET20" s="90">
        <v>0</v>
      </c>
      <c r="EU20" s="90">
        <v>0</v>
      </c>
      <c r="EV20" s="90">
        <v>0</v>
      </c>
      <c r="EW20" s="90">
        <v>0</v>
      </c>
      <c r="EX20" s="138">
        <v>0</v>
      </c>
      <c r="EY20" s="93">
        <v>0</v>
      </c>
      <c r="EZ20" s="137">
        <v>1137214</v>
      </c>
      <c r="FA20" s="90">
        <v>1303696</v>
      </c>
      <c r="FB20" s="90">
        <v>2440910</v>
      </c>
      <c r="FC20" s="90">
        <v>0</v>
      </c>
      <c r="FD20" s="90">
        <v>2561607</v>
      </c>
      <c r="FE20" s="90">
        <v>5849500</v>
      </c>
      <c r="FF20" s="90">
        <v>6833793</v>
      </c>
      <c r="FG20" s="90">
        <v>4861858</v>
      </c>
      <c r="FH20" s="90">
        <v>4569991</v>
      </c>
      <c r="FI20" s="90">
        <v>24676749</v>
      </c>
      <c r="FJ20" s="90">
        <v>27117659</v>
      </c>
      <c r="FK20" s="90">
        <v>117000</v>
      </c>
      <c r="FL20" s="90">
        <v>553491</v>
      </c>
      <c r="FM20" s="90">
        <v>670491</v>
      </c>
      <c r="FN20" s="90">
        <v>0</v>
      </c>
      <c r="FO20" s="90">
        <v>1062747</v>
      </c>
      <c r="FP20" s="90">
        <v>4843044</v>
      </c>
      <c r="FQ20" s="90">
        <v>5233707</v>
      </c>
      <c r="FR20" s="90">
        <v>4365927</v>
      </c>
      <c r="FS20" s="90">
        <v>4492242</v>
      </c>
      <c r="FT20" s="90">
        <v>19997667</v>
      </c>
      <c r="FU20" s="90">
        <v>20668158</v>
      </c>
      <c r="FV20" s="90">
        <v>139055</v>
      </c>
      <c r="FW20" s="90">
        <v>239905</v>
      </c>
      <c r="FX20" s="90">
        <v>378960</v>
      </c>
      <c r="FY20" s="90">
        <v>0</v>
      </c>
      <c r="FZ20" s="90">
        <v>235381</v>
      </c>
      <c r="GA20" s="90">
        <v>252968</v>
      </c>
      <c r="GB20" s="90">
        <v>421150</v>
      </c>
      <c r="GC20" s="90">
        <v>228784</v>
      </c>
      <c r="GD20" s="90">
        <v>77749</v>
      </c>
      <c r="GE20" s="90">
        <v>1216032</v>
      </c>
      <c r="GF20" s="90">
        <v>1594992</v>
      </c>
      <c r="GG20" s="90">
        <v>881159</v>
      </c>
      <c r="GH20" s="90">
        <v>510300</v>
      </c>
      <c r="GI20" s="90">
        <v>1391459</v>
      </c>
      <c r="GJ20" s="90">
        <v>0</v>
      </c>
      <c r="GK20" s="90">
        <v>1263479</v>
      </c>
      <c r="GL20" s="90">
        <v>753488</v>
      </c>
      <c r="GM20" s="90">
        <v>1178936</v>
      </c>
      <c r="GN20" s="90">
        <v>267147</v>
      </c>
      <c r="GO20" s="90">
        <v>0</v>
      </c>
      <c r="GP20" s="90">
        <v>3463050</v>
      </c>
      <c r="GQ20" s="138">
        <v>4854509</v>
      </c>
      <c r="GR20" s="89">
        <v>1810778</v>
      </c>
      <c r="GS20" s="90">
        <v>4729742</v>
      </c>
      <c r="GT20" s="90">
        <v>6540520</v>
      </c>
      <c r="GU20" s="90">
        <v>0</v>
      </c>
      <c r="GV20" s="90">
        <v>14745946</v>
      </c>
      <c r="GW20" s="90">
        <v>12541121</v>
      </c>
      <c r="GX20" s="90">
        <v>16642995</v>
      </c>
      <c r="GY20" s="90">
        <v>10389679</v>
      </c>
      <c r="GZ20" s="90">
        <v>9053487</v>
      </c>
      <c r="HA20" s="138">
        <v>63373228</v>
      </c>
      <c r="HB20" s="93">
        <v>69913748</v>
      </c>
      <c r="HC20" s="137">
        <v>2757392</v>
      </c>
      <c r="HD20" s="90">
        <v>2903472</v>
      </c>
      <c r="HE20" s="90">
        <v>5660864</v>
      </c>
      <c r="HF20" s="90">
        <v>0</v>
      </c>
      <c r="HG20" s="90">
        <v>7680672</v>
      </c>
      <c r="HH20" s="90">
        <v>6401892</v>
      </c>
      <c r="HI20" s="90">
        <v>6221107</v>
      </c>
      <c r="HJ20" s="90">
        <v>3525885</v>
      </c>
      <c r="HK20" s="90">
        <v>3053082</v>
      </c>
      <c r="HL20" s="138">
        <v>26882638</v>
      </c>
      <c r="HM20" s="139">
        <v>32543502</v>
      </c>
    </row>
    <row r="21" spans="1:221" s="75" customFormat="1" ht="18" customHeight="1">
      <c r="A21" s="89" t="s">
        <v>26</v>
      </c>
      <c r="B21" s="137">
        <v>22484979</v>
      </c>
      <c r="C21" s="137">
        <v>47948859</v>
      </c>
      <c r="D21" s="137">
        <v>70433838</v>
      </c>
      <c r="E21" s="90">
        <v>6378</v>
      </c>
      <c r="F21" s="90">
        <v>58171023</v>
      </c>
      <c r="G21" s="90">
        <v>146167735</v>
      </c>
      <c r="H21" s="90">
        <v>131069963</v>
      </c>
      <c r="I21" s="90">
        <v>120894195</v>
      </c>
      <c r="J21" s="90">
        <v>102221888</v>
      </c>
      <c r="K21" s="138">
        <v>558531182</v>
      </c>
      <c r="L21" s="93">
        <v>628965020</v>
      </c>
      <c r="M21" s="89">
        <v>12219888</v>
      </c>
      <c r="N21" s="90">
        <v>21684893</v>
      </c>
      <c r="O21" s="90">
        <v>33904781</v>
      </c>
      <c r="P21" s="90">
        <v>0</v>
      </c>
      <c r="Q21" s="90">
        <v>21019190</v>
      </c>
      <c r="R21" s="90">
        <v>57358360</v>
      </c>
      <c r="S21" s="90">
        <v>52102224</v>
      </c>
      <c r="T21" s="90">
        <v>48087587</v>
      </c>
      <c r="U21" s="90">
        <v>58432155</v>
      </c>
      <c r="V21" s="90">
        <v>236999516</v>
      </c>
      <c r="W21" s="90">
        <v>270904297</v>
      </c>
      <c r="X21" s="90">
        <v>11408795</v>
      </c>
      <c r="Y21" s="90">
        <v>18814446</v>
      </c>
      <c r="Z21" s="90">
        <v>30223241</v>
      </c>
      <c r="AA21" s="90">
        <v>0</v>
      </c>
      <c r="AB21" s="90">
        <v>18115806</v>
      </c>
      <c r="AC21" s="90">
        <v>48714846</v>
      </c>
      <c r="AD21" s="90">
        <v>40765272</v>
      </c>
      <c r="AE21" s="90">
        <v>37032170</v>
      </c>
      <c r="AF21" s="90">
        <v>37975295</v>
      </c>
      <c r="AG21" s="90">
        <v>182603389</v>
      </c>
      <c r="AH21" s="90">
        <v>212826630</v>
      </c>
      <c r="AI21" s="90">
        <v>0</v>
      </c>
      <c r="AJ21" s="90">
        <v>82393</v>
      </c>
      <c r="AK21" s="90">
        <v>82393</v>
      </c>
      <c r="AL21" s="90">
        <v>0</v>
      </c>
      <c r="AM21" s="90">
        <v>120600</v>
      </c>
      <c r="AN21" s="90">
        <v>718032</v>
      </c>
      <c r="AO21" s="90">
        <v>2351700</v>
      </c>
      <c r="AP21" s="90">
        <v>3141009</v>
      </c>
      <c r="AQ21" s="90">
        <v>10050804</v>
      </c>
      <c r="AR21" s="90">
        <v>16382145</v>
      </c>
      <c r="AS21" s="90">
        <v>16464538</v>
      </c>
      <c r="AT21" s="90">
        <v>444833</v>
      </c>
      <c r="AU21" s="90">
        <v>2178038</v>
      </c>
      <c r="AV21" s="90">
        <v>2622871</v>
      </c>
      <c r="AW21" s="90">
        <v>0</v>
      </c>
      <c r="AX21" s="90">
        <v>1672153</v>
      </c>
      <c r="AY21" s="90">
        <v>5416730</v>
      </c>
      <c r="AZ21" s="90">
        <v>6490631</v>
      </c>
      <c r="BA21" s="90">
        <v>5227775</v>
      </c>
      <c r="BB21" s="90">
        <v>7909197</v>
      </c>
      <c r="BC21" s="90">
        <v>26716486</v>
      </c>
      <c r="BD21" s="90">
        <v>29339357</v>
      </c>
      <c r="BE21" s="90">
        <v>105260</v>
      </c>
      <c r="BF21" s="90">
        <v>133556</v>
      </c>
      <c r="BG21" s="90">
        <v>238816</v>
      </c>
      <c r="BH21" s="90">
        <v>0</v>
      </c>
      <c r="BI21" s="90">
        <v>149251</v>
      </c>
      <c r="BJ21" s="90">
        <v>606242</v>
      </c>
      <c r="BK21" s="90">
        <v>397081</v>
      </c>
      <c r="BL21" s="90">
        <v>541843</v>
      </c>
      <c r="BM21" s="90">
        <v>615139</v>
      </c>
      <c r="BN21" s="90">
        <v>2309556</v>
      </c>
      <c r="BO21" s="90">
        <v>2548372</v>
      </c>
      <c r="BP21" s="90">
        <v>261000</v>
      </c>
      <c r="BQ21" s="90">
        <v>476460</v>
      </c>
      <c r="BR21" s="90">
        <v>737460</v>
      </c>
      <c r="BS21" s="90">
        <v>0</v>
      </c>
      <c r="BT21" s="90">
        <v>961380</v>
      </c>
      <c r="BU21" s="90">
        <v>1902510</v>
      </c>
      <c r="BV21" s="90">
        <v>2097540</v>
      </c>
      <c r="BW21" s="90">
        <v>2144790</v>
      </c>
      <c r="BX21" s="90">
        <v>1881720</v>
      </c>
      <c r="BY21" s="90">
        <v>8987940</v>
      </c>
      <c r="BZ21" s="90">
        <v>9725400</v>
      </c>
      <c r="CA21" s="90">
        <v>2730071</v>
      </c>
      <c r="CB21" s="90">
        <v>11052306</v>
      </c>
      <c r="CC21" s="90">
        <v>13782377</v>
      </c>
      <c r="CD21" s="90">
        <v>0</v>
      </c>
      <c r="CE21" s="90">
        <v>15155889</v>
      </c>
      <c r="CF21" s="90">
        <v>35547438</v>
      </c>
      <c r="CG21" s="90">
        <v>27567257</v>
      </c>
      <c r="CH21" s="90">
        <v>20614731</v>
      </c>
      <c r="CI21" s="90">
        <v>8220351</v>
      </c>
      <c r="CJ21" s="90">
        <v>107105666</v>
      </c>
      <c r="CK21" s="90">
        <v>120888043</v>
      </c>
      <c r="CL21" s="90">
        <v>2730071</v>
      </c>
      <c r="CM21" s="90">
        <v>10693838</v>
      </c>
      <c r="CN21" s="90">
        <v>13423909</v>
      </c>
      <c r="CO21" s="90">
        <v>0</v>
      </c>
      <c r="CP21" s="90">
        <v>14270592</v>
      </c>
      <c r="CQ21" s="90">
        <v>31870778</v>
      </c>
      <c r="CR21" s="90">
        <v>24658660</v>
      </c>
      <c r="CS21" s="90">
        <v>17921714</v>
      </c>
      <c r="CT21" s="90">
        <v>7090983</v>
      </c>
      <c r="CU21" s="90">
        <v>95812727</v>
      </c>
      <c r="CV21" s="90">
        <v>109236636</v>
      </c>
      <c r="CW21" s="90">
        <v>0</v>
      </c>
      <c r="CX21" s="90">
        <v>358468</v>
      </c>
      <c r="CY21" s="90">
        <v>358468</v>
      </c>
      <c r="CZ21" s="90">
        <v>0</v>
      </c>
      <c r="DA21" s="90">
        <v>885297</v>
      </c>
      <c r="DB21" s="90">
        <v>3676660</v>
      </c>
      <c r="DC21" s="90">
        <v>2908597</v>
      </c>
      <c r="DD21" s="90">
        <v>2693017</v>
      </c>
      <c r="DE21" s="90">
        <v>1129368</v>
      </c>
      <c r="DF21" s="90">
        <v>11292939</v>
      </c>
      <c r="DG21" s="93">
        <v>11651407</v>
      </c>
      <c r="DH21" s="137">
        <v>39538</v>
      </c>
      <c r="DI21" s="90">
        <v>121208</v>
      </c>
      <c r="DJ21" s="90">
        <v>160746</v>
      </c>
      <c r="DK21" s="90">
        <v>0</v>
      </c>
      <c r="DL21" s="90">
        <v>908563</v>
      </c>
      <c r="DM21" s="90">
        <v>4318275</v>
      </c>
      <c r="DN21" s="90">
        <v>7977603</v>
      </c>
      <c r="DO21" s="90">
        <v>7898210</v>
      </c>
      <c r="DP21" s="90">
        <v>4412217</v>
      </c>
      <c r="DQ21" s="137">
        <v>25514868</v>
      </c>
      <c r="DR21" s="137">
        <v>25675614</v>
      </c>
      <c r="DS21" s="137">
        <v>39538</v>
      </c>
      <c r="DT21" s="90">
        <v>121208</v>
      </c>
      <c r="DU21" s="90">
        <v>160746</v>
      </c>
      <c r="DV21" s="90">
        <v>0</v>
      </c>
      <c r="DW21" s="90">
        <v>633367</v>
      </c>
      <c r="DX21" s="90">
        <v>3786613</v>
      </c>
      <c r="DY21" s="90">
        <v>6782384</v>
      </c>
      <c r="DZ21" s="90">
        <v>5995510</v>
      </c>
      <c r="EA21" s="90">
        <v>3609130</v>
      </c>
      <c r="EB21" s="90">
        <v>20807004</v>
      </c>
      <c r="EC21" s="90">
        <v>20967750</v>
      </c>
      <c r="ED21" s="90">
        <v>0</v>
      </c>
      <c r="EE21" s="90">
        <v>0</v>
      </c>
      <c r="EF21" s="90">
        <v>0</v>
      </c>
      <c r="EG21" s="90">
        <v>0</v>
      </c>
      <c r="EH21" s="90">
        <v>275196</v>
      </c>
      <c r="EI21" s="90">
        <v>531662</v>
      </c>
      <c r="EJ21" s="90">
        <v>1161928</v>
      </c>
      <c r="EK21" s="90">
        <v>1875808</v>
      </c>
      <c r="EL21" s="90">
        <v>580358</v>
      </c>
      <c r="EM21" s="90">
        <v>4424952</v>
      </c>
      <c r="EN21" s="90">
        <v>4424952</v>
      </c>
      <c r="EO21" s="90">
        <v>0</v>
      </c>
      <c r="EP21" s="90">
        <v>0</v>
      </c>
      <c r="EQ21" s="90">
        <v>0</v>
      </c>
      <c r="ER21" s="90">
        <v>0</v>
      </c>
      <c r="ES21" s="90">
        <v>0</v>
      </c>
      <c r="ET21" s="90">
        <v>0</v>
      </c>
      <c r="EU21" s="90">
        <v>33291</v>
      </c>
      <c r="EV21" s="90">
        <v>26892</v>
      </c>
      <c r="EW21" s="90">
        <v>222729</v>
      </c>
      <c r="EX21" s="138">
        <v>282912</v>
      </c>
      <c r="EY21" s="93">
        <v>282912</v>
      </c>
      <c r="EZ21" s="137">
        <v>1188071</v>
      </c>
      <c r="FA21" s="90">
        <v>3398127</v>
      </c>
      <c r="FB21" s="90">
        <v>4586198</v>
      </c>
      <c r="FC21" s="90">
        <v>0</v>
      </c>
      <c r="FD21" s="90">
        <v>2417172</v>
      </c>
      <c r="FE21" s="90">
        <v>13073078</v>
      </c>
      <c r="FF21" s="90">
        <v>11868435</v>
      </c>
      <c r="FG21" s="90">
        <v>8878497</v>
      </c>
      <c r="FH21" s="90">
        <v>8938966</v>
      </c>
      <c r="FI21" s="90">
        <v>45176148</v>
      </c>
      <c r="FJ21" s="90">
        <v>49762346</v>
      </c>
      <c r="FK21" s="90">
        <v>473220</v>
      </c>
      <c r="FL21" s="90">
        <v>1808793</v>
      </c>
      <c r="FM21" s="90">
        <v>2282013</v>
      </c>
      <c r="FN21" s="90">
        <v>0</v>
      </c>
      <c r="FO21" s="90">
        <v>1320480</v>
      </c>
      <c r="FP21" s="90">
        <v>10518129</v>
      </c>
      <c r="FQ21" s="90">
        <v>9433962</v>
      </c>
      <c r="FR21" s="90">
        <v>8280162</v>
      </c>
      <c r="FS21" s="90">
        <v>8478270</v>
      </c>
      <c r="FT21" s="90">
        <v>38031003</v>
      </c>
      <c r="FU21" s="90">
        <v>40313016</v>
      </c>
      <c r="FV21" s="90">
        <v>70127</v>
      </c>
      <c r="FW21" s="90">
        <v>224489</v>
      </c>
      <c r="FX21" s="90">
        <v>294616</v>
      </c>
      <c r="FY21" s="90">
        <v>0</v>
      </c>
      <c r="FZ21" s="90">
        <v>373029</v>
      </c>
      <c r="GA21" s="90">
        <v>702894</v>
      </c>
      <c r="GB21" s="90">
        <v>412092</v>
      </c>
      <c r="GC21" s="90">
        <v>326392</v>
      </c>
      <c r="GD21" s="90">
        <v>214546</v>
      </c>
      <c r="GE21" s="90">
        <v>2028953</v>
      </c>
      <c r="GF21" s="90">
        <v>2323569</v>
      </c>
      <c r="GG21" s="90">
        <v>644724</v>
      </c>
      <c r="GH21" s="90">
        <v>1364845</v>
      </c>
      <c r="GI21" s="90">
        <v>2009569</v>
      </c>
      <c r="GJ21" s="90">
        <v>0</v>
      </c>
      <c r="GK21" s="90">
        <v>723663</v>
      </c>
      <c r="GL21" s="90">
        <v>1852055</v>
      </c>
      <c r="GM21" s="90">
        <v>2022381</v>
      </c>
      <c r="GN21" s="90">
        <v>271943</v>
      </c>
      <c r="GO21" s="90">
        <v>246150</v>
      </c>
      <c r="GP21" s="90">
        <v>5116192</v>
      </c>
      <c r="GQ21" s="138">
        <v>7125761</v>
      </c>
      <c r="GR21" s="89">
        <v>2712405</v>
      </c>
      <c r="GS21" s="90">
        <v>6762197</v>
      </c>
      <c r="GT21" s="90">
        <v>9474602</v>
      </c>
      <c r="GU21" s="90">
        <v>0</v>
      </c>
      <c r="GV21" s="90">
        <v>11224636</v>
      </c>
      <c r="GW21" s="90">
        <v>20319647</v>
      </c>
      <c r="GX21" s="90">
        <v>19004002</v>
      </c>
      <c r="GY21" s="90">
        <v>27527349</v>
      </c>
      <c r="GZ21" s="90">
        <v>16862374</v>
      </c>
      <c r="HA21" s="138">
        <v>94938008</v>
      </c>
      <c r="HB21" s="93">
        <v>104412610</v>
      </c>
      <c r="HC21" s="137">
        <v>3595006</v>
      </c>
      <c r="HD21" s="90">
        <v>4930128</v>
      </c>
      <c r="HE21" s="90">
        <v>8525134</v>
      </c>
      <c r="HF21" s="90">
        <v>6378</v>
      </c>
      <c r="HG21" s="90">
        <v>7445573</v>
      </c>
      <c r="HH21" s="90">
        <v>15550937</v>
      </c>
      <c r="HI21" s="90">
        <v>12550442</v>
      </c>
      <c r="HJ21" s="90">
        <v>7887821</v>
      </c>
      <c r="HK21" s="90">
        <v>5355825</v>
      </c>
      <c r="HL21" s="138">
        <v>48796976</v>
      </c>
      <c r="HM21" s="139">
        <v>57322110</v>
      </c>
    </row>
    <row r="22" spans="1:221" s="75" customFormat="1" ht="18" customHeight="1">
      <c r="A22" s="89" t="s">
        <v>27</v>
      </c>
      <c r="B22" s="137">
        <v>38041073</v>
      </c>
      <c r="C22" s="137">
        <v>71318202</v>
      </c>
      <c r="D22" s="137">
        <v>109359275</v>
      </c>
      <c r="E22" s="90">
        <v>7551</v>
      </c>
      <c r="F22" s="90">
        <v>120836808</v>
      </c>
      <c r="G22" s="90">
        <v>232960645</v>
      </c>
      <c r="H22" s="90">
        <v>231758134</v>
      </c>
      <c r="I22" s="90">
        <v>198823474</v>
      </c>
      <c r="J22" s="90">
        <v>177938266</v>
      </c>
      <c r="K22" s="138">
        <v>962324878</v>
      </c>
      <c r="L22" s="93">
        <v>1071684153</v>
      </c>
      <c r="M22" s="89">
        <v>15431755</v>
      </c>
      <c r="N22" s="90">
        <v>23523314</v>
      </c>
      <c r="O22" s="90">
        <v>38955069</v>
      </c>
      <c r="P22" s="90">
        <v>0</v>
      </c>
      <c r="Q22" s="90">
        <v>38790333</v>
      </c>
      <c r="R22" s="90">
        <v>76928116</v>
      </c>
      <c r="S22" s="90">
        <v>76039719</v>
      </c>
      <c r="T22" s="90">
        <v>76421433</v>
      </c>
      <c r="U22" s="90">
        <v>103075028</v>
      </c>
      <c r="V22" s="90">
        <v>371254629</v>
      </c>
      <c r="W22" s="90">
        <v>410209698</v>
      </c>
      <c r="X22" s="90">
        <v>14015762</v>
      </c>
      <c r="Y22" s="90">
        <v>19533196</v>
      </c>
      <c r="Z22" s="90">
        <v>33548958</v>
      </c>
      <c r="AA22" s="90">
        <v>0</v>
      </c>
      <c r="AB22" s="90">
        <v>32513827</v>
      </c>
      <c r="AC22" s="90">
        <v>60637898</v>
      </c>
      <c r="AD22" s="90">
        <v>57678739</v>
      </c>
      <c r="AE22" s="90">
        <v>54290789</v>
      </c>
      <c r="AF22" s="90">
        <v>68986279</v>
      </c>
      <c r="AG22" s="90">
        <v>274107532</v>
      </c>
      <c r="AH22" s="90">
        <v>307656490</v>
      </c>
      <c r="AI22" s="90">
        <v>0</v>
      </c>
      <c r="AJ22" s="90">
        <v>131828</v>
      </c>
      <c r="AK22" s="90">
        <v>131828</v>
      </c>
      <c r="AL22" s="90">
        <v>0</v>
      </c>
      <c r="AM22" s="90">
        <v>241200</v>
      </c>
      <c r="AN22" s="90">
        <v>1555335</v>
      </c>
      <c r="AO22" s="90">
        <v>3615736</v>
      </c>
      <c r="AP22" s="90">
        <v>7195693</v>
      </c>
      <c r="AQ22" s="90">
        <v>15616571</v>
      </c>
      <c r="AR22" s="90">
        <v>28224535</v>
      </c>
      <c r="AS22" s="90">
        <v>28356363</v>
      </c>
      <c r="AT22" s="90">
        <v>815784</v>
      </c>
      <c r="AU22" s="90">
        <v>2711778</v>
      </c>
      <c r="AV22" s="90">
        <v>3527562</v>
      </c>
      <c r="AW22" s="90">
        <v>0</v>
      </c>
      <c r="AX22" s="90">
        <v>3847914</v>
      </c>
      <c r="AY22" s="90">
        <v>10310424</v>
      </c>
      <c r="AZ22" s="90">
        <v>9909958</v>
      </c>
      <c r="BA22" s="90">
        <v>10696397</v>
      </c>
      <c r="BB22" s="90">
        <v>13427612</v>
      </c>
      <c r="BC22" s="90">
        <v>48192305</v>
      </c>
      <c r="BD22" s="90">
        <v>51719867</v>
      </c>
      <c r="BE22" s="90">
        <v>9809</v>
      </c>
      <c r="BF22" s="90">
        <v>129782</v>
      </c>
      <c r="BG22" s="90">
        <v>139591</v>
      </c>
      <c r="BH22" s="90">
        <v>0</v>
      </c>
      <c r="BI22" s="90">
        <v>208832</v>
      </c>
      <c r="BJ22" s="90">
        <v>602789</v>
      </c>
      <c r="BK22" s="90">
        <v>557586</v>
      </c>
      <c r="BL22" s="90">
        <v>324594</v>
      </c>
      <c r="BM22" s="90">
        <v>736976</v>
      </c>
      <c r="BN22" s="90">
        <v>2430777</v>
      </c>
      <c r="BO22" s="90">
        <v>2570368</v>
      </c>
      <c r="BP22" s="90">
        <v>590400</v>
      </c>
      <c r="BQ22" s="90">
        <v>1016730</v>
      </c>
      <c r="BR22" s="90">
        <v>1607130</v>
      </c>
      <c r="BS22" s="90">
        <v>0</v>
      </c>
      <c r="BT22" s="90">
        <v>1978560</v>
      </c>
      <c r="BU22" s="90">
        <v>3821670</v>
      </c>
      <c r="BV22" s="90">
        <v>4277700</v>
      </c>
      <c r="BW22" s="90">
        <v>3913960</v>
      </c>
      <c r="BX22" s="90">
        <v>4307590</v>
      </c>
      <c r="BY22" s="90">
        <v>18299480</v>
      </c>
      <c r="BZ22" s="90">
        <v>19906610</v>
      </c>
      <c r="CA22" s="90">
        <v>8027688</v>
      </c>
      <c r="CB22" s="90">
        <v>23226169</v>
      </c>
      <c r="CC22" s="90">
        <v>31253857</v>
      </c>
      <c r="CD22" s="90">
        <v>261</v>
      </c>
      <c r="CE22" s="90">
        <v>32600238</v>
      </c>
      <c r="CF22" s="90">
        <v>62062937</v>
      </c>
      <c r="CG22" s="90">
        <v>55804328</v>
      </c>
      <c r="CH22" s="90">
        <v>32601979</v>
      </c>
      <c r="CI22" s="90">
        <v>13480266</v>
      </c>
      <c r="CJ22" s="90">
        <v>196550009</v>
      </c>
      <c r="CK22" s="90">
        <v>227803866</v>
      </c>
      <c r="CL22" s="90">
        <v>6654682</v>
      </c>
      <c r="CM22" s="90">
        <v>19388429</v>
      </c>
      <c r="CN22" s="90">
        <v>26043111</v>
      </c>
      <c r="CO22" s="90">
        <v>261</v>
      </c>
      <c r="CP22" s="90">
        <v>28746588</v>
      </c>
      <c r="CQ22" s="90">
        <v>52311122</v>
      </c>
      <c r="CR22" s="90">
        <v>45617481</v>
      </c>
      <c r="CS22" s="90">
        <v>25572882</v>
      </c>
      <c r="CT22" s="90">
        <v>10027272</v>
      </c>
      <c r="CU22" s="90">
        <v>162275606</v>
      </c>
      <c r="CV22" s="90">
        <v>188318717</v>
      </c>
      <c r="CW22" s="90">
        <v>1373006</v>
      </c>
      <c r="CX22" s="90">
        <v>3837740</v>
      </c>
      <c r="CY22" s="90">
        <v>5210746</v>
      </c>
      <c r="CZ22" s="90">
        <v>0</v>
      </c>
      <c r="DA22" s="90">
        <v>3853650</v>
      </c>
      <c r="DB22" s="90">
        <v>9751815</v>
      </c>
      <c r="DC22" s="90">
        <v>10186847</v>
      </c>
      <c r="DD22" s="90">
        <v>7029097</v>
      </c>
      <c r="DE22" s="90">
        <v>3452994</v>
      </c>
      <c r="DF22" s="90">
        <v>34274403</v>
      </c>
      <c r="DG22" s="93">
        <v>39485149</v>
      </c>
      <c r="DH22" s="137">
        <v>83931</v>
      </c>
      <c r="DI22" s="90">
        <v>412571</v>
      </c>
      <c r="DJ22" s="90">
        <v>496502</v>
      </c>
      <c r="DK22" s="90">
        <v>0</v>
      </c>
      <c r="DL22" s="90">
        <v>3393160</v>
      </c>
      <c r="DM22" s="90">
        <v>12156667</v>
      </c>
      <c r="DN22" s="90">
        <v>16572692</v>
      </c>
      <c r="DO22" s="90">
        <v>14584828</v>
      </c>
      <c r="DP22" s="90">
        <v>9820689</v>
      </c>
      <c r="DQ22" s="137">
        <v>56528036</v>
      </c>
      <c r="DR22" s="137">
        <v>57024538</v>
      </c>
      <c r="DS22" s="137">
        <v>70982</v>
      </c>
      <c r="DT22" s="90">
        <v>153332</v>
      </c>
      <c r="DU22" s="90">
        <v>224314</v>
      </c>
      <c r="DV22" s="90">
        <v>0</v>
      </c>
      <c r="DW22" s="90">
        <v>3065065</v>
      </c>
      <c r="DX22" s="90">
        <v>9739772</v>
      </c>
      <c r="DY22" s="90">
        <v>13072730</v>
      </c>
      <c r="DZ22" s="90">
        <v>12469457</v>
      </c>
      <c r="EA22" s="90">
        <v>7640145</v>
      </c>
      <c r="EB22" s="90">
        <v>45987169</v>
      </c>
      <c r="EC22" s="90">
        <v>46211483</v>
      </c>
      <c r="ED22" s="90">
        <v>12949</v>
      </c>
      <c r="EE22" s="90">
        <v>259239</v>
      </c>
      <c r="EF22" s="90">
        <v>272188</v>
      </c>
      <c r="EG22" s="90">
        <v>0</v>
      </c>
      <c r="EH22" s="90">
        <v>328095</v>
      </c>
      <c r="EI22" s="90">
        <v>2416895</v>
      </c>
      <c r="EJ22" s="90">
        <v>3428520</v>
      </c>
      <c r="EK22" s="90">
        <v>1880658</v>
      </c>
      <c r="EL22" s="90">
        <v>1821249</v>
      </c>
      <c r="EM22" s="90">
        <v>9875417</v>
      </c>
      <c r="EN22" s="90">
        <v>10147605</v>
      </c>
      <c r="EO22" s="90">
        <v>0</v>
      </c>
      <c r="EP22" s="90">
        <v>0</v>
      </c>
      <c r="EQ22" s="90">
        <v>0</v>
      </c>
      <c r="ER22" s="90">
        <v>0</v>
      </c>
      <c r="ES22" s="90">
        <v>0</v>
      </c>
      <c r="ET22" s="90">
        <v>0</v>
      </c>
      <c r="EU22" s="90">
        <v>71442</v>
      </c>
      <c r="EV22" s="90">
        <v>234713</v>
      </c>
      <c r="EW22" s="90">
        <v>359295</v>
      </c>
      <c r="EX22" s="138">
        <v>665450</v>
      </c>
      <c r="EY22" s="93">
        <v>665450</v>
      </c>
      <c r="EZ22" s="137">
        <v>4073315</v>
      </c>
      <c r="FA22" s="90">
        <v>4200919</v>
      </c>
      <c r="FB22" s="90">
        <v>8274234</v>
      </c>
      <c r="FC22" s="90">
        <v>0</v>
      </c>
      <c r="FD22" s="90">
        <v>4047945</v>
      </c>
      <c r="FE22" s="90">
        <v>17571108</v>
      </c>
      <c r="FF22" s="90">
        <v>17038564</v>
      </c>
      <c r="FG22" s="90">
        <v>15544323</v>
      </c>
      <c r="FH22" s="90">
        <v>13511904</v>
      </c>
      <c r="FI22" s="90">
        <v>67713844</v>
      </c>
      <c r="FJ22" s="90">
        <v>75988078</v>
      </c>
      <c r="FK22" s="90">
        <v>446220</v>
      </c>
      <c r="FL22" s="90">
        <v>1573650</v>
      </c>
      <c r="FM22" s="90">
        <v>2019870</v>
      </c>
      <c r="FN22" s="90">
        <v>0</v>
      </c>
      <c r="FO22" s="90">
        <v>2150991</v>
      </c>
      <c r="FP22" s="90">
        <v>14667534</v>
      </c>
      <c r="FQ22" s="90">
        <v>14783715</v>
      </c>
      <c r="FR22" s="90">
        <v>14270910</v>
      </c>
      <c r="FS22" s="90">
        <v>12545875</v>
      </c>
      <c r="FT22" s="90">
        <v>58419025</v>
      </c>
      <c r="FU22" s="90">
        <v>60438895</v>
      </c>
      <c r="FV22" s="90">
        <v>296854</v>
      </c>
      <c r="FW22" s="90">
        <v>425658</v>
      </c>
      <c r="FX22" s="90">
        <v>722512</v>
      </c>
      <c r="FY22" s="90">
        <v>0</v>
      </c>
      <c r="FZ22" s="90">
        <v>484983</v>
      </c>
      <c r="GA22" s="90">
        <v>938396</v>
      </c>
      <c r="GB22" s="90">
        <v>976310</v>
      </c>
      <c r="GC22" s="90">
        <v>272801</v>
      </c>
      <c r="GD22" s="90">
        <v>356765</v>
      </c>
      <c r="GE22" s="90">
        <v>3029255</v>
      </c>
      <c r="GF22" s="90">
        <v>3751767</v>
      </c>
      <c r="GG22" s="90">
        <v>3330241</v>
      </c>
      <c r="GH22" s="90">
        <v>2201611</v>
      </c>
      <c r="GI22" s="90">
        <v>5531852</v>
      </c>
      <c r="GJ22" s="90">
        <v>0</v>
      </c>
      <c r="GK22" s="90">
        <v>1411971</v>
      </c>
      <c r="GL22" s="90">
        <v>1965178</v>
      </c>
      <c r="GM22" s="90">
        <v>1278539</v>
      </c>
      <c r="GN22" s="90">
        <v>1000612</v>
      </c>
      <c r="GO22" s="90">
        <v>609264</v>
      </c>
      <c r="GP22" s="90">
        <v>6265564</v>
      </c>
      <c r="GQ22" s="138">
        <v>11797416</v>
      </c>
      <c r="GR22" s="89">
        <v>5004892</v>
      </c>
      <c r="GS22" s="90">
        <v>13451941</v>
      </c>
      <c r="GT22" s="90">
        <v>18456833</v>
      </c>
      <c r="GU22" s="90">
        <v>0</v>
      </c>
      <c r="GV22" s="90">
        <v>26615990</v>
      </c>
      <c r="GW22" s="90">
        <v>42279543</v>
      </c>
      <c r="GX22" s="90">
        <v>46837835</v>
      </c>
      <c r="GY22" s="90">
        <v>47069022</v>
      </c>
      <c r="GZ22" s="90">
        <v>28996841</v>
      </c>
      <c r="HA22" s="138">
        <v>191799231</v>
      </c>
      <c r="HB22" s="93">
        <v>210256064</v>
      </c>
      <c r="HC22" s="137">
        <v>5419492</v>
      </c>
      <c r="HD22" s="90">
        <v>6503288</v>
      </c>
      <c r="HE22" s="90">
        <v>11922780</v>
      </c>
      <c r="HF22" s="90">
        <v>7290</v>
      </c>
      <c r="HG22" s="90">
        <v>15389142</v>
      </c>
      <c r="HH22" s="90">
        <v>21962274</v>
      </c>
      <c r="HI22" s="90">
        <v>19464996</v>
      </c>
      <c r="HJ22" s="90">
        <v>12601889</v>
      </c>
      <c r="HK22" s="90">
        <v>9053538</v>
      </c>
      <c r="HL22" s="138">
        <v>78479129</v>
      </c>
      <c r="HM22" s="139">
        <v>90401909</v>
      </c>
    </row>
    <row r="23" spans="1:221" s="75" customFormat="1" ht="18" customHeight="1">
      <c r="A23" s="89" t="s">
        <v>28</v>
      </c>
      <c r="B23" s="137">
        <v>13049839</v>
      </c>
      <c r="C23" s="137">
        <v>26071060</v>
      </c>
      <c r="D23" s="137">
        <v>39120899</v>
      </c>
      <c r="E23" s="90">
        <v>-38218</v>
      </c>
      <c r="F23" s="90">
        <v>63566554</v>
      </c>
      <c r="G23" s="90">
        <v>104610160</v>
      </c>
      <c r="H23" s="90">
        <v>123222245</v>
      </c>
      <c r="I23" s="90">
        <v>119364811</v>
      </c>
      <c r="J23" s="90">
        <v>78650752</v>
      </c>
      <c r="K23" s="138">
        <v>489376304</v>
      </c>
      <c r="L23" s="93">
        <v>528497203</v>
      </c>
      <c r="M23" s="89">
        <v>6894409</v>
      </c>
      <c r="N23" s="90">
        <v>10328948</v>
      </c>
      <c r="O23" s="90">
        <v>17223357</v>
      </c>
      <c r="P23" s="90">
        <v>0</v>
      </c>
      <c r="Q23" s="90">
        <v>24693514</v>
      </c>
      <c r="R23" s="90">
        <v>40777929</v>
      </c>
      <c r="S23" s="90">
        <v>46600770</v>
      </c>
      <c r="T23" s="90">
        <v>51598075</v>
      </c>
      <c r="U23" s="90">
        <v>45496728</v>
      </c>
      <c r="V23" s="90">
        <v>209167016</v>
      </c>
      <c r="W23" s="90">
        <v>226390373</v>
      </c>
      <c r="X23" s="90">
        <v>6625666</v>
      </c>
      <c r="Y23" s="90">
        <v>9415518</v>
      </c>
      <c r="Z23" s="90">
        <v>16041184</v>
      </c>
      <c r="AA23" s="90">
        <v>0</v>
      </c>
      <c r="AB23" s="90">
        <v>21836662</v>
      </c>
      <c r="AC23" s="90">
        <v>34635595</v>
      </c>
      <c r="AD23" s="90">
        <v>37668077</v>
      </c>
      <c r="AE23" s="90">
        <v>39969821</v>
      </c>
      <c r="AF23" s="90">
        <v>29955244</v>
      </c>
      <c r="AG23" s="90">
        <v>164065399</v>
      </c>
      <c r="AH23" s="90">
        <v>180106583</v>
      </c>
      <c r="AI23" s="90">
        <v>0</v>
      </c>
      <c r="AJ23" s="90">
        <v>0</v>
      </c>
      <c r="AK23" s="90">
        <v>0</v>
      </c>
      <c r="AL23" s="90">
        <v>0</v>
      </c>
      <c r="AM23" s="90">
        <v>217080</v>
      </c>
      <c r="AN23" s="90">
        <v>599382</v>
      </c>
      <c r="AO23" s="90">
        <v>2577222</v>
      </c>
      <c r="AP23" s="90">
        <v>4769104</v>
      </c>
      <c r="AQ23" s="90">
        <v>7526736</v>
      </c>
      <c r="AR23" s="90">
        <v>15689524</v>
      </c>
      <c r="AS23" s="90">
        <v>15689524</v>
      </c>
      <c r="AT23" s="90">
        <v>175701</v>
      </c>
      <c r="AU23" s="90">
        <v>541652</v>
      </c>
      <c r="AV23" s="90">
        <v>717353</v>
      </c>
      <c r="AW23" s="90">
        <v>0</v>
      </c>
      <c r="AX23" s="90">
        <v>1777803</v>
      </c>
      <c r="AY23" s="90">
        <v>3849362</v>
      </c>
      <c r="AZ23" s="90">
        <v>4464179</v>
      </c>
      <c r="BA23" s="90">
        <v>4744639</v>
      </c>
      <c r="BB23" s="90">
        <v>6260882</v>
      </c>
      <c r="BC23" s="90">
        <v>21096865</v>
      </c>
      <c r="BD23" s="90">
        <v>21814218</v>
      </c>
      <c r="BE23" s="90">
        <v>9432</v>
      </c>
      <c r="BF23" s="90">
        <v>164868</v>
      </c>
      <c r="BG23" s="90">
        <v>174300</v>
      </c>
      <c r="BH23" s="90">
        <v>0</v>
      </c>
      <c r="BI23" s="90">
        <v>136569</v>
      </c>
      <c r="BJ23" s="90">
        <v>264840</v>
      </c>
      <c r="BK23" s="90">
        <v>511952</v>
      </c>
      <c r="BL23" s="90">
        <v>353121</v>
      </c>
      <c r="BM23" s="90">
        <v>321336</v>
      </c>
      <c r="BN23" s="90">
        <v>1587818</v>
      </c>
      <c r="BO23" s="90">
        <v>1762118</v>
      </c>
      <c r="BP23" s="90">
        <v>83610</v>
      </c>
      <c r="BQ23" s="90">
        <v>206910</v>
      </c>
      <c r="BR23" s="90">
        <v>290520</v>
      </c>
      <c r="BS23" s="90">
        <v>0</v>
      </c>
      <c r="BT23" s="90">
        <v>725400</v>
      </c>
      <c r="BU23" s="90">
        <v>1428750</v>
      </c>
      <c r="BV23" s="90">
        <v>1379340</v>
      </c>
      <c r="BW23" s="90">
        <v>1761390</v>
      </c>
      <c r="BX23" s="90">
        <v>1432530</v>
      </c>
      <c r="BY23" s="90">
        <v>6727410</v>
      </c>
      <c r="BZ23" s="90">
        <v>7017930</v>
      </c>
      <c r="CA23" s="90">
        <v>2599012</v>
      </c>
      <c r="CB23" s="90">
        <v>7935107</v>
      </c>
      <c r="CC23" s="90">
        <v>10534119</v>
      </c>
      <c r="CD23" s="90">
        <v>0</v>
      </c>
      <c r="CE23" s="90">
        <v>18723696</v>
      </c>
      <c r="CF23" s="90">
        <v>31202657</v>
      </c>
      <c r="CG23" s="90">
        <v>34992503</v>
      </c>
      <c r="CH23" s="90">
        <v>24191400</v>
      </c>
      <c r="CI23" s="90">
        <v>6134775</v>
      </c>
      <c r="CJ23" s="90">
        <v>115245031</v>
      </c>
      <c r="CK23" s="90">
        <v>125779150</v>
      </c>
      <c r="CL23" s="90">
        <v>2196876</v>
      </c>
      <c r="CM23" s="90">
        <v>6791302</v>
      </c>
      <c r="CN23" s="90">
        <v>8988178</v>
      </c>
      <c r="CO23" s="90">
        <v>0</v>
      </c>
      <c r="CP23" s="90">
        <v>16514312</v>
      </c>
      <c r="CQ23" s="90">
        <v>27784501</v>
      </c>
      <c r="CR23" s="90">
        <v>31501771</v>
      </c>
      <c r="CS23" s="90">
        <v>21901301</v>
      </c>
      <c r="CT23" s="90">
        <v>5406916</v>
      </c>
      <c r="CU23" s="90">
        <v>103108801</v>
      </c>
      <c r="CV23" s="90">
        <v>112096979</v>
      </c>
      <c r="CW23" s="90">
        <v>402136</v>
      </c>
      <c r="CX23" s="90">
        <v>1143805</v>
      </c>
      <c r="CY23" s="90">
        <v>1545941</v>
      </c>
      <c r="CZ23" s="90">
        <v>0</v>
      </c>
      <c r="DA23" s="90">
        <v>2209384</v>
      </c>
      <c r="DB23" s="90">
        <v>3418156</v>
      </c>
      <c r="DC23" s="90">
        <v>3490732</v>
      </c>
      <c r="DD23" s="90">
        <v>2290099</v>
      </c>
      <c r="DE23" s="90">
        <v>727859</v>
      </c>
      <c r="DF23" s="90">
        <v>12136230</v>
      </c>
      <c r="DG23" s="93">
        <v>13682171</v>
      </c>
      <c r="DH23" s="137">
        <v>0</v>
      </c>
      <c r="DI23" s="90">
        <v>30323</v>
      </c>
      <c r="DJ23" s="90">
        <v>30323</v>
      </c>
      <c r="DK23" s="90">
        <v>0</v>
      </c>
      <c r="DL23" s="90">
        <v>964686</v>
      </c>
      <c r="DM23" s="90">
        <v>3511481</v>
      </c>
      <c r="DN23" s="90">
        <v>7147408</v>
      </c>
      <c r="DO23" s="90">
        <v>7315833</v>
      </c>
      <c r="DP23" s="90">
        <v>3942331</v>
      </c>
      <c r="DQ23" s="137">
        <v>22881739</v>
      </c>
      <c r="DR23" s="137">
        <v>22912062</v>
      </c>
      <c r="DS23" s="137">
        <v>0</v>
      </c>
      <c r="DT23" s="90">
        <v>30323</v>
      </c>
      <c r="DU23" s="90">
        <v>30323</v>
      </c>
      <c r="DV23" s="90">
        <v>0</v>
      </c>
      <c r="DW23" s="90">
        <v>765136</v>
      </c>
      <c r="DX23" s="90">
        <v>3117714</v>
      </c>
      <c r="DY23" s="90">
        <v>6265027</v>
      </c>
      <c r="DZ23" s="90">
        <v>6452494</v>
      </c>
      <c r="EA23" s="90">
        <v>3018603</v>
      </c>
      <c r="EB23" s="90">
        <v>19618974</v>
      </c>
      <c r="EC23" s="90">
        <v>19649297</v>
      </c>
      <c r="ED23" s="90">
        <v>0</v>
      </c>
      <c r="EE23" s="90">
        <v>0</v>
      </c>
      <c r="EF23" s="90">
        <v>0</v>
      </c>
      <c r="EG23" s="90">
        <v>0</v>
      </c>
      <c r="EH23" s="90">
        <v>199550</v>
      </c>
      <c r="EI23" s="90">
        <v>393767</v>
      </c>
      <c r="EJ23" s="90">
        <v>882381</v>
      </c>
      <c r="EK23" s="90">
        <v>863339</v>
      </c>
      <c r="EL23" s="90">
        <v>923728</v>
      </c>
      <c r="EM23" s="90">
        <v>3262765</v>
      </c>
      <c r="EN23" s="90">
        <v>3262765</v>
      </c>
      <c r="EO23" s="90">
        <v>0</v>
      </c>
      <c r="EP23" s="90">
        <v>0</v>
      </c>
      <c r="EQ23" s="90">
        <v>0</v>
      </c>
      <c r="ER23" s="90">
        <v>0</v>
      </c>
      <c r="ES23" s="90">
        <v>0</v>
      </c>
      <c r="ET23" s="90">
        <v>0</v>
      </c>
      <c r="EU23" s="90">
        <v>0</v>
      </c>
      <c r="EV23" s="90">
        <v>0</v>
      </c>
      <c r="EW23" s="90">
        <v>0</v>
      </c>
      <c r="EX23" s="138">
        <v>0</v>
      </c>
      <c r="EY23" s="93">
        <v>0</v>
      </c>
      <c r="EZ23" s="137">
        <v>648848</v>
      </c>
      <c r="FA23" s="90">
        <v>2021859</v>
      </c>
      <c r="FB23" s="90">
        <v>2670707</v>
      </c>
      <c r="FC23" s="90">
        <v>0</v>
      </c>
      <c r="FD23" s="90">
        <v>1637106</v>
      </c>
      <c r="FE23" s="90">
        <v>7398120</v>
      </c>
      <c r="FF23" s="90">
        <v>9233379</v>
      </c>
      <c r="FG23" s="90">
        <v>9669211</v>
      </c>
      <c r="FH23" s="90">
        <v>6480747</v>
      </c>
      <c r="FI23" s="90">
        <v>34418563</v>
      </c>
      <c r="FJ23" s="90">
        <v>37089270</v>
      </c>
      <c r="FK23" s="90">
        <v>200160</v>
      </c>
      <c r="FL23" s="90">
        <v>638280</v>
      </c>
      <c r="FM23" s="90">
        <v>838440</v>
      </c>
      <c r="FN23" s="90">
        <v>0</v>
      </c>
      <c r="FO23" s="90">
        <v>1239498</v>
      </c>
      <c r="FP23" s="90">
        <v>6423804</v>
      </c>
      <c r="FQ23" s="90">
        <v>8490879</v>
      </c>
      <c r="FR23" s="90">
        <v>8857688</v>
      </c>
      <c r="FS23" s="90">
        <v>6420987</v>
      </c>
      <c r="FT23" s="90">
        <v>31432856</v>
      </c>
      <c r="FU23" s="90">
        <v>32271296</v>
      </c>
      <c r="FV23" s="90">
        <v>31988</v>
      </c>
      <c r="FW23" s="90">
        <v>202761</v>
      </c>
      <c r="FX23" s="90">
        <v>234749</v>
      </c>
      <c r="FY23" s="90">
        <v>0</v>
      </c>
      <c r="FZ23" s="90">
        <v>96534</v>
      </c>
      <c r="GA23" s="90">
        <v>412896</v>
      </c>
      <c r="GB23" s="90">
        <v>362722</v>
      </c>
      <c r="GC23" s="90">
        <v>371268</v>
      </c>
      <c r="GD23" s="90">
        <v>23760</v>
      </c>
      <c r="GE23" s="90">
        <v>1267180</v>
      </c>
      <c r="GF23" s="90">
        <v>1501929</v>
      </c>
      <c r="GG23" s="90">
        <v>416700</v>
      </c>
      <c r="GH23" s="90">
        <v>1180818</v>
      </c>
      <c r="GI23" s="90">
        <v>1597518</v>
      </c>
      <c r="GJ23" s="90">
        <v>0</v>
      </c>
      <c r="GK23" s="90">
        <v>301074</v>
      </c>
      <c r="GL23" s="90">
        <v>561420</v>
      </c>
      <c r="GM23" s="90">
        <v>379778</v>
      </c>
      <c r="GN23" s="90">
        <v>440255</v>
      </c>
      <c r="GO23" s="90">
        <v>36000</v>
      </c>
      <c r="GP23" s="90">
        <v>1718527</v>
      </c>
      <c r="GQ23" s="138">
        <v>3316045</v>
      </c>
      <c r="GR23" s="89">
        <v>715708</v>
      </c>
      <c r="GS23" s="90">
        <v>3175591</v>
      </c>
      <c r="GT23" s="90">
        <v>3891299</v>
      </c>
      <c r="GU23" s="90">
        <v>0</v>
      </c>
      <c r="GV23" s="90">
        <v>8351599</v>
      </c>
      <c r="GW23" s="90">
        <v>11139845</v>
      </c>
      <c r="GX23" s="90">
        <v>13397833</v>
      </c>
      <c r="GY23" s="90">
        <v>18788659</v>
      </c>
      <c r="GZ23" s="90">
        <v>12303662</v>
      </c>
      <c r="HA23" s="138">
        <v>63981598</v>
      </c>
      <c r="HB23" s="93">
        <v>67872897</v>
      </c>
      <c r="HC23" s="137">
        <v>2191862</v>
      </c>
      <c r="HD23" s="90">
        <v>2579232</v>
      </c>
      <c r="HE23" s="90">
        <v>4771094</v>
      </c>
      <c r="HF23" s="90">
        <v>-38218</v>
      </c>
      <c r="HG23" s="90">
        <v>9195953</v>
      </c>
      <c r="HH23" s="90">
        <v>10580128</v>
      </c>
      <c r="HI23" s="90">
        <v>11850352</v>
      </c>
      <c r="HJ23" s="90">
        <v>7801633</v>
      </c>
      <c r="HK23" s="90">
        <v>4292509</v>
      </c>
      <c r="HL23" s="138">
        <v>43682357</v>
      </c>
      <c r="HM23" s="139">
        <v>48453451</v>
      </c>
    </row>
    <row r="24" spans="1:221" s="75" customFormat="1" ht="18" customHeight="1">
      <c r="A24" s="89" t="s">
        <v>29</v>
      </c>
      <c r="B24" s="137">
        <v>56989085</v>
      </c>
      <c r="C24" s="137">
        <v>55189144</v>
      </c>
      <c r="D24" s="137">
        <v>112178229</v>
      </c>
      <c r="E24" s="90">
        <v>100039</v>
      </c>
      <c r="F24" s="90">
        <v>79593551</v>
      </c>
      <c r="G24" s="90">
        <v>126787925</v>
      </c>
      <c r="H24" s="90">
        <v>135917861</v>
      </c>
      <c r="I24" s="90">
        <v>119465465</v>
      </c>
      <c r="J24" s="90">
        <v>105014861</v>
      </c>
      <c r="K24" s="138">
        <v>566879702</v>
      </c>
      <c r="L24" s="93">
        <v>679057931</v>
      </c>
      <c r="M24" s="89">
        <v>30380651</v>
      </c>
      <c r="N24" s="90">
        <v>21742376</v>
      </c>
      <c r="O24" s="90">
        <v>52123027</v>
      </c>
      <c r="P24" s="90">
        <v>26743</v>
      </c>
      <c r="Q24" s="90">
        <v>29551426</v>
      </c>
      <c r="R24" s="90">
        <v>51262332</v>
      </c>
      <c r="S24" s="90">
        <v>51902359</v>
      </c>
      <c r="T24" s="90">
        <v>53319358</v>
      </c>
      <c r="U24" s="90">
        <v>63653319</v>
      </c>
      <c r="V24" s="90">
        <v>249715537</v>
      </c>
      <c r="W24" s="90">
        <v>301838564</v>
      </c>
      <c r="X24" s="90">
        <v>28608333</v>
      </c>
      <c r="Y24" s="90">
        <v>19128535</v>
      </c>
      <c r="Z24" s="90">
        <v>47736868</v>
      </c>
      <c r="AA24" s="90">
        <v>26743</v>
      </c>
      <c r="AB24" s="90">
        <v>25919889</v>
      </c>
      <c r="AC24" s="90">
        <v>43786184</v>
      </c>
      <c r="AD24" s="90">
        <v>42893617</v>
      </c>
      <c r="AE24" s="90">
        <v>39832542</v>
      </c>
      <c r="AF24" s="90">
        <v>44726010</v>
      </c>
      <c r="AG24" s="90">
        <v>197184985</v>
      </c>
      <c r="AH24" s="90">
        <v>244921853</v>
      </c>
      <c r="AI24" s="90">
        <v>24717</v>
      </c>
      <c r="AJ24" s="90">
        <v>90630</v>
      </c>
      <c r="AK24" s="90">
        <v>115347</v>
      </c>
      <c r="AL24" s="90">
        <v>0</v>
      </c>
      <c r="AM24" s="90">
        <v>241200</v>
      </c>
      <c r="AN24" s="90">
        <v>852642</v>
      </c>
      <c r="AO24" s="90">
        <v>1652220</v>
      </c>
      <c r="AP24" s="90">
        <v>5001282</v>
      </c>
      <c r="AQ24" s="90">
        <v>8586711</v>
      </c>
      <c r="AR24" s="90">
        <v>16334055</v>
      </c>
      <c r="AS24" s="90">
        <v>16449402</v>
      </c>
      <c r="AT24" s="90">
        <v>807857</v>
      </c>
      <c r="AU24" s="90">
        <v>1738713</v>
      </c>
      <c r="AV24" s="90">
        <v>2546570</v>
      </c>
      <c r="AW24" s="90">
        <v>0</v>
      </c>
      <c r="AX24" s="90">
        <v>1882481</v>
      </c>
      <c r="AY24" s="90">
        <v>4152261</v>
      </c>
      <c r="AZ24" s="90">
        <v>4739192</v>
      </c>
      <c r="BA24" s="90">
        <v>5852497</v>
      </c>
      <c r="BB24" s="90">
        <v>7822429</v>
      </c>
      <c r="BC24" s="90">
        <v>24448860</v>
      </c>
      <c r="BD24" s="90">
        <v>26995430</v>
      </c>
      <c r="BE24" s="90">
        <v>146304</v>
      </c>
      <c r="BF24" s="90">
        <v>113638</v>
      </c>
      <c r="BG24" s="90">
        <v>259942</v>
      </c>
      <c r="BH24" s="90">
        <v>0</v>
      </c>
      <c r="BI24" s="90">
        <v>39236</v>
      </c>
      <c r="BJ24" s="90">
        <v>298879</v>
      </c>
      <c r="BK24" s="90">
        <v>199480</v>
      </c>
      <c r="BL24" s="90">
        <v>196557</v>
      </c>
      <c r="BM24" s="90">
        <v>95639</v>
      </c>
      <c r="BN24" s="90">
        <v>829791</v>
      </c>
      <c r="BO24" s="90">
        <v>1089733</v>
      </c>
      <c r="BP24" s="90">
        <v>793440</v>
      </c>
      <c r="BQ24" s="90">
        <v>670860</v>
      </c>
      <c r="BR24" s="90">
        <v>1464300</v>
      </c>
      <c r="BS24" s="90">
        <v>0</v>
      </c>
      <c r="BT24" s="90">
        <v>1468620</v>
      </c>
      <c r="BU24" s="90">
        <v>2172366</v>
      </c>
      <c r="BV24" s="90">
        <v>2417850</v>
      </c>
      <c r="BW24" s="90">
        <v>2436480</v>
      </c>
      <c r="BX24" s="90">
        <v>2422530</v>
      </c>
      <c r="BY24" s="90">
        <v>10917846</v>
      </c>
      <c r="BZ24" s="90">
        <v>12382146</v>
      </c>
      <c r="CA24" s="90">
        <v>12336251</v>
      </c>
      <c r="CB24" s="90">
        <v>20052092</v>
      </c>
      <c r="CC24" s="90">
        <v>32388343</v>
      </c>
      <c r="CD24" s="90">
        <v>-21296</v>
      </c>
      <c r="CE24" s="90">
        <v>26182889</v>
      </c>
      <c r="CF24" s="90">
        <v>35476854</v>
      </c>
      <c r="CG24" s="90">
        <v>32976528</v>
      </c>
      <c r="CH24" s="90">
        <v>22201629</v>
      </c>
      <c r="CI24" s="90">
        <v>11401841</v>
      </c>
      <c r="CJ24" s="90">
        <v>128218445</v>
      </c>
      <c r="CK24" s="90">
        <v>160606788</v>
      </c>
      <c r="CL24" s="90">
        <v>10392629</v>
      </c>
      <c r="CM24" s="90">
        <v>14724523</v>
      </c>
      <c r="CN24" s="90">
        <v>25117152</v>
      </c>
      <c r="CO24" s="90">
        <v>0</v>
      </c>
      <c r="CP24" s="90">
        <v>23435623</v>
      </c>
      <c r="CQ24" s="90">
        <v>29964825</v>
      </c>
      <c r="CR24" s="90">
        <v>27039962</v>
      </c>
      <c r="CS24" s="90">
        <v>18033614</v>
      </c>
      <c r="CT24" s="90">
        <v>10241937</v>
      </c>
      <c r="CU24" s="90">
        <v>108715961</v>
      </c>
      <c r="CV24" s="90">
        <v>133833113</v>
      </c>
      <c r="CW24" s="90">
        <v>1943622</v>
      </c>
      <c r="CX24" s="90">
        <v>5327569</v>
      </c>
      <c r="CY24" s="90">
        <v>7271191</v>
      </c>
      <c r="CZ24" s="90">
        <v>-21296</v>
      </c>
      <c r="DA24" s="90">
        <v>2747266</v>
      </c>
      <c r="DB24" s="90">
        <v>5512029</v>
      </c>
      <c r="DC24" s="90">
        <v>5936566</v>
      </c>
      <c r="DD24" s="90">
        <v>4168015</v>
      </c>
      <c r="DE24" s="90">
        <v>1159904</v>
      </c>
      <c r="DF24" s="90">
        <v>19502484</v>
      </c>
      <c r="DG24" s="93">
        <v>26773675</v>
      </c>
      <c r="DH24" s="137">
        <v>297328</v>
      </c>
      <c r="DI24" s="90">
        <v>741102</v>
      </c>
      <c r="DJ24" s="90">
        <v>1038430</v>
      </c>
      <c r="DK24" s="90">
        <v>0</v>
      </c>
      <c r="DL24" s="90">
        <v>4788192</v>
      </c>
      <c r="DM24" s="90">
        <v>6014894</v>
      </c>
      <c r="DN24" s="90">
        <v>10679549</v>
      </c>
      <c r="DO24" s="90">
        <v>7777771</v>
      </c>
      <c r="DP24" s="90">
        <v>6213072</v>
      </c>
      <c r="DQ24" s="137">
        <v>35473478</v>
      </c>
      <c r="DR24" s="137">
        <v>36511908</v>
      </c>
      <c r="DS24" s="137">
        <v>297328</v>
      </c>
      <c r="DT24" s="90">
        <v>518861</v>
      </c>
      <c r="DU24" s="90">
        <v>816189</v>
      </c>
      <c r="DV24" s="90">
        <v>0</v>
      </c>
      <c r="DW24" s="90">
        <v>4565430</v>
      </c>
      <c r="DX24" s="90">
        <v>5888811</v>
      </c>
      <c r="DY24" s="90">
        <v>9660789</v>
      </c>
      <c r="DZ24" s="90">
        <v>7040724</v>
      </c>
      <c r="EA24" s="90">
        <v>5394525</v>
      </c>
      <c r="EB24" s="90">
        <v>32550279</v>
      </c>
      <c r="EC24" s="90">
        <v>33366468</v>
      </c>
      <c r="ED24" s="90">
        <v>0</v>
      </c>
      <c r="EE24" s="90">
        <v>222241</v>
      </c>
      <c r="EF24" s="90">
        <v>222241</v>
      </c>
      <c r="EG24" s="90">
        <v>0</v>
      </c>
      <c r="EH24" s="90">
        <v>222762</v>
      </c>
      <c r="EI24" s="90">
        <v>126083</v>
      </c>
      <c r="EJ24" s="90">
        <v>1018760</v>
      </c>
      <c r="EK24" s="90">
        <v>737047</v>
      </c>
      <c r="EL24" s="90">
        <v>818547</v>
      </c>
      <c r="EM24" s="90">
        <v>2923199</v>
      </c>
      <c r="EN24" s="90">
        <v>3145440</v>
      </c>
      <c r="EO24" s="90">
        <v>0</v>
      </c>
      <c r="EP24" s="90">
        <v>0</v>
      </c>
      <c r="EQ24" s="90">
        <v>0</v>
      </c>
      <c r="ER24" s="90">
        <v>0</v>
      </c>
      <c r="ES24" s="90">
        <v>0</v>
      </c>
      <c r="ET24" s="90">
        <v>0</v>
      </c>
      <c r="EU24" s="90">
        <v>0</v>
      </c>
      <c r="EV24" s="90">
        <v>0</v>
      </c>
      <c r="EW24" s="90">
        <v>0</v>
      </c>
      <c r="EX24" s="138">
        <v>0</v>
      </c>
      <c r="EY24" s="93">
        <v>0</v>
      </c>
      <c r="EZ24" s="137">
        <v>4365896</v>
      </c>
      <c r="FA24" s="90">
        <v>3310438</v>
      </c>
      <c r="FB24" s="90">
        <v>7676334</v>
      </c>
      <c r="FC24" s="90">
        <v>82800</v>
      </c>
      <c r="FD24" s="90">
        <v>1571964</v>
      </c>
      <c r="FE24" s="90">
        <v>9907959</v>
      </c>
      <c r="FF24" s="90">
        <v>11081927</v>
      </c>
      <c r="FG24" s="90">
        <v>10603773</v>
      </c>
      <c r="FH24" s="90">
        <v>8921677</v>
      </c>
      <c r="FI24" s="90">
        <v>42170100</v>
      </c>
      <c r="FJ24" s="90">
        <v>49846434</v>
      </c>
      <c r="FK24" s="90">
        <v>1771101</v>
      </c>
      <c r="FL24" s="90">
        <v>2405421</v>
      </c>
      <c r="FM24" s="90">
        <v>4176522</v>
      </c>
      <c r="FN24" s="90">
        <v>82800</v>
      </c>
      <c r="FO24" s="90">
        <v>1082187</v>
      </c>
      <c r="FP24" s="90">
        <v>9020277</v>
      </c>
      <c r="FQ24" s="90">
        <v>9321083</v>
      </c>
      <c r="FR24" s="90">
        <v>9504648</v>
      </c>
      <c r="FS24" s="90">
        <v>8372646</v>
      </c>
      <c r="FT24" s="90">
        <v>37383641</v>
      </c>
      <c r="FU24" s="90">
        <v>41560163</v>
      </c>
      <c r="FV24" s="90">
        <v>346278</v>
      </c>
      <c r="FW24" s="90">
        <v>208119</v>
      </c>
      <c r="FX24" s="90">
        <v>554397</v>
      </c>
      <c r="FY24" s="90">
        <v>0</v>
      </c>
      <c r="FZ24" s="90">
        <v>201793</v>
      </c>
      <c r="GA24" s="90">
        <v>271809</v>
      </c>
      <c r="GB24" s="90">
        <v>849725</v>
      </c>
      <c r="GC24" s="90">
        <v>555551</v>
      </c>
      <c r="GD24" s="90">
        <v>256347</v>
      </c>
      <c r="GE24" s="90">
        <v>2135225</v>
      </c>
      <c r="GF24" s="90">
        <v>2689622</v>
      </c>
      <c r="GG24" s="90">
        <v>2248517</v>
      </c>
      <c r="GH24" s="90">
        <v>696898</v>
      </c>
      <c r="GI24" s="90">
        <v>2945415</v>
      </c>
      <c r="GJ24" s="90">
        <v>0</v>
      </c>
      <c r="GK24" s="90">
        <v>287984</v>
      </c>
      <c r="GL24" s="90">
        <v>615873</v>
      </c>
      <c r="GM24" s="90">
        <v>911119</v>
      </c>
      <c r="GN24" s="90">
        <v>543574</v>
      </c>
      <c r="GO24" s="90">
        <v>292684</v>
      </c>
      <c r="GP24" s="90">
        <v>2651234</v>
      </c>
      <c r="GQ24" s="138">
        <v>5596649</v>
      </c>
      <c r="GR24" s="89">
        <v>1350807</v>
      </c>
      <c r="GS24" s="90">
        <v>4678864</v>
      </c>
      <c r="GT24" s="90">
        <v>6029671</v>
      </c>
      <c r="GU24" s="90">
        <v>0</v>
      </c>
      <c r="GV24" s="90">
        <v>8034001</v>
      </c>
      <c r="GW24" s="90">
        <v>12252438</v>
      </c>
      <c r="GX24" s="90">
        <v>17352962</v>
      </c>
      <c r="GY24" s="90">
        <v>17818605</v>
      </c>
      <c r="GZ24" s="90">
        <v>8848204</v>
      </c>
      <c r="HA24" s="138">
        <v>64306210</v>
      </c>
      <c r="HB24" s="93">
        <v>70335881</v>
      </c>
      <c r="HC24" s="137">
        <v>8258152</v>
      </c>
      <c r="HD24" s="90">
        <v>4664272</v>
      </c>
      <c r="HE24" s="90">
        <v>12922424</v>
      </c>
      <c r="HF24" s="90">
        <v>11792</v>
      </c>
      <c r="HG24" s="90">
        <v>9465079</v>
      </c>
      <c r="HH24" s="90">
        <v>11873448</v>
      </c>
      <c r="HI24" s="90">
        <v>11924536</v>
      </c>
      <c r="HJ24" s="90">
        <v>7744329</v>
      </c>
      <c r="HK24" s="90">
        <v>5976748</v>
      </c>
      <c r="HL24" s="138">
        <v>46995932</v>
      </c>
      <c r="HM24" s="139">
        <v>59918356</v>
      </c>
    </row>
    <row r="25" spans="1:221" s="75" customFormat="1" ht="18" customHeight="1">
      <c r="A25" s="89" t="s">
        <v>30</v>
      </c>
      <c r="B25" s="137">
        <v>8295727</v>
      </c>
      <c r="C25" s="137">
        <v>22288140</v>
      </c>
      <c r="D25" s="137">
        <v>30583867</v>
      </c>
      <c r="E25" s="90">
        <v>0</v>
      </c>
      <c r="F25" s="90">
        <v>62840873</v>
      </c>
      <c r="G25" s="90">
        <v>87746842</v>
      </c>
      <c r="H25" s="90">
        <v>116970143</v>
      </c>
      <c r="I25" s="90">
        <v>100443612</v>
      </c>
      <c r="J25" s="90">
        <v>84242114</v>
      </c>
      <c r="K25" s="138">
        <v>452243584</v>
      </c>
      <c r="L25" s="93">
        <v>482827451</v>
      </c>
      <c r="M25" s="89">
        <v>4047102</v>
      </c>
      <c r="N25" s="90">
        <v>8971491</v>
      </c>
      <c r="O25" s="90">
        <v>13018593</v>
      </c>
      <c r="P25" s="90">
        <v>0</v>
      </c>
      <c r="Q25" s="90">
        <v>21205547</v>
      </c>
      <c r="R25" s="90">
        <v>31639570</v>
      </c>
      <c r="S25" s="90">
        <v>39955379</v>
      </c>
      <c r="T25" s="90">
        <v>37326153</v>
      </c>
      <c r="U25" s="90">
        <v>45412839</v>
      </c>
      <c r="V25" s="90">
        <v>175539488</v>
      </c>
      <c r="W25" s="90">
        <v>188558081</v>
      </c>
      <c r="X25" s="90">
        <v>3869125</v>
      </c>
      <c r="Y25" s="90">
        <v>8129733</v>
      </c>
      <c r="Z25" s="90">
        <v>11998858</v>
      </c>
      <c r="AA25" s="90">
        <v>0</v>
      </c>
      <c r="AB25" s="90">
        <v>18474891</v>
      </c>
      <c r="AC25" s="90">
        <v>26077755</v>
      </c>
      <c r="AD25" s="90">
        <v>32554798</v>
      </c>
      <c r="AE25" s="90">
        <v>29166688</v>
      </c>
      <c r="AF25" s="90">
        <v>30035409</v>
      </c>
      <c r="AG25" s="90">
        <v>136309541</v>
      </c>
      <c r="AH25" s="90">
        <v>148308399</v>
      </c>
      <c r="AI25" s="90">
        <v>0</v>
      </c>
      <c r="AJ25" s="90">
        <v>8238</v>
      </c>
      <c r="AK25" s="90">
        <v>8238</v>
      </c>
      <c r="AL25" s="90">
        <v>0</v>
      </c>
      <c r="AM25" s="90">
        <v>0</v>
      </c>
      <c r="AN25" s="90">
        <v>590940</v>
      </c>
      <c r="AO25" s="90">
        <v>1398960</v>
      </c>
      <c r="AP25" s="90">
        <v>2560374</v>
      </c>
      <c r="AQ25" s="90">
        <v>6385344</v>
      </c>
      <c r="AR25" s="90">
        <v>10935618</v>
      </c>
      <c r="AS25" s="90">
        <v>10943856</v>
      </c>
      <c r="AT25" s="90">
        <v>136757</v>
      </c>
      <c r="AU25" s="90">
        <v>703429</v>
      </c>
      <c r="AV25" s="90">
        <v>840186</v>
      </c>
      <c r="AW25" s="90">
        <v>0</v>
      </c>
      <c r="AX25" s="90">
        <v>2151939</v>
      </c>
      <c r="AY25" s="90">
        <v>3845652</v>
      </c>
      <c r="AZ25" s="90">
        <v>4586159</v>
      </c>
      <c r="BA25" s="90">
        <v>4044165</v>
      </c>
      <c r="BB25" s="90">
        <v>6916127</v>
      </c>
      <c r="BC25" s="90">
        <v>21544042</v>
      </c>
      <c r="BD25" s="90">
        <v>22384228</v>
      </c>
      <c r="BE25" s="90">
        <v>0</v>
      </c>
      <c r="BF25" s="90">
        <v>34331</v>
      </c>
      <c r="BG25" s="90">
        <v>34331</v>
      </c>
      <c r="BH25" s="90">
        <v>0</v>
      </c>
      <c r="BI25" s="90">
        <v>47537</v>
      </c>
      <c r="BJ25" s="90">
        <v>266353</v>
      </c>
      <c r="BK25" s="90">
        <v>234662</v>
      </c>
      <c r="BL25" s="90">
        <v>340556</v>
      </c>
      <c r="BM25" s="90">
        <v>250129</v>
      </c>
      <c r="BN25" s="90">
        <v>1139237</v>
      </c>
      <c r="BO25" s="90">
        <v>1173568</v>
      </c>
      <c r="BP25" s="90">
        <v>41220</v>
      </c>
      <c r="BQ25" s="90">
        <v>95760</v>
      </c>
      <c r="BR25" s="90">
        <v>136980</v>
      </c>
      <c r="BS25" s="90">
        <v>0</v>
      </c>
      <c r="BT25" s="90">
        <v>531180</v>
      </c>
      <c r="BU25" s="90">
        <v>858870</v>
      </c>
      <c r="BV25" s="90">
        <v>1180800</v>
      </c>
      <c r="BW25" s="90">
        <v>1214370</v>
      </c>
      <c r="BX25" s="90">
        <v>1825830</v>
      </c>
      <c r="BY25" s="90">
        <v>5611050</v>
      </c>
      <c r="BZ25" s="90">
        <v>5748030</v>
      </c>
      <c r="CA25" s="90">
        <v>2255663</v>
      </c>
      <c r="CB25" s="90">
        <v>9276171</v>
      </c>
      <c r="CC25" s="90">
        <v>11531834</v>
      </c>
      <c r="CD25" s="90">
        <v>0</v>
      </c>
      <c r="CE25" s="90">
        <v>23805986</v>
      </c>
      <c r="CF25" s="90">
        <v>31946315</v>
      </c>
      <c r="CG25" s="90">
        <v>38394104</v>
      </c>
      <c r="CH25" s="90">
        <v>24608067</v>
      </c>
      <c r="CI25" s="90">
        <v>9681358</v>
      </c>
      <c r="CJ25" s="90">
        <v>128435830</v>
      </c>
      <c r="CK25" s="90">
        <v>139967664</v>
      </c>
      <c r="CL25" s="90">
        <v>2155404</v>
      </c>
      <c r="CM25" s="90">
        <v>8715655</v>
      </c>
      <c r="CN25" s="90">
        <v>10871059</v>
      </c>
      <c r="CO25" s="90">
        <v>0</v>
      </c>
      <c r="CP25" s="90">
        <v>21474755</v>
      </c>
      <c r="CQ25" s="90">
        <v>27977152</v>
      </c>
      <c r="CR25" s="90">
        <v>31523171</v>
      </c>
      <c r="CS25" s="90">
        <v>19466297</v>
      </c>
      <c r="CT25" s="90">
        <v>7701340</v>
      </c>
      <c r="CU25" s="90">
        <v>108142715</v>
      </c>
      <c r="CV25" s="90">
        <v>119013774</v>
      </c>
      <c r="CW25" s="90">
        <v>100259</v>
      </c>
      <c r="CX25" s="90">
        <v>560516</v>
      </c>
      <c r="CY25" s="90">
        <v>660775</v>
      </c>
      <c r="CZ25" s="90">
        <v>0</v>
      </c>
      <c r="DA25" s="90">
        <v>2331231</v>
      </c>
      <c r="DB25" s="90">
        <v>3969163</v>
      </c>
      <c r="DC25" s="90">
        <v>6870933</v>
      </c>
      <c r="DD25" s="90">
        <v>5141770</v>
      </c>
      <c r="DE25" s="90">
        <v>1980018</v>
      </c>
      <c r="DF25" s="90">
        <v>20293115</v>
      </c>
      <c r="DG25" s="93">
        <v>20953890</v>
      </c>
      <c r="DH25" s="137">
        <v>0</v>
      </c>
      <c r="DI25" s="90">
        <v>31492</v>
      </c>
      <c r="DJ25" s="90">
        <v>31492</v>
      </c>
      <c r="DK25" s="90">
        <v>0</v>
      </c>
      <c r="DL25" s="90">
        <v>1538001</v>
      </c>
      <c r="DM25" s="90">
        <v>3719423</v>
      </c>
      <c r="DN25" s="90">
        <v>7895912</v>
      </c>
      <c r="DO25" s="90">
        <v>11558053</v>
      </c>
      <c r="DP25" s="90">
        <v>6780822</v>
      </c>
      <c r="DQ25" s="137">
        <v>31492211</v>
      </c>
      <c r="DR25" s="137">
        <v>31523703</v>
      </c>
      <c r="DS25" s="137">
        <v>0</v>
      </c>
      <c r="DT25" s="90">
        <v>31492</v>
      </c>
      <c r="DU25" s="90">
        <v>31492</v>
      </c>
      <c r="DV25" s="90">
        <v>0</v>
      </c>
      <c r="DW25" s="90">
        <v>1193021</v>
      </c>
      <c r="DX25" s="90">
        <v>2641484</v>
      </c>
      <c r="DY25" s="90">
        <v>5233043</v>
      </c>
      <c r="DZ25" s="90">
        <v>6936559</v>
      </c>
      <c r="EA25" s="90">
        <v>4474969</v>
      </c>
      <c r="EB25" s="90">
        <v>20479076</v>
      </c>
      <c r="EC25" s="90">
        <v>20510568</v>
      </c>
      <c r="ED25" s="90">
        <v>0</v>
      </c>
      <c r="EE25" s="90">
        <v>0</v>
      </c>
      <c r="EF25" s="90">
        <v>0</v>
      </c>
      <c r="EG25" s="90">
        <v>0</v>
      </c>
      <c r="EH25" s="90">
        <v>344980</v>
      </c>
      <c r="EI25" s="90">
        <v>1077939</v>
      </c>
      <c r="EJ25" s="90">
        <v>2443956</v>
      </c>
      <c r="EK25" s="90">
        <v>4448903</v>
      </c>
      <c r="EL25" s="90">
        <v>2165084</v>
      </c>
      <c r="EM25" s="90">
        <v>10480862</v>
      </c>
      <c r="EN25" s="90">
        <v>10480862</v>
      </c>
      <c r="EO25" s="90">
        <v>0</v>
      </c>
      <c r="EP25" s="90">
        <v>0</v>
      </c>
      <c r="EQ25" s="90">
        <v>0</v>
      </c>
      <c r="ER25" s="90">
        <v>0</v>
      </c>
      <c r="ES25" s="90">
        <v>0</v>
      </c>
      <c r="ET25" s="90">
        <v>0</v>
      </c>
      <c r="EU25" s="90">
        <v>218913</v>
      </c>
      <c r="EV25" s="90">
        <v>172591</v>
      </c>
      <c r="EW25" s="90">
        <v>140769</v>
      </c>
      <c r="EX25" s="138">
        <v>532273</v>
      </c>
      <c r="EY25" s="93">
        <v>532273</v>
      </c>
      <c r="EZ25" s="137">
        <v>470327</v>
      </c>
      <c r="FA25" s="90">
        <v>1082845</v>
      </c>
      <c r="FB25" s="90">
        <v>1553172</v>
      </c>
      <c r="FC25" s="90">
        <v>0</v>
      </c>
      <c r="FD25" s="90">
        <v>1841224</v>
      </c>
      <c r="FE25" s="90">
        <v>6503239</v>
      </c>
      <c r="FF25" s="90">
        <v>9015472</v>
      </c>
      <c r="FG25" s="90">
        <v>8664308</v>
      </c>
      <c r="FH25" s="90">
        <v>6054661</v>
      </c>
      <c r="FI25" s="90">
        <v>32078904</v>
      </c>
      <c r="FJ25" s="90">
        <v>33632076</v>
      </c>
      <c r="FK25" s="90">
        <v>39690</v>
      </c>
      <c r="FL25" s="90">
        <v>178290</v>
      </c>
      <c r="FM25" s="90">
        <v>217980</v>
      </c>
      <c r="FN25" s="90">
        <v>0</v>
      </c>
      <c r="FO25" s="90">
        <v>888210</v>
      </c>
      <c r="FP25" s="90">
        <v>5738649</v>
      </c>
      <c r="FQ25" s="90">
        <v>7489323</v>
      </c>
      <c r="FR25" s="90">
        <v>7642080</v>
      </c>
      <c r="FS25" s="90">
        <v>5753025</v>
      </c>
      <c r="FT25" s="90">
        <v>27511287</v>
      </c>
      <c r="FU25" s="90">
        <v>27729267</v>
      </c>
      <c r="FV25" s="90">
        <v>15733</v>
      </c>
      <c r="FW25" s="90">
        <v>446565</v>
      </c>
      <c r="FX25" s="90">
        <v>462298</v>
      </c>
      <c r="FY25" s="90">
        <v>0</v>
      </c>
      <c r="FZ25" s="90">
        <v>81681</v>
      </c>
      <c r="GA25" s="90">
        <v>215918</v>
      </c>
      <c r="GB25" s="90">
        <v>411810</v>
      </c>
      <c r="GC25" s="90">
        <v>343029</v>
      </c>
      <c r="GD25" s="90">
        <v>169287</v>
      </c>
      <c r="GE25" s="90">
        <v>1221725</v>
      </c>
      <c r="GF25" s="90">
        <v>1684023</v>
      </c>
      <c r="GG25" s="90">
        <v>414904</v>
      </c>
      <c r="GH25" s="90">
        <v>457990</v>
      </c>
      <c r="GI25" s="90">
        <v>872894</v>
      </c>
      <c r="GJ25" s="90">
        <v>0</v>
      </c>
      <c r="GK25" s="90">
        <v>871333</v>
      </c>
      <c r="GL25" s="90">
        <v>548672</v>
      </c>
      <c r="GM25" s="90">
        <v>1114339</v>
      </c>
      <c r="GN25" s="90">
        <v>679199</v>
      </c>
      <c r="GO25" s="90">
        <v>132349</v>
      </c>
      <c r="GP25" s="90">
        <v>3345892</v>
      </c>
      <c r="GQ25" s="138">
        <v>4218786</v>
      </c>
      <c r="GR25" s="89">
        <v>58819</v>
      </c>
      <c r="GS25" s="90">
        <v>493237</v>
      </c>
      <c r="GT25" s="90">
        <v>552056</v>
      </c>
      <c r="GU25" s="90">
        <v>0</v>
      </c>
      <c r="GV25" s="90">
        <v>5081288</v>
      </c>
      <c r="GW25" s="90">
        <v>4759311</v>
      </c>
      <c r="GX25" s="90">
        <v>10585667</v>
      </c>
      <c r="GY25" s="90">
        <v>11341133</v>
      </c>
      <c r="GZ25" s="90">
        <v>12017298</v>
      </c>
      <c r="HA25" s="138">
        <v>43784697</v>
      </c>
      <c r="HB25" s="93">
        <v>44336753</v>
      </c>
      <c r="HC25" s="137">
        <v>1463816</v>
      </c>
      <c r="HD25" s="90">
        <v>2432904</v>
      </c>
      <c r="HE25" s="90">
        <v>3896720</v>
      </c>
      <c r="HF25" s="90">
        <v>0</v>
      </c>
      <c r="HG25" s="90">
        <v>9368827</v>
      </c>
      <c r="HH25" s="90">
        <v>9178984</v>
      </c>
      <c r="HI25" s="90">
        <v>11123609</v>
      </c>
      <c r="HJ25" s="90">
        <v>6945898</v>
      </c>
      <c r="HK25" s="90">
        <v>4295136</v>
      </c>
      <c r="HL25" s="138">
        <v>40912454</v>
      </c>
      <c r="HM25" s="139">
        <v>44809174</v>
      </c>
    </row>
    <row r="26" spans="1:221" s="75" customFormat="1" ht="18" customHeight="1">
      <c r="A26" s="89" t="s">
        <v>31</v>
      </c>
      <c r="B26" s="137">
        <v>23918315</v>
      </c>
      <c r="C26" s="137">
        <v>44130646</v>
      </c>
      <c r="D26" s="137">
        <v>68048961</v>
      </c>
      <c r="E26" s="90">
        <v>-100969</v>
      </c>
      <c r="F26" s="90">
        <v>144615773</v>
      </c>
      <c r="G26" s="90">
        <v>215970416</v>
      </c>
      <c r="H26" s="90">
        <v>208357343</v>
      </c>
      <c r="I26" s="90">
        <v>186481076</v>
      </c>
      <c r="J26" s="90">
        <v>168169769</v>
      </c>
      <c r="K26" s="138">
        <v>923493408</v>
      </c>
      <c r="L26" s="93">
        <v>991542369</v>
      </c>
      <c r="M26" s="89">
        <v>11327510</v>
      </c>
      <c r="N26" s="90">
        <v>17053734</v>
      </c>
      <c r="O26" s="90">
        <v>28381244</v>
      </c>
      <c r="P26" s="90">
        <v>-44568</v>
      </c>
      <c r="Q26" s="90">
        <v>54726609</v>
      </c>
      <c r="R26" s="90">
        <v>83180850</v>
      </c>
      <c r="S26" s="90">
        <v>73618730</v>
      </c>
      <c r="T26" s="90">
        <v>75525121</v>
      </c>
      <c r="U26" s="90">
        <v>99233920</v>
      </c>
      <c r="V26" s="90">
        <v>386240662</v>
      </c>
      <c r="W26" s="90">
        <v>414621906</v>
      </c>
      <c r="X26" s="90">
        <v>10763053</v>
      </c>
      <c r="Y26" s="90">
        <v>15787921</v>
      </c>
      <c r="Z26" s="90">
        <v>26550974</v>
      </c>
      <c r="AA26" s="90">
        <v>-44568</v>
      </c>
      <c r="AB26" s="90">
        <v>48935266</v>
      </c>
      <c r="AC26" s="90">
        <v>72137551</v>
      </c>
      <c r="AD26" s="90">
        <v>61381753</v>
      </c>
      <c r="AE26" s="90">
        <v>58514813</v>
      </c>
      <c r="AF26" s="90">
        <v>69016054</v>
      </c>
      <c r="AG26" s="90">
        <v>309940869</v>
      </c>
      <c r="AH26" s="90">
        <v>336491843</v>
      </c>
      <c r="AI26" s="90">
        <v>0</v>
      </c>
      <c r="AJ26" s="90">
        <v>57673</v>
      </c>
      <c r="AK26" s="90">
        <v>57673</v>
      </c>
      <c r="AL26" s="90">
        <v>0</v>
      </c>
      <c r="AM26" s="90">
        <v>554760</v>
      </c>
      <c r="AN26" s="90">
        <v>1025100</v>
      </c>
      <c r="AO26" s="90">
        <v>3096409</v>
      </c>
      <c r="AP26" s="90">
        <v>5630488</v>
      </c>
      <c r="AQ26" s="90">
        <v>13575444</v>
      </c>
      <c r="AR26" s="90">
        <v>23882201</v>
      </c>
      <c r="AS26" s="90">
        <v>23939874</v>
      </c>
      <c r="AT26" s="90">
        <v>408577</v>
      </c>
      <c r="AU26" s="90">
        <v>830860</v>
      </c>
      <c r="AV26" s="90">
        <v>1239437</v>
      </c>
      <c r="AW26" s="90">
        <v>0</v>
      </c>
      <c r="AX26" s="90">
        <v>3594852</v>
      </c>
      <c r="AY26" s="90">
        <v>7033700</v>
      </c>
      <c r="AZ26" s="90">
        <v>6284332</v>
      </c>
      <c r="BA26" s="90">
        <v>8221098</v>
      </c>
      <c r="BB26" s="90">
        <v>13287185</v>
      </c>
      <c r="BC26" s="90">
        <v>38421167</v>
      </c>
      <c r="BD26" s="90">
        <v>39660604</v>
      </c>
      <c r="BE26" s="90">
        <v>0</v>
      </c>
      <c r="BF26" s="90">
        <v>0</v>
      </c>
      <c r="BG26" s="90">
        <v>0</v>
      </c>
      <c r="BH26" s="90">
        <v>0</v>
      </c>
      <c r="BI26" s="90">
        <v>34331</v>
      </c>
      <c r="BJ26" s="90">
        <v>181089</v>
      </c>
      <c r="BK26" s="90">
        <v>39236</v>
      </c>
      <c r="BL26" s="90">
        <v>97192</v>
      </c>
      <c r="BM26" s="90">
        <v>29427</v>
      </c>
      <c r="BN26" s="90">
        <v>381275</v>
      </c>
      <c r="BO26" s="90">
        <v>381275</v>
      </c>
      <c r="BP26" s="90">
        <v>155880</v>
      </c>
      <c r="BQ26" s="90">
        <v>377280</v>
      </c>
      <c r="BR26" s="90">
        <v>533160</v>
      </c>
      <c r="BS26" s="90">
        <v>0</v>
      </c>
      <c r="BT26" s="90">
        <v>1607400</v>
      </c>
      <c r="BU26" s="90">
        <v>2803410</v>
      </c>
      <c r="BV26" s="90">
        <v>2817000</v>
      </c>
      <c r="BW26" s="90">
        <v>3061530</v>
      </c>
      <c r="BX26" s="90">
        <v>3325810</v>
      </c>
      <c r="BY26" s="90">
        <v>13615150</v>
      </c>
      <c r="BZ26" s="90">
        <v>14148310</v>
      </c>
      <c r="CA26" s="90">
        <v>6030844</v>
      </c>
      <c r="CB26" s="90">
        <v>16839065</v>
      </c>
      <c r="CC26" s="90">
        <v>22869909</v>
      </c>
      <c r="CD26" s="90">
        <v>-43001</v>
      </c>
      <c r="CE26" s="90">
        <v>43465099</v>
      </c>
      <c r="CF26" s="90">
        <v>65066380</v>
      </c>
      <c r="CG26" s="90">
        <v>64028225</v>
      </c>
      <c r="CH26" s="90">
        <v>41960934</v>
      </c>
      <c r="CI26" s="90">
        <v>15907723</v>
      </c>
      <c r="CJ26" s="90">
        <v>230385360</v>
      </c>
      <c r="CK26" s="90">
        <v>253255269</v>
      </c>
      <c r="CL26" s="90">
        <v>5139269</v>
      </c>
      <c r="CM26" s="90">
        <v>13635989</v>
      </c>
      <c r="CN26" s="90">
        <v>18775258</v>
      </c>
      <c r="CO26" s="90">
        <v>0</v>
      </c>
      <c r="CP26" s="90">
        <v>36385157</v>
      </c>
      <c r="CQ26" s="90">
        <v>46722503</v>
      </c>
      <c r="CR26" s="90">
        <v>48711783</v>
      </c>
      <c r="CS26" s="90">
        <v>29666753</v>
      </c>
      <c r="CT26" s="90">
        <v>12666662</v>
      </c>
      <c r="CU26" s="90">
        <v>174152858</v>
      </c>
      <c r="CV26" s="90">
        <v>192928116</v>
      </c>
      <c r="CW26" s="90">
        <v>891575</v>
      </c>
      <c r="CX26" s="90">
        <v>3203076</v>
      </c>
      <c r="CY26" s="90">
        <v>4094651</v>
      </c>
      <c r="CZ26" s="90">
        <v>-43001</v>
      </c>
      <c r="DA26" s="90">
        <v>7079942</v>
      </c>
      <c r="DB26" s="90">
        <v>18343877</v>
      </c>
      <c r="DC26" s="90">
        <v>15316442</v>
      </c>
      <c r="DD26" s="90">
        <v>12294181</v>
      </c>
      <c r="DE26" s="90">
        <v>3241061</v>
      </c>
      <c r="DF26" s="90">
        <v>56232502</v>
      </c>
      <c r="DG26" s="93">
        <v>60327153</v>
      </c>
      <c r="DH26" s="137">
        <v>35237</v>
      </c>
      <c r="DI26" s="90">
        <v>151681</v>
      </c>
      <c r="DJ26" s="90">
        <v>186918</v>
      </c>
      <c r="DK26" s="90">
        <v>0</v>
      </c>
      <c r="DL26" s="90">
        <v>2283589</v>
      </c>
      <c r="DM26" s="90">
        <v>7114918</v>
      </c>
      <c r="DN26" s="90">
        <v>10741198</v>
      </c>
      <c r="DO26" s="90">
        <v>14744843</v>
      </c>
      <c r="DP26" s="90">
        <v>10838784</v>
      </c>
      <c r="DQ26" s="137">
        <v>45723332</v>
      </c>
      <c r="DR26" s="137">
        <v>45910250</v>
      </c>
      <c r="DS26" s="137">
        <v>35237</v>
      </c>
      <c r="DT26" s="90">
        <v>19777</v>
      </c>
      <c r="DU26" s="90">
        <v>55014</v>
      </c>
      <c r="DV26" s="90">
        <v>0</v>
      </c>
      <c r="DW26" s="90">
        <v>1830919</v>
      </c>
      <c r="DX26" s="90">
        <v>5057361</v>
      </c>
      <c r="DY26" s="90">
        <v>8523423</v>
      </c>
      <c r="DZ26" s="90">
        <v>11487791</v>
      </c>
      <c r="EA26" s="90">
        <v>8390756</v>
      </c>
      <c r="EB26" s="90">
        <v>35290250</v>
      </c>
      <c r="EC26" s="90">
        <v>35345264</v>
      </c>
      <c r="ED26" s="90">
        <v>0</v>
      </c>
      <c r="EE26" s="90">
        <v>131904</v>
      </c>
      <c r="EF26" s="90">
        <v>131904</v>
      </c>
      <c r="EG26" s="90">
        <v>0</v>
      </c>
      <c r="EH26" s="90">
        <v>452670</v>
      </c>
      <c r="EI26" s="90">
        <v>2057557</v>
      </c>
      <c r="EJ26" s="90">
        <v>2217775</v>
      </c>
      <c r="EK26" s="90">
        <v>3257052</v>
      </c>
      <c r="EL26" s="90">
        <v>2448028</v>
      </c>
      <c r="EM26" s="90">
        <v>10433082</v>
      </c>
      <c r="EN26" s="90">
        <v>10564986</v>
      </c>
      <c r="EO26" s="90">
        <v>0</v>
      </c>
      <c r="EP26" s="90">
        <v>0</v>
      </c>
      <c r="EQ26" s="90">
        <v>0</v>
      </c>
      <c r="ER26" s="90">
        <v>0</v>
      </c>
      <c r="ES26" s="90">
        <v>0</v>
      </c>
      <c r="ET26" s="90">
        <v>0</v>
      </c>
      <c r="EU26" s="90">
        <v>0</v>
      </c>
      <c r="EV26" s="90">
        <v>0</v>
      </c>
      <c r="EW26" s="90">
        <v>0</v>
      </c>
      <c r="EX26" s="138">
        <v>0</v>
      </c>
      <c r="EY26" s="93">
        <v>0</v>
      </c>
      <c r="EZ26" s="137">
        <v>1815534</v>
      </c>
      <c r="FA26" s="90">
        <v>1578011</v>
      </c>
      <c r="FB26" s="90">
        <v>3393545</v>
      </c>
      <c r="FC26" s="90">
        <v>0</v>
      </c>
      <c r="FD26" s="90">
        <v>4072174</v>
      </c>
      <c r="FE26" s="90">
        <v>16842817</v>
      </c>
      <c r="FF26" s="90">
        <v>16665729</v>
      </c>
      <c r="FG26" s="90">
        <v>15055114</v>
      </c>
      <c r="FH26" s="90">
        <v>13661972</v>
      </c>
      <c r="FI26" s="90">
        <v>66297806</v>
      </c>
      <c r="FJ26" s="90">
        <v>69691351</v>
      </c>
      <c r="FK26" s="90">
        <v>341820</v>
      </c>
      <c r="FL26" s="90">
        <v>857925</v>
      </c>
      <c r="FM26" s="90">
        <v>1199745</v>
      </c>
      <c r="FN26" s="90">
        <v>0</v>
      </c>
      <c r="FO26" s="90">
        <v>2150172</v>
      </c>
      <c r="FP26" s="90">
        <v>14583309</v>
      </c>
      <c r="FQ26" s="90">
        <v>14646681</v>
      </c>
      <c r="FR26" s="90">
        <v>13319757</v>
      </c>
      <c r="FS26" s="90">
        <v>12911721</v>
      </c>
      <c r="FT26" s="90">
        <v>57611640</v>
      </c>
      <c r="FU26" s="90">
        <v>58811385</v>
      </c>
      <c r="FV26" s="90">
        <v>391178</v>
      </c>
      <c r="FW26" s="90">
        <v>127032</v>
      </c>
      <c r="FX26" s="90">
        <v>518210</v>
      </c>
      <c r="FY26" s="90">
        <v>0</v>
      </c>
      <c r="FZ26" s="90">
        <v>348715</v>
      </c>
      <c r="GA26" s="90">
        <v>830769</v>
      </c>
      <c r="GB26" s="90">
        <v>925680</v>
      </c>
      <c r="GC26" s="90">
        <v>883120</v>
      </c>
      <c r="GD26" s="90">
        <v>464312</v>
      </c>
      <c r="GE26" s="90">
        <v>3452596</v>
      </c>
      <c r="GF26" s="90">
        <v>3970806</v>
      </c>
      <c r="GG26" s="90">
        <v>1082536</v>
      </c>
      <c r="GH26" s="90">
        <v>593054</v>
      </c>
      <c r="GI26" s="90">
        <v>1675590</v>
      </c>
      <c r="GJ26" s="90">
        <v>0</v>
      </c>
      <c r="GK26" s="90">
        <v>1573287</v>
      </c>
      <c r="GL26" s="90">
        <v>1428739</v>
      </c>
      <c r="GM26" s="90">
        <v>1093368</v>
      </c>
      <c r="GN26" s="90">
        <v>852237</v>
      </c>
      <c r="GO26" s="90">
        <v>285939</v>
      </c>
      <c r="GP26" s="90">
        <v>5233570</v>
      </c>
      <c r="GQ26" s="138">
        <v>6909160</v>
      </c>
      <c r="GR26" s="89">
        <v>773342</v>
      </c>
      <c r="GS26" s="90">
        <v>3637523</v>
      </c>
      <c r="GT26" s="90">
        <v>4410865</v>
      </c>
      <c r="GU26" s="90">
        <v>0</v>
      </c>
      <c r="GV26" s="90">
        <v>18166936</v>
      </c>
      <c r="GW26" s="90">
        <v>20311923</v>
      </c>
      <c r="GX26" s="90">
        <v>21929794</v>
      </c>
      <c r="GY26" s="90">
        <v>25368444</v>
      </c>
      <c r="GZ26" s="90">
        <v>18857423</v>
      </c>
      <c r="HA26" s="138">
        <v>104634520</v>
      </c>
      <c r="HB26" s="93">
        <v>109045385</v>
      </c>
      <c r="HC26" s="137">
        <v>3935848</v>
      </c>
      <c r="HD26" s="90">
        <v>4870632</v>
      </c>
      <c r="HE26" s="90">
        <v>8806480</v>
      </c>
      <c r="HF26" s="90">
        <v>-13400</v>
      </c>
      <c r="HG26" s="90">
        <v>21901366</v>
      </c>
      <c r="HH26" s="90">
        <v>23453528</v>
      </c>
      <c r="HI26" s="90">
        <v>21373667</v>
      </c>
      <c r="HJ26" s="90">
        <v>13826620</v>
      </c>
      <c r="HK26" s="90">
        <v>9669947</v>
      </c>
      <c r="HL26" s="138">
        <v>90211728</v>
      </c>
      <c r="HM26" s="139">
        <v>99018208</v>
      </c>
    </row>
    <row r="27" spans="1:221" s="75" customFormat="1" ht="18" customHeight="1">
      <c r="A27" s="89" t="s">
        <v>32</v>
      </c>
      <c r="B27" s="137">
        <v>13176371</v>
      </c>
      <c r="C27" s="137">
        <v>53612838</v>
      </c>
      <c r="D27" s="137">
        <v>66789209</v>
      </c>
      <c r="E27" s="90">
        <v>129454</v>
      </c>
      <c r="F27" s="90">
        <v>159912661</v>
      </c>
      <c r="G27" s="90">
        <v>296821147</v>
      </c>
      <c r="H27" s="90">
        <v>293175243</v>
      </c>
      <c r="I27" s="90">
        <v>277480595</v>
      </c>
      <c r="J27" s="90">
        <v>218162548</v>
      </c>
      <c r="K27" s="138">
        <v>1245681648</v>
      </c>
      <c r="L27" s="93">
        <v>1312470857</v>
      </c>
      <c r="M27" s="89">
        <v>5816340</v>
      </c>
      <c r="N27" s="90">
        <v>20071392</v>
      </c>
      <c r="O27" s="90">
        <v>25887732</v>
      </c>
      <c r="P27" s="90">
        <v>113054</v>
      </c>
      <c r="Q27" s="90">
        <v>59527699</v>
      </c>
      <c r="R27" s="90">
        <v>101802506</v>
      </c>
      <c r="S27" s="90">
        <v>101804438</v>
      </c>
      <c r="T27" s="90">
        <v>109095279</v>
      </c>
      <c r="U27" s="90">
        <v>126358287</v>
      </c>
      <c r="V27" s="90">
        <v>498701263</v>
      </c>
      <c r="W27" s="90">
        <v>524588995</v>
      </c>
      <c r="X27" s="90">
        <v>5570406</v>
      </c>
      <c r="Y27" s="90">
        <v>18904004</v>
      </c>
      <c r="Z27" s="90">
        <v>24474410</v>
      </c>
      <c r="AA27" s="90">
        <v>113054</v>
      </c>
      <c r="AB27" s="90">
        <v>53819039</v>
      </c>
      <c r="AC27" s="90">
        <v>88238470</v>
      </c>
      <c r="AD27" s="90">
        <v>83705150</v>
      </c>
      <c r="AE27" s="90">
        <v>86280090</v>
      </c>
      <c r="AF27" s="90">
        <v>87557316</v>
      </c>
      <c r="AG27" s="90">
        <v>399713119</v>
      </c>
      <c r="AH27" s="90">
        <v>424187529</v>
      </c>
      <c r="AI27" s="90">
        <v>0</v>
      </c>
      <c r="AJ27" s="90">
        <v>0</v>
      </c>
      <c r="AK27" s="90">
        <v>0</v>
      </c>
      <c r="AL27" s="90">
        <v>0</v>
      </c>
      <c r="AM27" s="90">
        <v>229140</v>
      </c>
      <c r="AN27" s="90">
        <v>1274742</v>
      </c>
      <c r="AO27" s="90">
        <v>3107970</v>
      </c>
      <c r="AP27" s="90">
        <v>6610459</v>
      </c>
      <c r="AQ27" s="90">
        <v>17032772</v>
      </c>
      <c r="AR27" s="90">
        <v>28255083</v>
      </c>
      <c r="AS27" s="90">
        <v>28255083</v>
      </c>
      <c r="AT27" s="90">
        <v>71424</v>
      </c>
      <c r="AU27" s="90">
        <v>823904</v>
      </c>
      <c r="AV27" s="90">
        <v>895328</v>
      </c>
      <c r="AW27" s="90">
        <v>0</v>
      </c>
      <c r="AX27" s="90">
        <v>3309777</v>
      </c>
      <c r="AY27" s="90">
        <v>7802362</v>
      </c>
      <c r="AZ27" s="90">
        <v>10458685</v>
      </c>
      <c r="BA27" s="90">
        <v>11062217</v>
      </c>
      <c r="BB27" s="90">
        <v>16954896</v>
      </c>
      <c r="BC27" s="90">
        <v>49587937</v>
      </c>
      <c r="BD27" s="90">
        <v>50483265</v>
      </c>
      <c r="BE27" s="90">
        <v>0</v>
      </c>
      <c r="BF27" s="90">
        <v>18944</v>
      </c>
      <c r="BG27" s="90">
        <v>18944</v>
      </c>
      <c r="BH27" s="90">
        <v>0</v>
      </c>
      <c r="BI27" s="90">
        <v>142043</v>
      </c>
      <c r="BJ27" s="90">
        <v>809352</v>
      </c>
      <c r="BK27" s="90">
        <v>322983</v>
      </c>
      <c r="BL27" s="90">
        <v>404103</v>
      </c>
      <c r="BM27" s="90">
        <v>502033</v>
      </c>
      <c r="BN27" s="90">
        <v>2180514</v>
      </c>
      <c r="BO27" s="90">
        <v>2199458</v>
      </c>
      <c r="BP27" s="90">
        <v>174510</v>
      </c>
      <c r="BQ27" s="90">
        <v>324540</v>
      </c>
      <c r="BR27" s="90">
        <v>499050</v>
      </c>
      <c r="BS27" s="90">
        <v>0</v>
      </c>
      <c r="BT27" s="90">
        <v>2027700</v>
      </c>
      <c r="BU27" s="90">
        <v>3677580</v>
      </c>
      <c r="BV27" s="90">
        <v>4209650</v>
      </c>
      <c r="BW27" s="90">
        <v>4738410</v>
      </c>
      <c r="BX27" s="90">
        <v>4311270</v>
      </c>
      <c r="BY27" s="90">
        <v>18964610</v>
      </c>
      <c r="BZ27" s="90">
        <v>19463660</v>
      </c>
      <c r="CA27" s="90">
        <v>2329676</v>
      </c>
      <c r="CB27" s="90">
        <v>18198581</v>
      </c>
      <c r="CC27" s="90">
        <v>20528257</v>
      </c>
      <c r="CD27" s="90">
        <v>0</v>
      </c>
      <c r="CE27" s="90">
        <v>44528114</v>
      </c>
      <c r="CF27" s="90">
        <v>94741133</v>
      </c>
      <c r="CG27" s="90">
        <v>81970110</v>
      </c>
      <c r="CH27" s="90">
        <v>62150770</v>
      </c>
      <c r="CI27" s="90">
        <v>25345277</v>
      </c>
      <c r="CJ27" s="90">
        <v>308735404</v>
      </c>
      <c r="CK27" s="90">
        <v>329263661</v>
      </c>
      <c r="CL27" s="90">
        <v>2305191</v>
      </c>
      <c r="CM27" s="90">
        <v>15672243</v>
      </c>
      <c r="CN27" s="90">
        <v>17977434</v>
      </c>
      <c r="CO27" s="90">
        <v>0</v>
      </c>
      <c r="CP27" s="90">
        <v>39452203</v>
      </c>
      <c r="CQ27" s="90">
        <v>77729955</v>
      </c>
      <c r="CR27" s="90">
        <v>67936139</v>
      </c>
      <c r="CS27" s="90">
        <v>50425084</v>
      </c>
      <c r="CT27" s="90">
        <v>21842524</v>
      </c>
      <c r="CU27" s="90">
        <v>257385905</v>
      </c>
      <c r="CV27" s="90">
        <v>275363339</v>
      </c>
      <c r="CW27" s="90">
        <v>24485</v>
      </c>
      <c r="CX27" s="90">
        <v>2526338</v>
      </c>
      <c r="CY27" s="90">
        <v>2550823</v>
      </c>
      <c r="CZ27" s="90">
        <v>0</v>
      </c>
      <c r="DA27" s="90">
        <v>5075911</v>
      </c>
      <c r="DB27" s="90">
        <v>17011178</v>
      </c>
      <c r="DC27" s="90">
        <v>14033971</v>
      </c>
      <c r="DD27" s="90">
        <v>11725686</v>
      </c>
      <c r="DE27" s="90">
        <v>3502753</v>
      </c>
      <c r="DF27" s="90">
        <v>51349499</v>
      </c>
      <c r="DG27" s="93">
        <v>53900322</v>
      </c>
      <c r="DH27" s="137">
        <v>48158</v>
      </c>
      <c r="DI27" s="90">
        <v>51205</v>
      </c>
      <c r="DJ27" s="90">
        <v>99363</v>
      </c>
      <c r="DK27" s="90">
        <v>0</v>
      </c>
      <c r="DL27" s="90">
        <v>2497797</v>
      </c>
      <c r="DM27" s="90">
        <v>10112846</v>
      </c>
      <c r="DN27" s="90">
        <v>16732748</v>
      </c>
      <c r="DO27" s="90">
        <v>20059087</v>
      </c>
      <c r="DP27" s="90">
        <v>12387387</v>
      </c>
      <c r="DQ27" s="137">
        <v>61789865</v>
      </c>
      <c r="DR27" s="137">
        <v>61889228</v>
      </c>
      <c r="DS27" s="137">
        <v>48158</v>
      </c>
      <c r="DT27" s="90">
        <v>51205</v>
      </c>
      <c r="DU27" s="90">
        <v>99363</v>
      </c>
      <c r="DV27" s="90">
        <v>0</v>
      </c>
      <c r="DW27" s="90">
        <v>2412241</v>
      </c>
      <c r="DX27" s="90">
        <v>8519339</v>
      </c>
      <c r="DY27" s="90">
        <v>14524709</v>
      </c>
      <c r="DZ27" s="90">
        <v>17311955</v>
      </c>
      <c r="EA27" s="90">
        <v>10782705</v>
      </c>
      <c r="EB27" s="90">
        <v>53550949</v>
      </c>
      <c r="EC27" s="90">
        <v>53650312</v>
      </c>
      <c r="ED27" s="90">
        <v>0</v>
      </c>
      <c r="EE27" s="90">
        <v>0</v>
      </c>
      <c r="EF27" s="90">
        <v>0</v>
      </c>
      <c r="EG27" s="90">
        <v>0</v>
      </c>
      <c r="EH27" s="90">
        <v>85556</v>
      </c>
      <c r="EI27" s="90">
        <v>1593507</v>
      </c>
      <c r="EJ27" s="90">
        <v>2208039</v>
      </c>
      <c r="EK27" s="90">
        <v>2657795</v>
      </c>
      <c r="EL27" s="90">
        <v>1604682</v>
      </c>
      <c r="EM27" s="90">
        <v>8149579</v>
      </c>
      <c r="EN27" s="90">
        <v>8149579</v>
      </c>
      <c r="EO27" s="90">
        <v>0</v>
      </c>
      <c r="EP27" s="90">
        <v>0</v>
      </c>
      <c r="EQ27" s="90">
        <v>0</v>
      </c>
      <c r="ER27" s="90">
        <v>0</v>
      </c>
      <c r="ES27" s="90">
        <v>0</v>
      </c>
      <c r="ET27" s="90">
        <v>0</v>
      </c>
      <c r="EU27" s="90">
        <v>0</v>
      </c>
      <c r="EV27" s="90">
        <v>89337</v>
      </c>
      <c r="EW27" s="90">
        <v>0</v>
      </c>
      <c r="EX27" s="138">
        <v>89337</v>
      </c>
      <c r="EY27" s="93">
        <v>89337</v>
      </c>
      <c r="EZ27" s="137">
        <v>1155345</v>
      </c>
      <c r="FA27" s="90">
        <v>2235839</v>
      </c>
      <c r="FB27" s="90">
        <v>3391184</v>
      </c>
      <c r="FC27" s="90">
        <v>0</v>
      </c>
      <c r="FD27" s="90">
        <v>4536397</v>
      </c>
      <c r="FE27" s="90">
        <v>23877609</v>
      </c>
      <c r="FF27" s="90">
        <v>21523276</v>
      </c>
      <c r="FG27" s="90">
        <v>21841480</v>
      </c>
      <c r="FH27" s="90">
        <v>18766275</v>
      </c>
      <c r="FI27" s="90">
        <v>90545037</v>
      </c>
      <c r="FJ27" s="90">
        <v>93936221</v>
      </c>
      <c r="FK27" s="90">
        <v>146250</v>
      </c>
      <c r="FL27" s="90">
        <v>618399</v>
      </c>
      <c r="FM27" s="90">
        <v>764649</v>
      </c>
      <c r="FN27" s="90">
        <v>0</v>
      </c>
      <c r="FO27" s="90">
        <v>2392722</v>
      </c>
      <c r="FP27" s="90">
        <v>19521351</v>
      </c>
      <c r="FQ27" s="90">
        <v>18859059</v>
      </c>
      <c r="FR27" s="90">
        <v>18797422</v>
      </c>
      <c r="FS27" s="90">
        <v>17060540</v>
      </c>
      <c r="FT27" s="90">
        <v>76631094</v>
      </c>
      <c r="FU27" s="90">
        <v>77395743</v>
      </c>
      <c r="FV27" s="90">
        <v>0</v>
      </c>
      <c r="FW27" s="90">
        <v>417493</v>
      </c>
      <c r="FX27" s="90">
        <v>417493</v>
      </c>
      <c r="FY27" s="90">
        <v>0</v>
      </c>
      <c r="FZ27" s="90">
        <v>612842</v>
      </c>
      <c r="GA27" s="90">
        <v>1472881</v>
      </c>
      <c r="GB27" s="90">
        <v>721655</v>
      </c>
      <c r="GC27" s="90">
        <v>996037</v>
      </c>
      <c r="GD27" s="90">
        <v>800716</v>
      </c>
      <c r="GE27" s="90">
        <v>4604131</v>
      </c>
      <c r="GF27" s="90">
        <v>5021624</v>
      </c>
      <c r="GG27" s="90">
        <v>1009095</v>
      </c>
      <c r="GH27" s="90">
        <v>1199947</v>
      </c>
      <c r="GI27" s="90">
        <v>2209042</v>
      </c>
      <c r="GJ27" s="90">
        <v>0</v>
      </c>
      <c r="GK27" s="90">
        <v>1530833</v>
      </c>
      <c r="GL27" s="90">
        <v>2883377</v>
      </c>
      <c r="GM27" s="90">
        <v>1942562</v>
      </c>
      <c r="GN27" s="90">
        <v>2048021</v>
      </c>
      <c r="GO27" s="90">
        <v>905019</v>
      </c>
      <c r="GP27" s="90">
        <v>9309812</v>
      </c>
      <c r="GQ27" s="138">
        <v>11518854</v>
      </c>
      <c r="GR27" s="89">
        <v>1794394</v>
      </c>
      <c r="GS27" s="90">
        <v>6997160</v>
      </c>
      <c r="GT27" s="90">
        <v>8791554</v>
      </c>
      <c r="GU27" s="90">
        <v>0</v>
      </c>
      <c r="GV27" s="90">
        <v>23530464</v>
      </c>
      <c r="GW27" s="90">
        <v>31958504</v>
      </c>
      <c r="GX27" s="90">
        <v>42807390</v>
      </c>
      <c r="GY27" s="90">
        <v>45145371</v>
      </c>
      <c r="GZ27" s="90">
        <v>23074369</v>
      </c>
      <c r="HA27" s="138">
        <v>166516098</v>
      </c>
      <c r="HB27" s="93">
        <v>175307652</v>
      </c>
      <c r="HC27" s="137">
        <v>2032458</v>
      </c>
      <c r="HD27" s="90">
        <v>6058661</v>
      </c>
      <c r="HE27" s="90">
        <v>8091119</v>
      </c>
      <c r="HF27" s="90">
        <v>16400</v>
      </c>
      <c r="HG27" s="90">
        <v>25292190</v>
      </c>
      <c r="HH27" s="90">
        <v>34328549</v>
      </c>
      <c r="HI27" s="90">
        <v>28337281</v>
      </c>
      <c r="HJ27" s="90">
        <v>19188608</v>
      </c>
      <c r="HK27" s="90">
        <v>12230953</v>
      </c>
      <c r="HL27" s="138">
        <v>119393981</v>
      </c>
      <c r="HM27" s="139">
        <v>127485100</v>
      </c>
    </row>
    <row r="28" spans="1:221" s="75" customFormat="1" ht="18" customHeight="1">
      <c r="A28" s="89" t="s">
        <v>33</v>
      </c>
      <c r="B28" s="137">
        <v>26504994</v>
      </c>
      <c r="C28" s="137">
        <v>65601812</v>
      </c>
      <c r="D28" s="137">
        <v>92106806</v>
      </c>
      <c r="E28" s="90">
        <v>37838</v>
      </c>
      <c r="F28" s="90">
        <v>148663654</v>
      </c>
      <c r="G28" s="90">
        <v>274504700</v>
      </c>
      <c r="H28" s="90">
        <v>321284714</v>
      </c>
      <c r="I28" s="90">
        <v>251702709</v>
      </c>
      <c r="J28" s="90">
        <v>246356817</v>
      </c>
      <c r="K28" s="138">
        <v>1242550432</v>
      </c>
      <c r="L28" s="93">
        <v>1334657238</v>
      </c>
      <c r="M28" s="89">
        <v>13141971</v>
      </c>
      <c r="N28" s="90">
        <v>25462718</v>
      </c>
      <c r="O28" s="90">
        <v>38604689</v>
      </c>
      <c r="P28" s="90">
        <v>31460</v>
      </c>
      <c r="Q28" s="90">
        <v>56395018</v>
      </c>
      <c r="R28" s="90">
        <v>99232155</v>
      </c>
      <c r="S28" s="90">
        <v>118535080</v>
      </c>
      <c r="T28" s="90">
        <v>95233548</v>
      </c>
      <c r="U28" s="90">
        <v>132368607</v>
      </c>
      <c r="V28" s="90">
        <v>501795868</v>
      </c>
      <c r="W28" s="90">
        <v>540400557</v>
      </c>
      <c r="X28" s="90">
        <v>12329182</v>
      </c>
      <c r="Y28" s="90">
        <v>22752412</v>
      </c>
      <c r="Z28" s="90">
        <v>35081594</v>
      </c>
      <c r="AA28" s="90">
        <v>22460</v>
      </c>
      <c r="AB28" s="90">
        <v>48411586</v>
      </c>
      <c r="AC28" s="90">
        <v>82754125</v>
      </c>
      <c r="AD28" s="90">
        <v>93409355</v>
      </c>
      <c r="AE28" s="90">
        <v>70159977</v>
      </c>
      <c r="AF28" s="90">
        <v>88030666</v>
      </c>
      <c r="AG28" s="90">
        <v>382788169</v>
      </c>
      <c r="AH28" s="90">
        <v>417869763</v>
      </c>
      <c r="AI28" s="90">
        <v>0</v>
      </c>
      <c r="AJ28" s="90">
        <v>65912</v>
      </c>
      <c r="AK28" s="90">
        <v>65912</v>
      </c>
      <c r="AL28" s="90">
        <v>0</v>
      </c>
      <c r="AM28" s="90">
        <v>687420</v>
      </c>
      <c r="AN28" s="90">
        <v>1763189</v>
      </c>
      <c r="AO28" s="90">
        <v>6016724</v>
      </c>
      <c r="AP28" s="90">
        <v>8629170</v>
      </c>
      <c r="AQ28" s="90">
        <v>21213296</v>
      </c>
      <c r="AR28" s="90">
        <v>38309799</v>
      </c>
      <c r="AS28" s="90">
        <v>38375711</v>
      </c>
      <c r="AT28" s="90">
        <v>344254</v>
      </c>
      <c r="AU28" s="90">
        <v>1132783</v>
      </c>
      <c r="AV28" s="90">
        <v>1477037</v>
      </c>
      <c r="AW28" s="90">
        <v>0</v>
      </c>
      <c r="AX28" s="90">
        <v>3588398</v>
      </c>
      <c r="AY28" s="90">
        <v>7377458</v>
      </c>
      <c r="AZ28" s="90">
        <v>9944397</v>
      </c>
      <c r="BA28" s="90">
        <v>9369124</v>
      </c>
      <c r="BB28" s="90">
        <v>14842521</v>
      </c>
      <c r="BC28" s="90">
        <v>45121898</v>
      </c>
      <c r="BD28" s="90">
        <v>46598935</v>
      </c>
      <c r="BE28" s="90">
        <v>49045</v>
      </c>
      <c r="BF28" s="90">
        <v>284461</v>
      </c>
      <c r="BG28" s="90">
        <v>333506</v>
      </c>
      <c r="BH28" s="90">
        <v>0</v>
      </c>
      <c r="BI28" s="90">
        <v>381654</v>
      </c>
      <c r="BJ28" s="90">
        <v>926953</v>
      </c>
      <c r="BK28" s="90">
        <v>1350534</v>
      </c>
      <c r="BL28" s="90">
        <v>829727</v>
      </c>
      <c r="BM28" s="90">
        <v>1367604</v>
      </c>
      <c r="BN28" s="90">
        <v>4856472</v>
      </c>
      <c r="BO28" s="90">
        <v>5189978</v>
      </c>
      <c r="BP28" s="90">
        <v>419490</v>
      </c>
      <c r="BQ28" s="90">
        <v>1227150</v>
      </c>
      <c r="BR28" s="90">
        <v>1646640</v>
      </c>
      <c r="BS28" s="90">
        <v>9000</v>
      </c>
      <c r="BT28" s="90">
        <v>3325960</v>
      </c>
      <c r="BU28" s="90">
        <v>6410430</v>
      </c>
      <c r="BV28" s="90">
        <v>7814070</v>
      </c>
      <c r="BW28" s="90">
        <v>6245550</v>
      </c>
      <c r="BX28" s="90">
        <v>6914520</v>
      </c>
      <c r="BY28" s="90">
        <v>30719530</v>
      </c>
      <c r="BZ28" s="90">
        <v>32366170</v>
      </c>
      <c r="CA28" s="90">
        <v>6900614</v>
      </c>
      <c r="CB28" s="90">
        <v>25879391</v>
      </c>
      <c r="CC28" s="90">
        <v>32780005</v>
      </c>
      <c r="CD28" s="90">
        <v>0</v>
      </c>
      <c r="CE28" s="90">
        <v>48237694</v>
      </c>
      <c r="CF28" s="90">
        <v>92825085</v>
      </c>
      <c r="CG28" s="90">
        <v>94795383</v>
      </c>
      <c r="CH28" s="90">
        <v>57144310</v>
      </c>
      <c r="CI28" s="90">
        <v>25896030</v>
      </c>
      <c r="CJ28" s="90">
        <v>318898502</v>
      </c>
      <c r="CK28" s="90">
        <v>351678507</v>
      </c>
      <c r="CL28" s="90">
        <v>5803228</v>
      </c>
      <c r="CM28" s="90">
        <v>20638326</v>
      </c>
      <c r="CN28" s="90">
        <v>26441554</v>
      </c>
      <c r="CO28" s="90">
        <v>0</v>
      </c>
      <c r="CP28" s="90">
        <v>37233796</v>
      </c>
      <c r="CQ28" s="90">
        <v>64699885</v>
      </c>
      <c r="CR28" s="90">
        <v>63911043</v>
      </c>
      <c r="CS28" s="90">
        <v>37108625</v>
      </c>
      <c r="CT28" s="90">
        <v>16077011</v>
      </c>
      <c r="CU28" s="90">
        <v>219030360</v>
      </c>
      <c r="CV28" s="90">
        <v>245471914</v>
      </c>
      <c r="CW28" s="90">
        <v>1097386</v>
      </c>
      <c r="CX28" s="90">
        <v>5241065</v>
      </c>
      <c r="CY28" s="90">
        <v>6338451</v>
      </c>
      <c r="CZ28" s="90">
        <v>0</v>
      </c>
      <c r="DA28" s="90">
        <v>11003898</v>
      </c>
      <c r="DB28" s="90">
        <v>28125200</v>
      </c>
      <c r="DC28" s="90">
        <v>30884340</v>
      </c>
      <c r="DD28" s="90">
        <v>20035685</v>
      </c>
      <c r="DE28" s="90">
        <v>9819019</v>
      </c>
      <c r="DF28" s="90">
        <v>99868142</v>
      </c>
      <c r="DG28" s="93">
        <v>106206593</v>
      </c>
      <c r="DH28" s="137">
        <v>86484</v>
      </c>
      <c r="DI28" s="90">
        <v>139156</v>
      </c>
      <c r="DJ28" s="90">
        <v>225640</v>
      </c>
      <c r="DK28" s="90">
        <v>0</v>
      </c>
      <c r="DL28" s="90">
        <v>2769858</v>
      </c>
      <c r="DM28" s="90">
        <v>9410910</v>
      </c>
      <c r="DN28" s="90">
        <v>20848995</v>
      </c>
      <c r="DO28" s="90">
        <v>23365999</v>
      </c>
      <c r="DP28" s="90">
        <v>19640688</v>
      </c>
      <c r="DQ28" s="137">
        <v>76036450</v>
      </c>
      <c r="DR28" s="137">
        <v>76262090</v>
      </c>
      <c r="DS28" s="137">
        <v>86484</v>
      </c>
      <c r="DT28" s="90">
        <v>139156</v>
      </c>
      <c r="DU28" s="90">
        <v>225640</v>
      </c>
      <c r="DV28" s="90">
        <v>0</v>
      </c>
      <c r="DW28" s="90">
        <v>2274158</v>
      </c>
      <c r="DX28" s="90">
        <v>7057864</v>
      </c>
      <c r="DY28" s="90">
        <v>16246675</v>
      </c>
      <c r="DZ28" s="90">
        <v>16796375</v>
      </c>
      <c r="EA28" s="90">
        <v>12529646</v>
      </c>
      <c r="EB28" s="90">
        <v>54904718</v>
      </c>
      <c r="EC28" s="90">
        <v>55130358</v>
      </c>
      <c r="ED28" s="90">
        <v>0</v>
      </c>
      <c r="EE28" s="90">
        <v>0</v>
      </c>
      <c r="EF28" s="90">
        <v>0</v>
      </c>
      <c r="EG28" s="90">
        <v>0</v>
      </c>
      <c r="EH28" s="90">
        <v>495700</v>
      </c>
      <c r="EI28" s="90">
        <v>1630072</v>
      </c>
      <c r="EJ28" s="90">
        <v>4132914</v>
      </c>
      <c r="EK28" s="90">
        <v>5084823</v>
      </c>
      <c r="EL28" s="90">
        <v>5001918</v>
      </c>
      <c r="EM28" s="90">
        <v>16345427</v>
      </c>
      <c r="EN28" s="90">
        <v>16345427</v>
      </c>
      <c r="EO28" s="90">
        <v>0</v>
      </c>
      <c r="EP28" s="90">
        <v>0</v>
      </c>
      <c r="EQ28" s="90">
        <v>0</v>
      </c>
      <c r="ER28" s="90">
        <v>0</v>
      </c>
      <c r="ES28" s="90">
        <v>0</v>
      </c>
      <c r="ET28" s="90">
        <v>722974</v>
      </c>
      <c r="EU28" s="90">
        <v>469406</v>
      </c>
      <c r="EV28" s="90">
        <v>1484801</v>
      </c>
      <c r="EW28" s="90">
        <v>2109124</v>
      </c>
      <c r="EX28" s="138">
        <v>4786305</v>
      </c>
      <c r="EY28" s="93">
        <v>4786305</v>
      </c>
      <c r="EZ28" s="137">
        <v>1393054</v>
      </c>
      <c r="FA28" s="90">
        <v>2699084</v>
      </c>
      <c r="FB28" s="90">
        <v>4092138</v>
      </c>
      <c r="FC28" s="90">
        <v>0</v>
      </c>
      <c r="FD28" s="90">
        <v>3975203</v>
      </c>
      <c r="FE28" s="90">
        <v>22035219</v>
      </c>
      <c r="FF28" s="90">
        <v>24765154</v>
      </c>
      <c r="FG28" s="90">
        <v>18107135</v>
      </c>
      <c r="FH28" s="90">
        <v>16015129</v>
      </c>
      <c r="FI28" s="90">
        <v>84897840</v>
      </c>
      <c r="FJ28" s="90">
        <v>88989978</v>
      </c>
      <c r="FK28" s="90">
        <v>190980</v>
      </c>
      <c r="FL28" s="90">
        <v>972252</v>
      </c>
      <c r="FM28" s="90">
        <v>1163232</v>
      </c>
      <c r="FN28" s="90">
        <v>0</v>
      </c>
      <c r="FO28" s="90">
        <v>2489103</v>
      </c>
      <c r="FP28" s="90">
        <v>18645039</v>
      </c>
      <c r="FQ28" s="90">
        <v>21239585</v>
      </c>
      <c r="FR28" s="90">
        <v>16819626</v>
      </c>
      <c r="FS28" s="90">
        <v>15558517</v>
      </c>
      <c r="FT28" s="90">
        <v>74751870</v>
      </c>
      <c r="FU28" s="90">
        <v>75915102</v>
      </c>
      <c r="FV28" s="90">
        <v>170497</v>
      </c>
      <c r="FW28" s="90">
        <v>537531</v>
      </c>
      <c r="FX28" s="90">
        <v>708028</v>
      </c>
      <c r="FY28" s="90">
        <v>0</v>
      </c>
      <c r="FZ28" s="90">
        <v>483807</v>
      </c>
      <c r="GA28" s="90">
        <v>1183459</v>
      </c>
      <c r="GB28" s="90">
        <v>1593911</v>
      </c>
      <c r="GC28" s="90">
        <v>533813</v>
      </c>
      <c r="GD28" s="90">
        <v>355554</v>
      </c>
      <c r="GE28" s="90">
        <v>4150544</v>
      </c>
      <c r="GF28" s="90">
        <v>4858572</v>
      </c>
      <c r="GG28" s="90">
        <v>1031577</v>
      </c>
      <c r="GH28" s="90">
        <v>1189301</v>
      </c>
      <c r="GI28" s="90">
        <v>2220878</v>
      </c>
      <c r="GJ28" s="90">
        <v>0</v>
      </c>
      <c r="GK28" s="90">
        <v>1002293</v>
      </c>
      <c r="GL28" s="90">
        <v>2206721</v>
      </c>
      <c r="GM28" s="90">
        <v>1931658</v>
      </c>
      <c r="GN28" s="90">
        <v>753696</v>
      </c>
      <c r="GO28" s="90">
        <v>101058</v>
      </c>
      <c r="GP28" s="90">
        <v>5995426</v>
      </c>
      <c r="GQ28" s="138">
        <v>8216304</v>
      </c>
      <c r="GR28" s="89">
        <v>670751</v>
      </c>
      <c r="GS28" s="90">
        <v>4541367</v>
      </c>
      <c r="GT28" s="90">
        <v>5212118</v>
      </c>
      <c r="GU28" s="90">
        <v>0</v>
      </c>
      <c r="GV28" s="90">
        <v>14323911</v>
      </c>
      <c r="GW28" s="90">
        <v>19809374</v>
      </c>
      <c r="GX28" s="90">
        <v>31700434</v>
      </c>
      <c r="GY28" s="90">
        <v>40834424</v>
      </c>
      <c r="GZ28" s="90">
        <v>40326212</v>
      </c>
      <c r="HA28" s="138">
        <v>146994355</v>
      </c>
      <c r="HB28" s="93">
        <v>152206473</v>
      </c>
      <c r="HC28" s="137">
        <v>4312120</v>
      </c>
      <c r="HD28" s="90">
        <v>6880096</v>
      </c>
      <c r="HE28" s="90">
        <v>11192216</v>
      </c>
      <c r="HF28" s="90">
        <v>6378</v>
      </c>
      <c r="HG28" s="90">
        <v>22961970</v>
      </c>
      <c r="HH28" s="90">
        <v>31191957</v>
      </c>
      <c r="HI28" s="90">
        <v>30639668</v>
      </c>
      <c r="HJ28" s="90">
        <v>17017293</v>
      </c>
      <c r="HK28" s="90">
        <v>12110151</v>
      </c>
      <c r="HL28" s="138">
        <v>113927417</v>
      </c>
      <c r="HM28" s="139">
        <v>125119633</v>
      </c>
    </row>
    <row r="29" spans="1:221" s="75" customFormat="1" ht="18" customHeight="1">
      <c r="A29" s="89" t="s">
        <v>34</v>
      </c>
      <c r="B29" s="137">
        <v>22561540</v>
      </c>
      <c r="C29" s="137">
        <v>47086654</v>
      </c>
      <c r="D29" s="137">
        <v>69648194</v>
      </c>
      <c r="E29" s="90">
        <v>308012</v>
      </c>
      <c r="F29" s="90">
        <v>87717281</v>
      </c>
      <c r="G29" s="90">
        <v>161792673</v>
      </c>
      <c r="H29" s="90">
        <v>178301916</v>
      </c>
      <c r="I29" s="90">
        <v>165053418</v>
      </c>
      <c r="J29" s="90">
        <v>132743171</v>
      </c>
      <c r="K29" s="138">
        <v>725916471</v>
      </c>
      <c r="L29" s="93">
        <v>795564665</v>
      </c>
      <c r="M29" s="89">
        <v>10783046</v>
      </c>
      <c r="N29" s="90">
        <v>17858228</v>
      </c>
      <c r="O29" s="90">
        <v>28641274</v>
      </c>
      <c r="P29" s="90">
        <v>308012</v>
      </c>
      <c r="Q29" s="90">
        <v>30140795</v>
      </c>
      <c r="R29" s="90">
        <v>51269548</v>
      </c>
      <c r="S29" s="90">
        <v>57909923</v>
      </c>
      <c r="T29" s="90">
        <v>65475435</v>
      </c>
      <c r="U29" s="90">
        <v>73476973</v>
      </c>
      <c r="V29" s="90">
        <v>278580686</v>
      </c>
      <c r="W29" s="90">
        <v>307221960</v>
      </c>
      <c r="X29" s="90">
        <v>9958890</v>
      </c>
      <c r="Y29" s="90">
        <v>15606353</v>
      </c>
      <c r="Z29" s="90">
        <v>25565243</v>
      </c>
      <c r="AA29" s="90">
        <v>299012</v>
      </c>
      <c r="AB29" s="90">
        <v>26048489</v>
      </c>
      <c r="AC29" s="90">
        <v>42517875</v>
      </c>
      <c r="AD29" s="90">
        <v>45412350</v>
      </c>
      <c r="AE29" s="90">
        <v>46126749</v>
      </c>
      <c r="AF29" s="90">
        <v>45406372</v>
      </c>
      <c r="AG29" s="90">
        <v>205810847</v>
      </c>
      <c r="AH29" s="90">
        <v>231376090</v>
      </c>
      <c r="AI29" s="90">
        <v>0</v>
      </c>
      <c r="AJ29" s="90">
        <v>428441</v>
      </c>
      <c r="AK29" s="90">
        <v>428441</v>
      </c>
      <c r="AL29" s="90">
        <v>0</v>
      </c>
      <c r="AM29" s="90">
        <v>426924</v>
      </c>
      <c r="AN29" s="90">
        <v>1764869</v>
      </c>
      <c r="AO29" s="90">
        <v>3603528</v>
      </c>
      <c r="AP29" s="90">
        <v>8224902</v>
      </c>
      <c r="AQ29" s="90">
        <v>13686723</v>
      </c>
      <c r="AR29" s="90">
        <v>27706946</v>
      </c>
      <c r="AS29" s="90">
        <v>28135387</v>
      </c>
      <c r="AT29" s="90">
        <v>399270</v>
      </c>
      <c r="AU29" s="90">
        <v>1259011</v>
      </c>
      <c r="AV29" s="90">
        <v>1658281</v>
      </c>
      <c r="AW29" s="90">
        <v>0</v>
      </c>
      <c r="AX29" s="90">
        <v>2245640</v>
      </c>
      <c r="AY29" s="90">
        <v>4574718</v>
      </c>
      <c r="AZ29" s="90">
        <v>5741296</v>
      </c>
      <c r="BA29" s="90">
        <v>7605055</v>
      </c>
      <c r="BB29" s="90">
        <v>10983574</v>
      </c>
      <c r="BC29" s="90">
        <v>31150283</v>
      </c>
      <c r="BD29" s="90">
        <v>32808564</v>
      </c>
      <c r="BE29" s="90">
        <v>39236</v>
      </c>
      <c r="BF29" s="90">
        <v>102993</v>
      </c>
      <c r="BG29" s="90">
        <v>142229</v>
      </c>
      <c r="BH29" s="90">
        <v>0</v>
      </c>
      <c r="BI29" s="90">
        <v>97192</v>
      </c>
      <c r="BJ29" s="90">
        <v>288896</v>
      </c>
      <c r="BK29" s="90">
        <v>429979</v>
      </c>
      <c r="BL29" s="90">
        <v>460799</v>
      </c>
      <c r="BM29" s="90">
        <v>318794</v>
      </c>
      <c r="BN29" s="90">
        <v>1595660</v>
      </c>
      <c r="BO29" s="90">
        <v>1737889</v>
      </c>
      <c r="BP29" s="90">
        <v>385650</v>
      </c>
      <c r="BQ29" s="90">
        <v>461430</v>
      </c>
      <c r="BR29" s="90">
        <v>847080</v>
      </c>
      <c r="BS29" s="90">
        <v>9000</v>
      </c>
      <c r="BT29" s="90">
        <v>1322550</v>
      </c>
      <c r="BU29" s="90">
        <v>2123190</v>
      </c>
      <c r="BV29" s="90">
        <v>2722770</v>
      </c>
      <c r="BW29" s="90">
        <v>3057930</v>
      </c>
      <c r="BX29" s="90">
        <v>3081510</v>
      </c>
      <c r="BY29" s="90">
        <v>12316950</v>
      </c>
      <c r="BZ29" s="90">
        <v>13164030</v>
      </c>
      <c r="CA29" s="90">
        <v>5585105</v>
      </c>
      <c r="CB29" s="90">
        <v>18662640</v>
      </c>
      <c r="CC29" s="90">
        <v>24247745</v>
      </c>
      <c r="CD29" s="90">
        <v>0</v>
      </c>
      <c r="CE29" s="90">
        <v>29918137</v>
      </c>
      <c r="CF29" s="90">
        <v>59057147</v>
      </c>
      <c r="CG29" s="90">
        <v>58934409</v>
      </c>
      <c r="CH29" s="90">
        <v>36779093</v>
      </c>
      <c r="CI29" s="90">
        <v>12646229</v>
      </c>
      <c r="CJ29" s="90">
        <v>197335015</v>
      </c>
      <c r="CK29" s="90">
        <v>221582760</v>
      </c>
      <c r="CL29" s="90">
        <v>4579665</v>
      </c>
      <c r="CM29" s="90">
        <v>14654373</v>
      </c>
      <c r="CN29" s="90">
        <v>19234038</v>
      </c>
      <c r="CO29" s="90">
        <v>0</v>
      </c>
      <c r="CP29" s="90">
        <v>24931136</v>
      </c>
      <c r="CQ29" s="90">
        <v>46861750</v>
      </c>
      <c r="CR29" s="90">
        <v>46626069</v>
      </c>
      <c r="CS29" s="90">
        <v>28733416</v>
      </c>
      <c r="CT29" s="90">
        <v>10275143</v>
      </c>
      <c r="CU29" s="90">
        <v>157427514</v>
      </c>
      <c r="CV29" s="90">
        <v>176661552</v>
      </c>
      <c r="CW29" s="90">
        <v>1005440</v>
      </c>
      <c r="CX29" s="90">
        <v>4008267</v>
      </c>
      <c r="CY29" s="90">
        <v>5013707</v>
      </c>
      <c r="CZ29" s="90">
        <v>0</v>
      </c>
      <c r="DA29" s="90">
        <v>4987001</v>
      </c>
      <c r="DB29" s="90">
        <v>12195397</v>
      </c>
      <c r="DC29" s="90">
        <v>12308340</v>
      </c>
      <c r="DD29" s="90">
        <v>8045677</v>
      </c>
      <c r="DE29" s="90">
        <v>2371086</v>
      </c>
      <c r="DF29" s="90">
        <v>39907501</v>
      </c>
      <c r="DG29" s="93">
        <v>44921208</v>
      </c>
      <c r="DH29" s="137">
        <v>0</v>
      </c>
      <c r="DI29" s="90">
        <v>343258</v>
      </c>
      <c r="DJ29" s="90">
        <v>343258</v>
      </c>
      <c r="DK29" s="90">
        <v>0</v>
      </c>
      <c r="DL29" s="90">
        <v>2254541</v>
      </c>
      <c r="DM29" s="90">
        <v>8130523</v>
      </c>
      <c r="DN29" s="90">
        <v>10611826</v>
      </c>
      <c r="DO29" s="90">
        <v>13818871</v>
      </c>
      <c r="DP29" s="90">
        <v>10183682</v>
      </c>
      <c r="DQ29" s="137">
        <v>44999443</v>
      </c>
      <c r="DR29" s="137">
        <v>45342701</v>
      </c>
      <c r="DS29" s="137">
        <v>0</v>
      </c>
      <c r="DT29" s="90">
        <v>343258</v>
      </c>
      <c r="DU29" s="90">
        <v>343258</v>
      </c>
      <c r="DV29" s="90">
        <v>0</v>
      </c>
      <c r="DW29" s="90">
        <v>2155300</v>
      </c>
      <c r="DX29" s="90">
        <v>7231293</v>
      </c>
      <c r="DY29" s="90">
        <v>9304312</v>
      </c>
      <c r="DZ29" s="90">
        <v>12351936</v>
      </c>
      <c r="EA29" s="90">
        <v>8520424</v>
      </c>
      <c r="EB29" s="90">
        <v>39563265</v>
      </c>
      <c r="EC29" s="90">
        <v>39906523</v>
      </c>
      <c r="ED29" s="90">
        <v>0</v>
      </c>
      <c r="EE29" s="90">
        <v>0</v>
      </c>
      <c r="EF29" s="90">
        <v>0</v>
      </c>
      <c r="EG29" s="90">
        <v>0</v>
      </c>
      <c r="EH29" s="90">
        <v>99241</v>
      </c>
      <c r="EI29" s="90">
        <v>899230</v>
      </c>
      <c r="EJ29" s="90">
        <v>1170950</v>
      </c>
      <c r="EK29" s="90">
        <v>1216273</v>
      </c>
      <c r="EL29" s="90">
        <v>756936</v>
      </c>
      <c r="EM29" s="90">
        <v>4142630</v>
      </c>
      <c r="EN29" s="90">
        <v>4142630</v>
      </c>
      <c r="EO29" s="90">
        <v>0</v>
      </c>
      <c r="EP29" s="90">
        <v>0</v>
      </c>
      <c r="EQ29" s="90">
        <v>0</v>
      </c>
      <c r="ER29" s="90">
        <v>0</v>
      </c>
      <c r="ES29" s="90">
        <v>0</v>
      </c>
      <c r="ET29" s="90">
        <v>0</v>
      </c>
      <c r="EU29" s="90">
        <v>136564</v>
      </c>
      <c r="EV29" s="90">
        <v>250662</v>
      </c>
      <c r="EW29" s="90">
        <v>906322</v>
      </c>
      <c r="EX29" s="138">
        <v>1293548</v>
      </c>
      <c r="EY29" s="93">
        <v>1293548</v>
      </c>
      <c r="EZ29" s="137">
        <v>915974</v>
      </c>
      <c r="FA29" s="90">
        <v>2509194</v>
      </c>
      <c r="FB29" s="90">
        <v>3425168</v>
      </c>
      <c r="FC29" s="90">
        <v>0</v>
      </c>
      <c r="FD29" s="90">
        <v>3274362</v>
      </c>
      <c r="FE29" s="90">
        <v>11992078</v>
      </c>
      <c r="FF29" s="90">
        <v>13477172</v>
      </c>
      <c r="FG29" s="90">
        <v>13632965</v>
      </c>
      <c r="FH29" s="90">
        <v>10393558</v>
      </c>
      <c r="FI29" s="90">
        <v>52770135</v>
      </c>
      <c r="FJ29" s="90">
        <v>56195303</v>
      </c>
      <c r="FK29" s="90">
        <v>292545</v>
      </c>
      <c r="FL29" s="90">
        <v>1001277</v>
      </c>
      <c r="FM29" s="90">
        <v>1293822</v>
      </c>
      <c r="FN29" s="90">
        <v>0</v>
      </c>
      <c r="FO29" s="90">
        <v>1295325</v>
      </c>
      <c r="FP29" s="90">
        <v>9027909</v>
      </c>
      <c r="FQ29" s="90">
        <v>11025668</v>
      </c>
      <c r="FR29" s="90">
        <v>11975526</v>
      </c>
      <c r="FS29" s="90">
        <v>9797094</v>
      </c>
      <c r="FT29" s="90">
        <v>43121522</v>
      </c>
      <c r="FU29" s="90">
        <v>44415344</v>
      </c>
      <c r="FV29" s="90">
        <v>228621</v>
      </c>
      <c r="FW29" s="90">
        <v>322969</v>
      </c>
      <c r="FX29" s="90">
        <v>551590</v>
      </c>
      <c r="FY29" s="90">
        <v>0</v>
      </c>
      <c r="FZ29" s="90">
        <v>459755</v>
      </c>
      <c r="GA29" s="90">
        <v>958564</v>
      </c>
      <c r="GB29" s="90">
        <v>1187117</v>
      </c>
      <c r="GC29" s="90">
        <v>496879</v>
      </c>
      <c r="GD29" s="90">
        <v>343737</v>
      </c>
      <c r="GE29" s="90">
        <v>3446052</v>
      </c>
      <c r="GF29" s="90">
        <v>3997642</v>
      </c>
      <c r="GG29" s="90">
        <v>394808</v>
      </c>
      <c r="GH29" s="90">
        <v>1184948</v>
      </c>
      <c r="GI29" s="90">
        <v>1579756</v>
      </c>
      <c r="GJ29" s="90">
        <v>0</v>
      </c>
      <c r="GK29" s="90">
        <v>1519282</v>
      </c>
      <c r="GL29" s="90">
        <v>2005605</v>
      </c>
      <c r="GM29" s="90">
        <v>1264387</v>
      </c>
      <c r="GN29" s="90">
        <v>1160560</v>
      </c>
      <c r="GO29" s="90">
        <v>252727</v>
      </c>
      <c r="GP29" s="90">
        <v>6202561</v>
      </c>
      <c r="GQ29" s="138">
        <v>7782317</v>
      </c>
      <c r="GR29" s="89">
        <v>1833079</v>
      </c>
      <c r="GS29" s="90">
        <v>3306878</v>
      </c>
      <c r="GT29" s="90">
        <v>5139957</v>
      </c>
      <c r="GU29" s="90">
        <v>0</v>
      </c>
      <c r="GV29" s="90">
        <v>9659668</v>
      </c>
      <c r="GW29" s="90">
        <v>13722575</v>
      </c>
      <c r="GX29" s="90">
        <v>20126004</v>
      </c>
      <c r="GY29" s="90">
        <v>23942434</v>
      </c>
      <c r="GZ29" s="90">
        <v>18669380</v>
      </c>
      <c r="HA29" s="138">
        <v>86120061</v>
      </c>
      <c r="HB29" s="93">
        <v>91260018</v>
      </c>
      <c r="HC29" s="137">
        <v>3444336</v>
      </c>
      <c r="HD29" s="90">
        <v>4406456</v>
      </c>
      <c r="HE29" s="90">
        <v>7850792</v>
      </c>
      <c r="HF29" s="90">
        <v>0</v>
      </c>
      <c r="HG29" s="90">
        <v>12469778</v>
      </c>
      <c r="HH29" s="90">
        <v>17620802</v>
      </c>
      <c r="HI29" s="90">
        <v>17242582</v>
      </c>
      <c r="HJ29" s="90">
        <v>11404620</v>
      </c>
      <c r="HK29" s="90">
        <v>7373349</v>
      </c>
      <c r="HL29" s="138">
        <v>66111131</v>
      </c>
      <c r="HM29" s="139">
        <v>73961923</v>
      </c>
    </row>
    <row r="30" spans="1:221" s="75" customFormat="1" ht="18" customHeight="1">
      <c r="A30" s="89" t="s">
        <v>35</v>
      </c>
      <c r="B30" s="137">
        <v>35345306</v>
      </c>
      <c r="C30" s="137">
        <v>40388553</v>
      </c>
      <c r="D30" s="137">
        <v>75733859</v>
      </c>
      <c r="E30" s="90">
        <v>18143</v>
      </c>
      <c r="F30" s="90">
        <v>141859626</v>
      </c>
      <c r="G30" s="90">
        <v>157721771</v>
      </c>
      <c r="H30" s="90">
        <v>189942870</v>
      </c>
      <c r="I30" s="90">
        <v>193546339</v>
      </c>
      <c r="J30" s="90">
        <v>140704456</v>
      </c>
      <c r="K30" s="138">
        <v>823793205</v>
      </c>
      <c r="L30" s="93">
        <v>899527064</v>
      </c>
      <c r="M30" s="89">
        <v>15505973</v>
      </c>
      <c r="N30" s="90">
        <v>13918922</v>
      </c>
      <c r="O30" s="90">
        <v>29424895</v>
      </c>
      <c r="P30" s="90">
        <v>27255</v>
      </c>
      <c r="Q30" s="90">
        <v>47296716</v>
      </c>
      <c r="R30" s="90">
        <v>51489285</v>
      </c>
      <c r="S30" s="90">
        <v>56350886</v>
      </c>
      <c r="T30" s="90">
        <v>76628235</v>
      </c>
      <c r="U30" s="90">
        <v>74036377</v>
      </c>
      <c r="V30" s="90">
        <v>305828754</v>
      </c>
      <c r="W30" s="90">
        <v>335253649</v>
      </c>
      <c r="X30" s="90">
        <v>14638669</v>
      </c>
      <c r="Y30" s="90">
        <v>12479896</v>
      </c>
      <c r="Z30" s="90">
        <v>27118565</v>
      </c>
      <c r="AA30" s="90">
        <v>27255</v>
      </c>
      <c r="AB30" s="90">
        <v>41000682</v>
      </c>
      <c r="AC30" s="90">
        <v>43827859</v>
      </c>
      <c r="AD30" s="90">
        <v>44413816</v>
      </c>
      <c r="AE30" s="90">
        <v>54638362</v>
      </c>
      <c r="AF30" s="90">
        <v>45883405</v>
      </c>
      <c r="AG30" s="90">
        <v>229791379</v>
      </c>
      <c r="AH30" s="90">
        <v>256909944</v>
      </c>
      <c r="AI30" s="90">
        <v>46965</v>
      </c>
      <c r="AJ30" s="90">
        <v>131829</v>
      </c>
      <c r="AK30" s="90">
        <v>178794</v>
      </c>
      <c r="AL30" s="90">
        <v>0</v>
      </c>
      <c r="AM30" s="90">
        <v>1203588</v>
      </c>
      <c r="AN30" s="90">
        <v>2354112</v>
      </c>
      <c r="AO30" s="90">
        <v>4049006</v>
      </c>
      <c r="AP30" s="90">
        <v>11025913</v>
      </c>
      <c r="AQ30" s="90">
        <v>14903269</v>
      </c>
      <c r="AR30" s="90">
        <v>33535888</v>
      </c>
      <c r="AS30" s="90">
        <v>33714682</v>
      </c>
      <c r="AT30" s="90">
        <v>290198</v>
      </c>
      <c r="AU30" s="90">
        <v>595888</v>
      </c>
      <c r="AV30" s="90">
        <v>886086</v>
      </c>
      <c r="AW30" s="90">
        <v>0</v>
      </c>
      <c r="AX30" s="90">
        <v>2380812</v>
      </c>
      <c r="AY30" s="90">
        <v>2482059</v>
      </c>
      <c r="AZ30" s="90">
        <v>4017072</v>
      </c>
      <c r="BA30" s="90">
        <v>7087009</v>
      </c>
      <c r="BB30" s="90">
        <v>9640442</v>
      </c>
      <c r="BC30" s="90">
        <v>25607394</v>
      </c>
      <c r="BD30" s="90">
        <v>26493480</v>
      </c>
      <c r="BE30" s="90">
        <v>48371</v>
      </c>
      <c r="BF30" s="90">
        <v>322869</v>
      </c>
      <c r="BG30" s="90">
        <v>371240</v>
      </c>
      <c r="BH30" s="90">
        <v>0</v>
      </c>
      <c r="BI30" s="90">
        <v>329514</v>
      </c>
      <c r="BJ30" s="90">
        <v>594065</v>
      </c>
      <c r="BK30" s="90">
        <v>637247</v>
      </c>
      <c r="BL30" s="90">
        <v>716051</v>
      </c>
      <c r="BM30" s="90">
        <v>427311</v>
      </c>
      <c r="BN30" s="90">
        <v>2704188</v>
      </c>
      <c r="BO30" s="90">
        <v>3075428</v>
      </c>
      <c r="BP30" s="90">
        <v>481770</v>
      </c>
      <c r="BQ30" s="90">
        <v>388440</v>
      </c>
      <c r="BR30" s="90">
        <v>870210</v>
      </c>
      <c r="BS30" s="90">
        <v>0</v>
      </c>
      <c r="BT30" s="90">
        <v>2382120</v>
      </c>
      <c r="BU30" s="90">
        <v>2231190</v>
      </c>
      <c r="BV30" s="90">
        <v>3233745</v>
      </c>
      <c r="BW30" s="90">
        <v>3160900</v>
      </c>
      <c r="BX30" s="90">
        <v>3181950</v>
      </c>
      <c r="BY30" s="90">
        <v>14189905</v>
      </c>
      <c r="BZ30" s="90">
        <v>15060115</v>
      </c>
      <c r="CA30" s="90">
        <v>9133307</v>
      </c>
      <c r="CB30" s="90">
        <v>15733124</v>
      </c>
      <c r="CC30" s="90">
        <v>24866431</v>
      </c>
      <c r="CD30" s="90">
        <v>0</v>
      </c>
      <c r="CE30" s="90">
        <v>45761146</v>
      </c>
      <c r="CF30" s="90">
        <v>50758910</v>
      </c>
      <c r="CG30" s="90">
        <v>58233960</v>
      </c>
      <c r="CH30" s="90">
        <v>40510992</v>
      </c>
      <c r="CI30" s="90">
        <v>14470697</v>
      </c>
      <c r="CJ30" s="90">
        <v>209735705</v>
      </c>
      <c r="CK30" s="90">
        <v>234602136</v>
      </c>
      <c r="CL30" s="90">
        <v>8178328</v>
      </c>
      <c r="CM30" s="90">
        <v>12931468</v>
      </c>
      <c r="CN30" s="90">
        <v>21109796</v>
      </c>
      <c r="CO30" s="90">
        <v>0</v>
      </c>
      <c r="CP30" s="90">
        <v>39194206</v>
      </c>
      <c r="CQ30" s="90">
        <v>41633919</v>
      </c>
      <c r="CR30" s="90">
        <v>46784590</v>
      </c>
      <c r="CS30" s="90">
        <v>32109117</v>
      </c>
      <c r="CT30" s="90">
        <v>11818738</v>
      </c>
      <c r="CU30" s="90">
        <v>171540570</v>
      </c>
      <c r="CV30" s="90">
        <v>192650366</v>
      </c>
      <c r="CW30" s="90">
        <v>954979</v>
      </c>
      <c r="CX30" s="90">
        <v>2801656</v>
      </c>
      <c r="CY30" s="90">
        <v>3756635</v>
      </c>
      <c r="CZ30" s="90">
        <v>0</v>
      </c>
      <c r="DA30" s="90">
        <v>6566940</v>
      </c>
      <c r="DB30" s="90">
        <v>9124991</v>
      </c>
      <c r="DC30" s="90">
        <v>11449370</v>
      </c>
      <c r="DD30" s="90">
        <v>8401875</v>
      </c>
      <c r="DE30" s="90">
        <v>2651959</v>
      </c>
      <c r="DF30" s="90">
        <v>38195135</v>
      </c>
      <c r="DG30" s="93">
        <v>41951770</v>
      </c>
      <c r="DH30" s="137">
        <v>43187</v>
      </c>
      <c r="DI30" s="90">
        <v>174703</v>
      </c>
      <c r="DJ30" s="90">
        <v>217890</v>
      </c>
      <c r="DK30" s="90">
        <v>0</v>
      </c>
      <c r="DL30" s="90">
        <v>5151958</v>
      </c>
      <c r="DM30" s="90">
        <v>8334010</v>
      </c>
      <c r="DN30" s="90">
        <v>15876659</v>
      </c>
      <c r="DO30" s="90">
        <v>20715887</v>
      </c>
      <c r="DP30" s="90">
        <v>13571927</v>
      </c>
      <c r="DQ30" s="137">
        <v>63650441</v>
      </c>
      <c r="DR30" s="137">
        <v>63868331</v>
      </c>
      <c r="DS30" s="137">
        <v>43187</v>
      </c>
      <c r="DT30" s="90">
        <v>174703</v>
      </c>
      <c r="DU30" s="90">
        <v>217890</v>
      </c>
      <c r="DV30" s="90">
        <v>0</v>
      </c>
      <c r="DW30" s="90">
        <v>4612843</v>
      </c>
      <c r="DX30" s="90">
        <v>6721006</v>
      </c>
      <c r="DY30" s="90">
        <v>13114424</v>
      </c>
      <c r="DZ30" s="90">
        <v>18480888</v>
      </c>
      <c r="EA30" s="90">
        <v>10690428</v>
      </c>
      <c r="EB30" s="90">
        <v>53619589</v>
      </c>
      <c r="EC30" s="90">
        <v>53837479</v>
      </c>
      <c r="ED30" s="90">
        <v>0</v>
      </c>
      <c r="EE30" s="90">
        <v>0</v>
      </c>
      <c r="EF30" s="90">
        <v>0</v>
      </c>
      <c r="EG30" s="90">
        <v>0</v>
      </c>
      <c r="EH30" s="90">
        <v>539115</v>
      </c>
      <c r="EI30" s="90">
        <v>1613004</v>
      </c>
      <c r="EJ30" s="90">
        <v>2762235</v>
      </c>
      <c r="EK30" s="90">
        <v>2234999</v>
      </c>
      <c r="EL30" s="90">
        <v>2881499</v>
      </c>
      <c r="EM30" s="90">
        <v>10030852</v>
      </c>
      <c r="EN30" s="90">
        <v>10030852</v>
      </c>
      <c r="EO30" s="90">
        <v>0</v>
      </c>
      <c r="EP30" s="90">
        <v>0</v>
      </c>
      <c r="EQ30" s="90">
        <v>0</v>
      </c>
      <c r="ER30" s="90">
        <v>0</v>
      </c>
      <c r="ES30" s="90">
        <v>0</v>
      </c>
      <c r="ET30" s="90">
        <v>0</v>
      </c>
      <c r="EU30" s="90">
        <v>0</v>
      </c>
      <c r="EV30" s="90">
        <v>0</v>
      </c>
      <c r="EW30" s="90">
        <v>0</v>
      </c>
      <c r="EX30" s="138">
        <v>0</v>
      </c>
      <c r="EY30" s="93">
        <v>0</v>
      </c>
      <c r="EZ30" s="137">
        <v>1800530</v>
      </c>
      <c r="FA30" s="90">
        <v>2330693</v>
      </c>
      <c r="FB30" s="90">
        <v>4131223</v>
      </c>
      <c r="FC30" s="90">
        <v>0</v>
      </c>
      <c r="FD30" s="90">
        <v>4619905</v>
      </c>
      <c r="FE30" s="90">
        <v>14620608</v>
      </c>
      <c r="FF30" s="90">
        <v>15542566</v>
      </c>
      <c r="FG30" s="90">
        <v>17196783</v>
      </c>
      <c r="FH30" s="90">
        <v>11773503</v>
      </c>
      <c r="FI30" s="90">
        <v>63753365</v>
      </c>
      <c r="FJ30" s="90">
        <v>67884588</v>
      </c>
      <c r="FK30" s="90">
        <v>556425</v>
      </c>
      <c r="FL30" s="90">
        <v>1239930</v>
      </c>
      <c r="FM30" s="90">
        <v>1796355</v>
      </c>
      <c r="FN30" s="90">
        <v>0</v>
      </c>
      <c r="FO30" s="90">
        <v>3210696</v>
      </c>
      <c r="FP30" s="90">
        <v>12132135</v>
      </c>
      <c r="FQ30" s="90">
        <v>13197917</v>
      </c>
      <c r="FR30" s="90">
        <v>15557459</v>
      </c>
      <c r="FS30" s="90">
        <v>11294262</v>
      </c>
      <c r="FT30" s="90">
        <v>55392469</v>
      </c>
      <c r="FU30" s="90">
        <v>57188824</v>
      </c>
      <c r="FV30" s="90">
        <v>320350</v>
      </c>
      <c r="FW30" s="90">
        <v>251374</v>
      </c>
      <c r="FX30" s="90">
        <v>571724</v>
      </c>
      <c r="FY30" s="90">
        <v>0</v>
      </c>
      <c r="FZ30" s="90">
        <v>562515</v>
      </c>
      <c r="GA30" s="90">
        <v>784643</v>
      </c>
      <c r="GB30" s="90">
        <v>785368</v>
      </c>
      <c r="GC30" s="90">
        <v>490567</v>
      </c>
      <c r="GD30" s="90">
        <v>157500</v>
      </c>
      <c r="GE30" s="90">
        <v>2780593</v>
      </c>
      <c r="GF30" s="90">
        <v>3352317</v>
      </c>
      <c r="GG30" s="90">
        <v>923755</v>
      </c>
      <c r="GH30" s="90">
        <v>839389</v>
      </c>
      <c r="GI30" s="90">
        <v>1763144</v>
      </c>
      <c r="GJ30" s="90">
        <v>0</v>
      </c>
      <c r="GK30" s="90">
        <v>846694</v>
      </c>
      <c r="GL30" s="90">
        <v>1703830</v>
      </c>
      <c r="GM30" s="90">
        <v>1559281</v>
      </c>
      <c r="GN30" s="90">
        <v>1148757</v>
      </c>
      <c r="GO30" s="90">
        <v>321741</v>
      </c>
      <c r="GP30" s="90">
        <v>5580303</v>
      </c>
      <c r="GQ30" s="138">
        <v>7343447</v>
      </c>
      <c r="GR30" s="89">
        <v>3874293</v>
      </c>
      <c r="GS30" s="90">
        <v>4663495</v>
      </c>
      <c r="GT30" s="90">
        <v>8537788</v>
      </c>
      <c r="GU30" s="90">
        <v>0</v>
      </c>
      <c r="GV30" s="90">
        <v>20882337</v>
      </c>
      <c r="GW30" s="90">
        <v>16828852</v>
      </c>
      <c r="GX30" s="90">
        <v>26105907</v>
      </c>
      <c r="GY30" s="90">
        <v>24162066</v>
      </c>
      <c r="GZ30" s="90">
        <v>18652081</v>
      </c>
      <c r="HA30" s="138">
        <v>106631243</v>
      </c>
      <c r="HB30" s="93">
        <v>115169031</v>
      </c>
      <c r="HC30" s="137">
        <v>4988016</v>
      </c>
      <c r="HD30" s="90">
        <v>3567616</v>
      </c>
      <c r="HE30" s="90">
        <v>8555632</v>
      </c>
      <c r="HF30" s="90">
        <v>-9112</v>
      </c>
      <c r="HG30" s="90">
        <v>18147564</v>
      </c>
      <c r="HH30" s="90">
        <v>15690106</v>
      </c>
      <c r="HI30" s="90">
        <v>17832892</v>
      </c>
      <c r="HJ30" s="90">
        <v>14332376</v>
      </c>
      <c r="HK30" s="90">
        <v>8199871</v>
      </c>
      <c r="HL30" s="138">
        <v>74193697</v>
      </c>
      <c r="HM30" s="139">
        <v>82749329</v>
      </c>
    </row>
    <row r="31" spans="1:221" s="75" customFormat="1" ht="18" customHeight="1">
      <c r="A31" s="89" t="s">
        <v>36</v>
      </c>
      <c r="B31" s="137">
        <f aca="true" t="shared" si="4" ref="B31:BM31">SUM(B8:B30)</f>
        <v>538214232</v>
      </c>
      <c r="C31" s="137">
        <f t="shared" si="4"/>
        <v>906969039</v>
      </c>
      <c r="D31" s="137">
        <f t="shared" si="4"/>
        <v>1445183271</v>
      </c>
      <c r="E31" s="137">
        <f t="shared" si="4"/>
        <v>508809</v>
      </c>
      <c r="F31" s="90">
        <f t="shared" si="4"/>
        <v>2180490692</v>
      </c>
      <c r="G31" s="90">
        <f t="shared" si="4"/>
        <v>3300397164</v>
      </c>
      <c r="H31" s="90">
        <f t="shared" si="4"/>
        <v>3695125804</v>
      </c>
      <c r="I31" s="90">
        <f t="shared" si="4"/>
        <v>3235798811</v>
      </c>
      <c r="J31" s="90">
        <f t="shared" si="4"/>
        <v>2796348496</v>
      </c>
      <c r="K31" s="90">
        <f t="shared" si="4"/>
        <v>15208669776</v>
      </c>
      <c r="L31" s="93">
        <f t="shared" si="4"/>
        <v>16653853047</v>
      </c>
      <c r="M31" s="89">
        <f t="shared" si="4"/>
        <v>248555410</v>
      </c>
      <c r="N31" s="90">
        <f t="shared" si="4"/>
        <v>328925923</v>
      </c>
      <c r="O31" s="90">
        <f t="shared" si="4"/>
        <v>577481333</v>
      </c>
      <c r="P31" s="90">
        <f t="shared" si="4"/>
        <v>511899</v>
      </c>
      <c r="Q31" s="90">
        <f t="shared" si="4"/>
        <v>774880154</v>
      </c>
      <c r="R31" s="90">
        <f t="shared" si="4"/>
        <v>1168425135</v>
      </c>
      <c r="S31" s="90">
        <f t="shared" si="4"/>
        <v>1291035130</v>
      </c>
      <c r="T31" s="90">
        <f t="shared" si="4"/>
        <v>1281495739</v>
      </c>
      <c r="U31" s="90">
        <f t="shared" si="4"/>
        <v>1587264272</v>
      </c>
      <c r="V31" s="90">
        <f t="shared" si="4"/>
        <v>6103612329</v>
      </c>
      <c r="W31" s="90">
        <f t="shared" si="4"/>
        <v>6681093662</v>
      </c>
      <c r="X31" s="90">
        <f t="shared" si="4"/>
        <v>232081712</v>
      </c>
      <c r="Y31" s="90">
        <f t="shared" si="4"/>
        <v>285906903</v>
      </c>
      <c r="Z31" s="90">
        <f t="shared" si="4"/>
        <v>517988615</v>
      </c>
      <c r="AA31" s="90">
        <f t="shared" si="4"/>
        <v>493899</v>
      </c>
      <c r="AB31" s="90">
        <f t="shared" si="4"/>
        <v>660455786</v>
      </c>
      <c r="AC31" s="90">
        <f t="shared" si="4"/>
        <v>957818620</v>
      </c>
      <c r="AD31" s="90">
        <f t="shared" si="4"/>
        <v>1007538324</v>
      </c>
      <c r="AE31" s="90">
        <f t="shared" si="4"/>
        <v>931307952</v>
      </c>
      <c r="AF31" s="90">
        <f t="shared" si="4"/>
        <v>1018038679</v>
      </c>
      <c r="AG31" s="90">
        <f t="shared" si="4"/>
        <v>4575653260</v>
      </c>
      <c r="AH31" s="90">
        <f t="shared" si="4"/>
        <v>5093641875</v>
      </c>
      <c r="AI31" s="90">
        <f t="shared" si="4"/>
        <v>162311</v>
      </c>
      <c r="AJ31" s="90">
        <f t="shared" si="4"/>
        <v>1887448</v>
      </c>
      <c r="AK31" s="90">
        <f t="shared" si="4"/>
        <v>2049759</v>
      </c>
      <c r="AL31" s="90">
        <f t="shared" si="4"/>
        <v>0</v>
      </c>
      <c r="AM31" s="90">
        <f t="shared" si="4"/>
        <v>7298712</v>
      </c>
      <c r="AN31" s="90">
        <f t="shared" si="4"/>
        <v>23564933</v>
      </c>
      <c r="AO31" s="90">
        <f t="shared" si="4"/>
        <v>61396960</v>
      </c>
      <c r="AP31" s="90">
        <f t="shared" si="4"/>
        <v>123459066</v>
      </c>
      <c r="AQ31" s="90">
        <f t="shared" si="4"/>
        <v>263925232</v>
      </c>
      <c r="AR31" s="90">
        <f t="shared" si="4"/>
        <v>479644903</v>
      </c>
      <c r="AS31" s="90">
        <f t="shared" si="4"/>
        <v>481694662</v>
      </c>
      <c r="AT31" s="90">
        <f t="shared" si="4"/>
        <v>8872506</v>
      </c>
      <c r="AU31" s="90">
        <f t="shared" si="4"/>
        <v>27397600</v>
      </c>
      <c r="AV31" s="90">
        <f t="shared" si="4"/>
        <v>36270106</v>
      </c>
      <c r="AW31" s="90">
        <f t="shared" si="4"/>
        <v>0</v>
      </c>
      <c r="AX31" s="90">
        <f t="shared" si="4"/>
        <v>67208475</v>
      </c>
      <c r="AY31" s="90">
        <f t="shared" si="4"/>
        <v>122054650</v>
      </c>
      <c r="AZ31" s="90">
        <f t="shared" si="4"/>
        <v>142526238</v>
      </c>
      <c r="BA31" s="90">
        <f t="shared" si="4"/>
        <v>151798111</v>
      </c>
      <c r="BB31" s="90">
        <f t="shared" si="4"/>
        <v>229854748</v>
      </c>
      <c r="BC31" s="90">
        <f t="shared" si="4"/>
        <v>713442222</v>
      </c>
      <c r="BD31" s="90">
        <f t="shared" si="4"/>
        <v>749712328</v>
      </c>
      <c r="BE31" s="90">
        <f t="shared" si="4"/>
        <v>862671</v>
      </c>
      <c r="BF31" s="90">
        <f t="shared" si="4"/>
        <v>2780522</v>
      </c>
      <c r="BG31" s="90">
        <f t="shared" si="4"/>
        <v>3643193</v>
      </c>
      <c r="BH31" s="90">
        <f t="shared" si="4"/>
        <v>0</v>
      </c>
      <c r="BI31" s="90">
        <f t="shared" si="4"/>
        <v>5027114</v>
      </c>
      <c r="BJ31" s="90">
        <f t="shared" si="4"/>
        <v>12180066</v>
      </c>
      <c r="BK31" s="90">
        <f t="shared" si="4"/>
        <v>14332143</v>
      </c>
      <c r="BL31" s="90">
        <f t="shared" si="4"/>
        <v>12245200</v>
      </c>
      <c r="BM31" s="90">
        <f t="shared" si="4"/>
        <v>12109764</v>
      </c>
      <c r="BN31" s="90">
        <f aca="true" t="shared" si="5" ref="BN31:DY31">SUM(BN8:BN30)</f>
        <v>55894287</v>
      </c>
      <c r="BO31" s="90">
        <f t="shared" si="5"/>
        <v>59537480</v>
      </c>
      <c r="BP31" s="90">
        <f t="shared" si="5"/>
        <v>6576210</v>
      </c>
      <c r="BQ31" s="90">
        <f t="shared" si="5"/>
        <v>10953450</v>
      </c>
      <c r="BR31" s="90">
        <f t="shared" si="5"/>
        <v>17529660</v>
      </c>
      <c r="BS31" s="90">
        <f t="shared" si="5"/>
        <v>18000</v>
      </c>
      <c r="BT31" s="90">
        <f t="shared" si="5"/>
        <v>34890067</v>
      </c>
      <c r="BU31" s="90">
        <f t="shared" si="5"/>
        <v>52806866</v>
      </c>
      <c r="BV31" s="90">
        <f t="shared" si="5"/>
        <v>65241465</v>
      </c>
      <c r="BW31" s="90">
        <f t="shared" si="5"/>
        <v>62685410</v>
      </c>
      <c r="BX31" s="90">
        <f t="shared" si="5"/>
        <v>63335849</v>
      </c>
      <c r="BY31" s="90">
        <f t="shared" si="5"/>
        <v>278977657</v>
      </c>
      <c r="BZ31" s="90">
        <f t="shared" si="5"/>
        <v>296507317</v>
      </c>
      <c r="CA31" s="90">
        <f t="shared" si="5"/>
        <v>127187183</v>
      </c>
      <c r="CB31" s="90">
        <f t="shared" si="5"/>
        <v>325498192</v>
      </c>
      <c r="CC31" s="90">
        <f t="shared" si="5"/>
        <v>452685375</v>
      </c>
      <c r="CD31" s="90">
        <f t="shared" si="5"/>
        <v>-76429</v>
      </c>
      <c r="CE31" s="90">
        <f t="shared" si="5"/>
        <v>650941907</v>
      </c>
      <c r="CF31" s="90">
        <f t="shared" si="5"/>
        <v>980351354</v>
      </c>
      <c r="CG31" s="90">
        <f t="shared" si="5"/>
        <v>975878940</v>
      </c>
      <c r="CH31" s="90">
        <f t="shared" si="5"/>
        <v>628299041</v>
      </c>
      <c r="CI31" s="90">
        <f t="shared" si="5"/>
        <v>242646025</v>
      </c>
      <c r="CJ31" s="90">
        <f t="shared" si="5"/>
        <v>3478040838</v>
      </c>
      <c r="CK31" s="90">
        <f t="shared" si="5"/>
        <v>3930726213</v>
      </c>
      <c r="CL31" s="90">
        <f t="shared" si="5"/>
        <v>112613566</v>
      </c>
      <c r="CM31" s="90">
        <f t="shared" si="5"/>
        <v>274907962</v>
      </c>
      <c r="CN31" s="90">
        <f t="shared" si="5"/>
        <v>387521528</v>
      </c>
      <c r="CO31" s="90">
        <f t="shared" si="5"/>
        <v>261</v>
      </c>
      <c r="CP31" s="90">
        <f t="shared" si="5"/>
        <v>571963908</v>
      </c>
      <c r="CQ31" s="90">
        <f t="shared" si="5"/>
        <v>809671462</v>
      </c>
      <c r="CR31" s="90">
        <f t="shared" si="5"/>
        <v>804364376</v>
      </c>
      <c r="CS31" s="90">
        <f t="shared" si="5"/>
        <v>505251194</v>
      </c>
      <c r="CT31" s="90">
        <f t="shared" si="5"/>
        <v>199846357</v>
      </c>
      <c r="CU31" s="90">
        <f t="shared" si="5"/>
        <v>2891097558</v>
      </c>
      <c r="CV31" s="90">
        <f t="shared" si="5"/>
        <v>3278619086</v>
      </c>
      <c r="CW31" s="90">
        <f t="shared" si="5"/>
        <v>14573617</v>
      </c>
      <c r="CX31" s="90">
        <f t="shared" si="5"/>
        <v>50590230</v>
      </c>
      <c r="CY31" s="90">
        <f t="shared" si="5"/>
        <v>65163847</v>
      </c>
      <c r="CZ31" s="90">
        <f t="shared" si="5"/>
        <v>-76690</v>
      </c>
      <c r="DA31" s="90">
        <f t="shared" si="5"/>
        <v>78977999</v>
      </c>
      <c r="DB31" s="90">
        <f t="shared" si="5"/>
        <v>170679892</v>
      </c>
      <c r="DC31" s="90">
        <f t="shared" si="5"/>
        <v>171514564</v>
      </c>
      <c r="DD31" s="90">
        <f t="shared" si="5"/>
        <v>123047847</v>
      </c>
      <c r="DE31" s="90">
        <f t="shared" si="5"/>
        <v>42799668</v>
      </c>
      <c r="DF31" s="90">
        <f t="shared" si="5"/>
        <v>586943280</v>
      </c>
      <c r="DG31" s="93">
        <f t="shared" si="5"/>
        <v>652107127</v>
      </c>
      <c r="DH31" s="137">
        <f t="shared" si="5"/>
        <v>1340382</v>
      </c>
      <c r="DI31" s="90">
        <f t="shared" si="5"/>
        <v>5250255</v>
      </c>
      <c r="DJ31" s="90">
        <f t="shared" si="5"/>
        <v>6590637</v>
      </c>
      <c r="DK31" s="90">
        <f t="shared" si="5"/>
        <v>-339</v>
      </c>
      <c r="DL31" s="90">
        <f t="shared" si="5"/>
        <v>54404527</v>
      </c>
      <c r="DM31" s="90">
        <f t="shared" si="5"/>
        <v>134084584</v>
      </c>
      <c r="DN31" s="90">
        <f t="shared" si="5"/>
        <v>242565238</v>
      </c>
      <c r="DO31" s="90">
        <f t="shared" si="5"/>
        <v>253029784</v>
      </c>
      <c r="DP31" s="90">
        <f t="shared" si="5"/>
        <v>167986410</v>
      </c>
      <c r="DQ31" s="90">
        <f t="shared" si="5"/>
        <v>852070204</v>
      </c>
      <c r="DR31" s="90">
        <f t="shared" si="5"/>
        <v>858660841</v>
      </c>
      <c r="DS31" s="137">
        <f t="shared" si="5"/>
        <v>1304797</v>
      </c>
      <c r="DT31" s="90">
        <f t="shared" si="5"/>
        <v>4165466</v>
      </c>
      <c r="DU31" s="90">
        <f t="shared" si="5"/>
        <v>5470263</v>
      </c>
      <c r="DV31" s="90">
        <f t="shared" si="5"/>
        <v>-339</v>
      </c>
      <c r="DW31" s="90">
        <f t="shared" si="5"/>
        <v>46149580</v>
      </c>
      <c r="DX31" s="90">
        <f t="shared" si="5"/>
        <v>107635139</v>
      </c>
      <c r="DY31" s="90">
        <f t="shared" si="5"/>
        <v>196859530</v>
      </c>
      <c r="DZ31" s="90">
        <f aca="true" t="shared" si="6" ref="DZ31:GK31">SUM(DZ8:DZ30)</f>
        <v>202097528</v>
      </c>
      <c r="EA31" s="90">
        <f t="shared" si="6"/>
        <v>132845628</v>
      </c>
      <c r="EB31" s="90">
        <f t="shared" si="6"/>
        <v>685587066</v>
      </c>
      <c r="EC31" s="90">
        <f t="shared" si="6"/>
        <v>691057329</v>
      </c>
      <c r="ED31" s="90">
        <f t="shared" si="6"/>
        <v>35585</v>
      </c>
      <c r="EE31" s="90">
        <f t="shared" si="6"/>
        <v>1084789</v>
      </c>
      <c r="EF31" s="90">
        <f t="shared" si="6"/>
        <v>1120374</v>
      </c>
      <c r="EG31" s="90">
        <f t="shared" si="6"/>
        <v>0</v>
      </c>
      <c r="EH31" s="90">
        <f t="shared" si="6"/>
        <v>8254947</v>
      </c>
      <c r="EI31" s="90">
        <f t="shared" si="6"/>
        <v>25600796</v>
      </c>
      <c r="EJ31" s="90">
        <f t="shared" si="6"/>
        <v>44509541</v>
      </c>
      <c r="EK31" s="90">
        <f t="shared" si="6"/>
        <v>48611124</v>
      </c>
      <c r="EL31" s="90">
        <f t="shared" si="6"/>
        <v>31147695</v>
      </c>
      <c r="EM31" s="90">
        <f t="shared" si="6"/>
        <v>158124103</v>
      </c>
      <c r="EN31" s="90">
        <f t="shared" si="6"/>
        <v>159244477</v>
      </c>
      <c r="EO31" s="90">
        <f t="shared" si="6"/>
        <v>0</v>
      </c>
      <c r="EP31" s="90">
        <f t="shared" si="6"/>
        <v>0</v>
      </c>
      <c r="EQ31" s="90">
        <f t="shared" si="6"/>
        <v>0</v>
      </c>
      <c r="ER31" s="90">
        <f t="shared" si="6"/>
        <v>0</v>
      </c>
      <c r="ES31" s="90">
        <f t="shared" si="6"/>
        <v>0</v>
      </c>
      <c r="ET31" s="90">
        <f t="shared" si="6"/>
        <v>848649</v>
      </c>
      <c r="EU31" s="90">
        <f t="shared" si="6"/>
        <v>1196167</v>
      </c>
      <c r="EV31" s="90">
        <f t="shared" si="6"/>
        <v>2321132</v>
      </c>
      <c r="EW31" s="90">
        <f t="shared" si="6"/>
        <v>3993087</v>
      </c>
      <c r="EX31" s="138">
        <f t="shared" si="6"/>
        <v>8359035</v>
      </c>
      <c r="EY31" s="93">
        <f t="shared" si="6"/>
        <v>8359035</v>
      </c>
      <c r="EZ31" s="137">
        <f t="shared" si="6"/>
        <v>38797169</v>
      </c>
      <c r="FA31" s="90">
        <f t="shared" si="6"/>
        <v>44888426</v>
      </c>
      <c r="FB31" s="90">
        <f t="shared" si="6"/>
        <v>83685595</v>
      </c>
      <c r="FC31" s="90">
        <f t="shared" si="6"/>
        <v>82800</v>
      </c>
      <c r="FD31" s="90">
        <f t="shared" si="6"/>
        <v>67849038</v>
      </c>
      <c r="FE31" s="90">
        <f t="shared" si="6"/>
        <v>259775049</v>
      </c>
      <c r="FF31" s="90">
        <f t="shared" si="6"/>
        <v>291114567</v>
      </c>
      <c r="FG31" s="90">
        <f t="shared" si="6"/>
        <v>258637652</v>
      </c>
      <c r="FH31" s="90">
        <f t="shared" si="6"/>
        <v>222112346</v>
      </c>
      <c r="FI31" s="90">
        <f t="shared" si="6"/>
        <v>1099571452</v>
      </c>
      <c r="FJ31" s="90">
        <f t="shared" si="6"/>
        <v>1183257047</v>
      </c>
      <c r="FK31" s="90">
        <f t="shared" si="6"/>
        <v>7542027</v>
      </c>
      <c r="FL31" s="90">
        <f t="shared" si="6"/>
        <v>18384474</v>
      </c>
      <c r="FM31" s="90">
        <f t="shared" si="6"/>
        <v>25926501</v>
      </c>
      <c r="FN31" s="90">
        <f t="shared" si="6"/>
        <v>82800</v>
      </c>
      <c r="FO31" s="90">
        <f t="shared" si="6"/>
        <v>34439175</v>
      </c>
      <c r="FP31" s="90">
        <f t="shared" si="6"/>
        <v>214205289</v>
      </c>
      <c r="FQ31" s="90">
        <f t="shared" si="6"/>
        <v>245156861</v>
      </c>
      <c r="FR31" s="90">
        <f t="shared" si="6"/>
        <v>230889705</v>
      </c>
      <c r="FS31" s="90">
        <f t="shared" si="6"/>
        <v>209680069</v>
      </c>
      <c r="FT31" s="90">
        <f t="shared" si="6"/>
        <v>934453899</v>
      </c>
      <c r="FU31" s="90">
        <f t="shared" si="6"/>
        <v>960380400</v>
      </c>
      <c r="FV31" s="90">
        <f t="shared" si="6"/>
        <v>4473964</v>
      </c>
      <c r="FW31" s="90">
        <f t="shared" si="6"/>
        <v>6024060</v>
      </c>
      <c r="FX31" s="90">
        <f t="shared" si="6"/>
        <v>10498024</v>
      </c>
      <c r="FY31" s="90">
        <f t="shared" si="6"/>
        <v>0</v>
      </c>
      <c r="FZ31" s="90">
        <f t="shared" si="6"/>
        <v>8290688</v>
      </c>
      <c r="GA31" s="90">
        <f t="shared" si="6"/>
        <v>14549986</v>
      </c>
      <c r="GB31" s="90">
        <f t="shared" si="6"/>
        <v>15743189</v>
      </c>
      <c r="GC31" s="90">
        <f t="shared" si="6"/>
        <v>10734585</v>
      </c>
      <c r="GD31" s="90">
        <f t="shared" si="6"/>
        <v>5466005</v>
      </c>
      <c r="GE31" s="90">
        <f t="shared" si="6"/>
        <v>54784453</v>
      </c>
      <c r="GF31" s="90">
        <f t="shared" si="6"/>
        <v>65282477</v>
      </c>
      <c r="GG31" s="90">
        <f t="shared" si="6"/>
        <v>26781178</v>
      </c>
      <c r="GH31" s="90">
        <f t="shared" si="6"/>
        <v>20479892</v>
      </c>
      <c r="GI31" s="90">
        <f t="shared" si="6"/>
        <v>47261070</v>
      </c>
      <c r="GJ31" s="90">
        <f t="shared" si="6"/>
        <v>0</v>
      </c>
      <c r="GK31" s="90">
        <f t="shared" si="6"/>
        <v>25119175</v>
      </c>
      <c r="GL31" s="90">
        <f>SUM(GL8:GL30)</f>
        <v>31019774</v>
      </c>
      <c r="GM31" s="90">
        <f>SUM(GM8:GM30)</f>
        <v>30214517</v>
      </c>
      <c r="GN31" s="90">
        <f>SUM(GN8:GN30)</f>
        <v>17013362</v>
      </c>
      <c r="GO31" s="90">
        <f>SUM(GO8:GO30)</f>
        <v>6966272</v>
      </c>
      <c r="GP31" s="90">
        <f>SUM(GP8:GP30)</f>
        <v>110333100</v>
      </c>
      <c r="GQ31" s="138">
        <f>SUM(GQ8:GQ30)</f>
        <v>157594170</v>
      </c>
      <c r="GR31" s="89">
        <f>SUM(GR8:GR30)</f>
        <v>41638514</v>
      </c>
      <c r="GS31" s="90">
        <f>SUM(GS8:GS30)</f>
        <v>115711790</v>
      </c>
      <c r="GT31" s="90">
        <f>SUM(GT8:GT30)</f>
        <v>157350304</v>
      </c>
      <c r="GU31" s="90">
        <f>SUM(GU8:GU30)</f>
        <v>0</v>
      </c>
      <c r="GV31" s="90">
        <f>SUM(GV8:GV30)</f>
        <v>332958494</v>
      </c>
      <c r="GW31" s="90">
        <f>SUM(GW8:GW30)</f>
        <v>419610946</v>
      </c>
      <c r="GX31" s="90">
        <f>SUM(GX8:GX30)</f>
        <v>558939364</v>
      </c>
      <c r="GY31" s="90">
        <f>SUM(GY8:GY30)</f>
        <v>599391366</v>
      </c>
      <c r="GZ31" s="90">
        <f>SUM(GZ8:GZ30)</f>
        <v>427722461</v>
      </c>
      <c r="HA31" s="138">
        <f>SUM(HA8:HA30)</f>
        <v>2338622631</v>
      </c>
      <c r="HB31" s="93">
        <f>SUM(HB8:HB30)</f>
        <v>2495972935</v>
      </c>
      <c r="HC31" s="137">
        <f>SUM(HC8:HC30)</f>
        <v>80695574</v>
      </c>
      <c r="HD31" s="90">
        <f>SUM(HD8:HD30)</f>
        <v>86694453</v>
      </c>
      <c r="HE31" s="90">
        <f>SUM(HE8:HE30)</f>
        <v>167390027</v>
      </c>
      <c r="HF31" s="90">
        <f>SUM(HF8:HF30)</f>
        <v>-9122</v>
      </c>
      <c r="HG31" s="90">
        <f>SUM(HG8:HG30)</f>
        <v>299456572</v>
      </c>
      <c r="HH31" s="90">
        <f>SUM(HH8:HH30)</f>
        <v>338150096</v>
      </c>
      <c r="HI31" s="90">
        <f>SUM(HI8:HI30)</f>
        <v>335592565</v>
      </c>
      <c r="HJ31" s="90">
        <f>SUM(HJ8:HJ30)</f>
        <v>214945229</v>
      </c>
      <c r="HK31" s="90">
        <f>SUM(HK8:HK30)</f>
        <v>148616982</v>
      </c>
      <c r="HL31" s="138">
        <f>SUM(HL8:HL30)</f>
        <v>1336752322</v>
      </c>
      <c r="HM31" s="139">
        <f>SUM(HM8:HM30)</f>
        <v>1504142349</v>
      </c>
    </row>
    <row r="32" spans="1:221" s="75" customFormat="1" ht="18" customHeight="1">
      <c r="A32" s="89" t="s">
        <v>37</v>
      </c>
      <c r="B32" s="137">
        <v>32795014</v>
      </c>
      <c r="C32" s="137">
        <v>69917480</v>
      </c>
      <c r="D32" s="137">
        <v>102712494</v>
      </c>
      <c r="E32" s="90">
        <v>-2650</v>
      </c>
      <c r="F32" s="90">
        <v>126090742</v>
      </c>
      <c r="G32" s="90">
        <v>196082724</v>
      </c>
      <c r="H32" s="90">
        <v>185015593</v>
      </c>
      <c r="I32" s="90">
        <v>145862043</v>
      </c>
      <c r="J32" s="90">
        <v>129717642</v>
      </c>
      <c r="K32" s="138">
        <v>782766094</v>
      </c>
      <c r="L32" s="93">
        <v>885478588</v>
      </c>
      <c r="M32" s="89">
        <v>10676073</v>
      </c>
      <c r="N32" s="90">
        <v>18517437</v>
      </c>
      <c r="O32" s="90">
        <v>29193510</v>
      </c>
      <c r="P32" s="90">
        <v>0</v>
      </c>
      <c r="Q32" s="90">
        <v>37743825</v>
      </c>
      <c r="R32" s="90">
        <v>60745482</v>
      </c>
      <c r="S32" s="90">
        <v>56369115</v>
      </c>
      <c r="T32" s="90">
        <v>57022977</v>
      </c>
      <c r="U32" s="90">
        <v>67056270</v>
      </c>
      <c r="V32" s="90">
        <v>278937669</v>
      </c>
      <c r="W32" s="90">
        <v>308131179</v>
      </c>
      <c r="X32" s="90">
        <v>10175362</v>
      </c>
      <c r="Y32" s="90">
        <v>16500590</v>
      </c>
      <c r="Z32" s="90">
        <v>26675952</v>
      </c>
      <c r="AA32" s="90">
        <v>0</v>
      </c>
      <c r="AB32" s="90">
        <v>33934057</v>
      </c>
      <c r="AC32" s="90">
        <v>51722191</v>
      </c>
      <c r="AD32" s="90">
        <v>44472135</v>
      </c>
      <c r="AE32" s="90">
        <v>42279067</v>
      </c>
      <c r="AF32" s="90">
        <v>44381954</v>
      </c>
      <c r="AG32" s="90">
        <v>216789404</v>
      </c>
      <c r="AH32" s="90">
        <v>243465356</v>
      </c>
      <c r="AI32" s="90">
        <v>0</v>
      </c>
      <c r="AJ32" s="90">
        <v>57029</v>
      </c>
      <c r="AK32" s="90">
        <v>57029</v>
      </c>
      <c r="AL32" s="90">
        <v>0</v>
      </c>
      <c r="AM32" s="90">
        <v>119250</v>
      </c>
      <c r="AN32" s="90">
        <v>1025550</v>
      </c>
      <c r="AO32" s="90">
        <v>2110725</v>
      </c>
      <c r="AP32" s="90">
        <v>5932686</v>
      </c>
      <c r="AQ32" s="90">
        <v>10548854</v>
      </c>
      <c r="AR32" s="90">
        <v>19737065</v>
      </c>
      <c r="AS32" s="90">
        <v>19794094</v>
      </c>
      <c r="AT32" s="90">
        <v>281187</v>
      </c>
      <c r="AU32" s="90">
        <v>1558120</v>
      </c>
      <c r="AV32" s="90">
        <v>1839307</v>
      </c>
      <c r="AW32" s="90">
        <v>0</v>
      </c>
      <c r="AX32" s="90">
        <v>2629819</v>
      </c>
      <c r="AY32" s="90">
        <v>6261658</v>
      </c>
      <c r="AZ32" s="90">
        <v>7621418</v>
      </c>
      <c r="BA32" s="90">
        <v>6870056</v>
      </c>
      <c r="BB32" s="90">
        <v>9910242</v>
      </c>
      <c r="BC32" s="90">
        <v>33293193</v>
      </c>
      <c r="BD32" s="90">
        <v>35132500</v>
      </c>
      <c r="BE32" s="90">
        <v>9734</v>
      </c>
      <c r="BF32" s="90">
        <v>28828</v>
      </c>
      <c r="BG32" s="90">
        <v>38562</v>
      </c>
      <c r="BH32" s="90">
        <v>0</v>
      </c>
      <c r="BI32" s="90">
        <v>34069</v>
      </c>
      <c r="BJ32" s="90">
        <v>238483</v>
      </c>
      <c r="BK32" s="90">
        <v>238297</v>
      </c>
      <c r="BL32" s="90">
        <v>213438</v>
      </c>
      <c r="BM32" s="90">
        <v>243350</v>
      </c>
      <c r="BN32" s="90">
        <v>967637</v>
      </c>
      <c r="BO32" s="90">
        <v>1006199</v>
      </c>
      <c r="BP32" s="90">
        <v>209790</v>
      </c>
      <c r="BQ32" s="90">
        <v>372870</v>
      </c>
      <c r="BR32" s="90">
        <v>582660</v>
      </c>
      <c r="BS32" s="90">
        <v>0</v>
      </c>
      <c r="BT32" s="90">
        <v>1026630</v>
      </c>
      <c r="BU32" s="90">
        <v>1497600</v>
      </c>
      <c r="BV32" s="90">
        <v>1926540</v>
      </c>
      <c r="BW32" s="90">
        <v>1727730</v>
      </c>
      <c r="BX32" s="90">
        <v>1971870</v>
      </c>
      <c r="BY32" s="90">
        <v>8150370</v>
      </c>
      <c r="BZ32" s="90">
        <v>8733030</v>
      </c>
      <c r="CA32" s="90">
        <v>10914832</v>
      </c>
      <c r="CB32" s="90">
        <v>31188835</v>
      </c>
      <c r="CC32" s="90">
        <v>42103667</v>
      </c>
      <c r="CD32" s="90">
        <v>0</v>
      </c>
      <c r="CE32" s="90">
        <v>42289596</v>
      </c>
      <c r="CF32" s="90">
        <v>68600350</v>
      </c>
      <c r="CG32" s="90">
        <v>58006281</v>
      </c>
      <c r="CH32" s="90">
        <v>31917013</v>
      </c>
      <c r="CI32" s="90">
        <v>15656411</v>
      </c>
      <c r="CJ32" s="90">
        <v>216469651</v>
      </c>
      <c r="CK32" s="90">
        <v>258573318</v>
      </c>
      <c r="CL32" s="90">
        <v>9742996</v>
      </c>
      <c r="CM32" s="90">
        <v>26145677</v>
      </c>
      <c r="CN32" s="90">
        <v>35888673</v>
      </c>
      <c r="CO32" s="90">
        <v>0</v>
      </c>
      <c r="CP32" s="90">
        <v>37404014</v>
      </c>
      <c r="CQ32" s="90">
        <v>54325122</v>
      </c>
      <c r="CR32" s="90">
        <v>42884912</v>
      </c>
      <c r="CS32" s="90">
        <v>21603948</v>
      </c>
      <c r="CT32" s="90">
        <v>10854612</v>
      </c>
      <c r="CU32" s="90">
        <v>167072608</v>
      </c>
      <c r="CV32" s="90">
        <v>202961281</v>
      </c>
      <c r="CW32" s="90">
        <v>1171836</v>
      </c>
      <c r="CX32" s="90">
        <v>5043158</v>
      </c>
      <c r="CY32" s="90">
        <v>6214994</v>
      </c>
      <c r="CZ32" s="90">
        <v>0</v>
      </c>
      <c r="DA32" s="90">
        <v>4885582</v>
      </c>
      <c r="DB32" s="90">
        <v>14275228</v>
      </c>
      <c r="DC32" s="90">
        <v>15121369</v>
      </c>
      <c r="DD32" s="90">
        <v>10313065</v>
      </c>
      <c r="DE32" s="90">
        <v>4801799</v>
      </c>
      <c r="DF32" s="90">
        <v>49397043</v>
      </c>
      <c r="DG32" s="93">
        <v>55612037</v>
      </c>
      <c r="DH32" s="137">
        <v>168853</v>
      </c>
      <c r="DI32" s="90">
        <v>532190</v>
      </c>
      <c r="DJ32" s="90">
        <v>701043</v>
      </c>
      <c r="DK32" s="90">
        <v>0</v>
      </c>
      <c r="DL32" s="90">
        <v>3549482</v>
      </c>
      <c r="DM32" s="90">
        <v>8043848</v>
      </c>
      <c r="DN32" s="90">
        <v>15128091</v>
      </c>
      <c r="DO32" s="90">
        <v>14313145</v>
      </c>
      <c r="DP32" s="90">
        <v>9867432</v>
      </c>
      <c r="DQ32" s="90">
        <v>50901998</v>
      </c>
      <c r="DR32" s="90">
        <v>51603041</v>
      </c>
      <c r="DS32" s="137">
        <v>168853</v>
      </c>
      <c r="DT32" s="90">
        <v>295228</v>
      </c>
      <c r="DU32" s="90">
        <v>464081</v>
      </c>
      <c r="DV32" s="90">
        <v>0</v>
      </c>
      <c r="DW32" s="90">
        <v>2743401</v>
      </c>
      <c r="DX32" s="90">
        <v>6058859</v>
      </c>
      <c r="DY32" s="90">
        <v>9803914</v>
      </c>
      <c r="DZ32" s="90">
        <v>8265264</v>
      </c>
      <c r="EA32" s="90">
        <v>5532776</v>
      </c>
      <c r="EB32" s="90">
        <v>32404214</v>
      </c>
      <c r="EC32" s="90">
        <v>32868295</v>
      </c>
      <c r="ED32" s="90">
        <v>0</v>
      </c>
      <c r="EE32" s="90">
        <v>236962</v>
      </c>
      <c r="EF32" s="90">
        <v>236962</v>
      </c>
      <c r="EG32" s="90">
        <v>0</v>
      </c>
      <c r="EH32" s="90">
        <v>806081</v>
      </c>
      <c r="EI32" s="90">
        <v>1939511</v>
      </c>
      <c r="EJ32" s="90">
        <v>5180789</v>
      </c>
      <c r="EK32" s="90">
        <v>5384652</v>
      </c>
      <c r="EL32" s="90">
        <v>3668344</v>
      </c>
      <c r="EM32" s="90">
        <v>16979377</v>
      </c>
      <c r="EN32" s="90">
        <v>17216339</v>
      </c>
      <c r="EO32" s="90">
        <v>0</v>
      </c>
      <c r="EP32" s="90">
        <v>0</v>
      </c>
      <c r="EQ32" s="90">
        <v>0</v>
      </c>
      <c r="ER32" s="90">
        <v>0</v>
      </c>
      <c r="ES32" s="90">
        <v>0</v>
      </c>
      <c r="ET32" s="90">
        <v>45478</v>
      </c>
      <c r="EU32" s="90">
        <v>143388</v>
      </c>
      <c r="EV32" s="90">
        <v>663229</v>
      </c>
      <c r="EW32" s="90">
        <v>666312</v>
      </c>
      <c r="EX32" s="138">
        <v>1518407</v>
      </c>
      <c r="EY32" s="93">
        <v>1518407</v>
      </c>
      <c r="EZ32" s="137">
        <v>1333795</v>
      </c>
      <c r="FA32" s="90">
        <v>3122078</v>
      </c>
      <c r="FB32" s="90">
        <v>4455873</v>
      </c>
      <c r="FC32" s="90">
        <v>0</v>
      </c>
      <c r="FD32" s="90">
        <v>3837903</v>
      </c>
      <c r="FE32" s="90">
        <v>17409375</v>
      </c>
      <c r="FF32" s="90">
        <v>17008888</v>
      </c>
      <c r="FG32" s="90">
        <v>13349058</v>
      </c>
      <c r="FH32" s="90">
        <v>11230414</v>
      </c>
      <c r="FI32" s="90">
        <v>62835638</v>
      </c>
      <c r="FJ32" s="90">
        <v>67291511</v>
      </c>
      <c r="FK32" s="90">
        <v>190440</v>
      </c>
      <c r="FL32" s="90">
        <v>1075392</v>
      </c>
      <c r="FM32" s="90">
        <v>1265832</v>
      </c>
      <c r="FN32" s="90">
        <v>0</v>
      </c>
      <c r="FO32" s="90">
        <v>1970640</v>
      </c>
      <c r="FP32" s="90">
        <v>13501422</v>
      </c>
      <c r="FQ32" s="90">
        <v>13400182</v>
      </c>
      <c r="FR32" s="90">
        <v>11532564</v>
      </c>
      <c r="FS32" s="90">
        <v>10406643</v>
      </c>
      <c r="FT32" s="90">
        <v>50811451</v>
      </c>
      <c r="FU32" s="90">
        <v>52077283</v>
      </c>
      <c r="FV32" s="90">
        <v>164331</v>
      </c>
      <c r="FW32" s="90">
        <v>381232</v>
      </c>
      <c r="FX32" s="90">
        <v>545563</v>
      </c>
      <c r="FY32" s="90">
        <v>0</v>
      </c>
      <c r="FZ32" s="90">
        <v>340767</v>
      </c>
      <c r="GA32" s="90">
        <v>1391694</v>
      </c>
      <c r="GB32" s="90">
        <v>1281250</v>
      </c>
      <c r="GC32" s="90">
        <v>745163</v>
      </c>
      <c r="GD32" s="90">
        <v>496372</v>
      </c>
      <c r="GE32" s="90">
        <v>4255246</v>
      </c>
      <c r="GF32" s="90">
        <v>4800809</v>
      </c>
      <c r="GG32" s="90">
        <v>979024</v>
      </c>
      <c r="GH32" s="90">
        <v>1665454</v>
      </c>
      <c r="GI32" s="90">
        <v>2644478</v>
      </c>
      <c r="GJ32" s="90">
        <v>0</v>
      </c>
      <c r="GK32" s="90">
        <v>1526496</v>
      </c>
      <c r="GL32" s="90">
        <v>2516259</v>
      </c>
      <c r="GM32" s="90">
        <v>2327456</v>
      </c>
      <c r="GN32" s="90">
        <v>1071331</v>
      </c>
      <c r="GO32" s="90">
        <v>327399</v>
      </c>
      <c r="GP32" s="90">
        <v>7768941</v>
      </c>
      <c r="GQ32" s="138">
        <v>10413419</v>
      </c>
      <c r="GR32" s="89">
        <v>5052301</v>
      </c>
      <c r="GS32" s="90">
        <v>10261600</v>
      </c>
      <c r="GT32" s="90">
        <v>15313901</v>
      </c>
      <c r="GU32" s="90">
        <v>0</v>
      </c>
      <c r="GV32" s="90">
        <v>21009886</v>
      </c>
      <c r="GW32" s="90">
        <v>19320623</v>
      </c>
      <c r="GX32" s="90">
        <v>19781664</v>
      </c>
      <c r="GY32" s="90">
        <v>18115004</v>
      </c>
      <c r="GZ32" s="90">
        <v>18446207</v>
      </c>
      <c r="HA32" s="138">
        <v>96673384</v>
      </c>
      <c r="HB32" s="93">
        <v>111987285</v>
      </c>
      <c r="HC32" s="137">
        <v>4649160</v>
      </c>
      <c r="HD32" s="90">
        <v>6295340</v>
      </c>
      <c r="HE32" s="90">
        <v>10944500</v>
      </c>
      <c r="HF32" s="90">
        <v>-2650</v>
      </c>
      <c r="HG32" s="90">
        <v>17660050</v>
      </c>
      <c r="HH32" s="90">
        <v>21963046</v>
      </c>
      <c r="HI32" s="90">
        <v>18721554</v>
      </c>
      <c r="HJ32" s="90">
        <v>11144846</v>
      </c>
      <c r="HK32" s="90">
        <v>7460908</v>
      </c>
      <c r="HL32" s="138">
        <v>76947754</v>
      </c>
      <c r="HM32" s="139">
        <v>87892254</v>
      </c>
    </row>
    <row r="33" spans="1:221" s="75" customFormat="1" ht="18" customHeight="1">
      <c r="A33" s="89" t="s">
        <v>38</v>
      </c>
      <c r="B33" s="137">
        <v>17557674</v>
      </c>
      <c r="C33" s="137">
        <v>14945524</v>
      </c>
      <c r="D33" s="137">
        <v>32503198</v>
      </c>
      <c r="E33" s="90">
        <v>-39423</v>
      </c>
      <c r="F33" s="90">
        <v>52406066</v>
      </c>
      <c r="G33" s="90">
        <v>48925083</v>
      </c>
      <c r="H33" s="90">
        <v>44756722</v>
      </c>
      <c r="I33" s="90">
        <v>40087411</v>
      </c>
      <c r="J33" s="90">
        <v>35559723</v>
      </c>
      <c r="K33" s="138">
        <v>221695582</v>
      </c>
      <c r="L33" s="93">
        <v>254198780</v>
      </c>
      <c r="M33" s="89">
        <v>6068921</v>
      </c>
      <c r="N33" s="90">
        <v>4695572</v>
      </c>
      <c r="O33" s="90">
        <v>10764493</v>
      </c>
      <c r="P33" s="90">
        <v>-39423</v>
      </c>
      <c r="Q33" s="90">
        <v>18626123</v>
      </c>
      <c r="R33" s="90">
        <v>16015527</v>
      </c>
      <c r="S33" s="90">
        <v>14864354</v>
      </c>
      <c r="T33" s="90">
        <v>14993644</v>
      </c>
      <c r="U33" s="90">
        <v>21170518</v>
      </c>
      <c r="V33" s="90">
        <v>85630743</v>
      </c>
      <c r="W33" s="90">
        <v>96395236</v>
      </c>
      <c r="X33" s="90">
        <v>5621016</v>
      </c>
      <c r="Y33" s="90">
        <v>3847757</v>
      </c>
      <c r="Z33" s="90">
        <v>9468773</v>
      </c>
      <c r="AA33" s="90">
        <v>0</v>
      </c>
      <c r="AB33" s="90">
        <v>15104930</v>
      </c>
      <c r="AC33" s="90">
        <v>12846540</v>
      </c>
      <c r="AD33" s="90">
        <v>11008223</v>
      </c>
      <c r="AE33" s="90">
        <v>9034186</v>
      </c>
      <c r="AF33" s="90">
        <v>12296306</v>
      </c>
      <c r="AG33" s="90">
        <v>60290185</v>
      </c>
      <c r="AH33" s="90">
        <v>69758958</v>
      </c>
      <c r="AI33" s="90">
        <v>0</v>
      </c>
      <c r="AJ33" s="90">
        <v>32588</v>
      </c>
      <c r="AK33" s="90">
        <v>32588</v>
      </c>
      <c r="AL33" s="90">
        <v>0</v>
      </c>
      <c r="AM33" s="90">
        <v>187222</v>
      </c>
      <c r="AN33" s="90">
        <v>143100</v>
      </c>
      <c r="AO33" s="90">
        <v>1013625</v>
      </c>
      <c r="AP33" s="90">
        <v>2194740</v>
      </c>
      <c r="AQ33" s="90">
        <v>4409246</v>
      </c>
      <c r="AR33" s="90">
        <v>7947933</v>
      </c>
      <c r="AS33" s="90">
        <v>7980521</v>
      </c>
      <c r="AT33" s="90">
        <v>179926</v>
      </c>
      <c r="AU33" s="90">
        <v>429533</v>
      </c>
      <c r="AV33" s="90">
        <v>609459</v>
      </c>
      <c r="AW33" s="90">
        <v>-39423</v>
      </c>
      <c r="AX33" s="90">
        <v>2321396</v>
      </c>
      <c r="AY33" s="90">
        <v>1929875</v>
      </c>
      <c r="AZ33" s="90">
        <v>1857102</v>
      </c>
      <c r="BA33" s="90">
        <v>2776178</v>
      </c>
      <c r="BB33" s="90">
        <v>3502162</v>
      </c>
      <c r="BC33" s="90">
        <v>12347290</v>
      </c>
      <c r="BD33" s="90">
        <v>12956749</v>
      </c>
      <c r="BE33" s="90">
        <v>34069</v>
      </c>
      <c r="BF33" s="90">
        <v>176714</v>
      </c>
      <c r="BG33" s="90">
        <v>210783</v>
      </c>
      <c r="BH33" s="90">
        <v>0</v>
      </c>
      <c r="BI33" s="90">
        <v>91425</v>
      </c>
      <c r="BJ33" s="90">
        <v>170722</v>
      </c>
      <c r="BK33" s="90">
        <v>388974</v>
      </c>
      <c r="BL33" s="90">
        <v>48670</v>
      </c>
      <c r="BM33" s="90">
        <v>72614</v>
      </c>
      <c r="BN33" s="90">
        <v>772405</v>
      </c>
      <c r="BO33" s="90">
        <v>983188</v>
      </c>
      <c r="BP33" s="90">
        <v>233910</v>
      </c>
      <c r="BQ33" s="90">
        <v>208980</v>
      </c>
      <c r="BR33" s="90">
        <v>442890</v>
      </c>
      <c r="BS33" s="90">
        <v>0</v>
      </c>
      <c r="BT33" s="90">
        <v>921150</v>
      </c>
      <c r="BU33" s="90">
        <v>925290</v>
      </c>
      <c r="BV33" s="90">
        <v>596430</v>
      </c>
      <c r="BW33" s="90">
        <v>939870</v>
      </c>
      <c r="BX33" s="90">
        <v>890190</v>
      </c>
      <c r="BY33" s="90">
        <v>4272930</v>
      </c>
      <c r="BZ33" s="90">
        <v>4715820</v>
      </c>
      <c r="CA33" s="90">
        <v>5384709</v>
      </c>
      <c r="CB33" s="90">
        <v>6049692</v>
      </c>
      <c r="CC33" s="90">
        <v>11434401</v>
      </c>
      <c r="CD33" s="90">
        <v>0</v>
      </c>
      <c r="CE33" s="90">
        <v>17461587</v>
      </c>
      <c r="CF33" s="90">
        <v>16025525</v>
      </c>
      <c r="CG33" s="90">
        <v>12083677</v>
      </c>
      <c r="CH33" s="90">
        <v>9221423</v>
      </c>
      <c r="CI33" s="90">
        <v>3012256</v>
      </c>
      <c r="CJ33" s="90">
        <v>57804468</v>
      </c>
      <c r="CK33" s="90">
        <v>69238869</v>
      </c>
      <c r="CL33" s="90">
        <v>4698052</v>
      </c>
      <c r="CM33" s="90">
        <v>4807360</v>
      </c>
      <c r="CN33" s="90">
        <v>9505412</v>
      </c>
      <c r="CO33" s="90">
        <v>0</v>
      </c>
      <c r="CP33" s="90">
        <v>13948344</v>
      </c>
      <c r="CQ33" s="90">
        <v>10788601</v>
      </c>
      <c r="CR33" s="90">
        <v>7486292</v>
      </c>
      <c r="CS33" s="90">
        <v>6171748</v>
      </c>
      <c r="CT33" s="90">
        <v>1500561</v>
      </c>
      <c r="CU33" s="90">
        <v>39895546</v>
      </c>
      <c r="CV33" s="90">
        <v>49400958</v>
      </c>
      <c r="CW33" s="90">
        <v>686657</v>
      </c>
      <c r="CX33" s="90">
        <v>1242332</v>
      </c>
      <c r="CY33" s="90">
        <v>1928989</v>
      </c>
      <c r="CZ33" s="90">
        <v>0</v>
      </c>
      <c r="DA33" s="90">
        <v>3513243</v>
      </c>
      <c r="DB33" s="90">
        <v>5236924</v>
      </c>
      <c r="DC33" s="90">
        <v>4597385</v>
      </c>
      <c r="DD33" s="90">
        <v>3049675</v>
      </c>
      <c r="DE33" s="90">
        <v>1511695</v>
      </c>
      <c r="DF33" s="90">
        <v>17908922</v>
      </c>
      <c r="DG33" s="93">
        <v>19837911</v>
      </c>
      <c r="DH33" s="137">
        <v>59078</v>
      </c>
      <c r="DI33" s="90">
        <v>14919</v>
      </c>
      <c r="DJ33" s="90">
        <v>73997</v>
      </c>
      <c r="DK33" s="90">
        <v>0</v>
      </c>
      <c r="DL33" s="90">
        <v>1680709</v>
      </c>
      <c r="DM33" s="90">
        <v>3733081</v>
      </c>
      <c r="DN33" s="90">
        <v>4203541</v>
      </c>
      <c r="DO33" s="90">
        <v>4588161</v>
      </c>
      <c r="DP33" s="90">
        <v>3588757</v>
      </c>
      <c r="DQ33" s="90">
        <v>17794249</v>
      </c>
      <c r="DR33" s="90">
        <v>17868246</v>
      </c>
      <c r="DS33" s="137">
        <v>59078</v>
      </c>
      <c r="DT33" s="90">
        <v>14919</v>
      </c>
      <c r="DU33" s="90">
        <v>73997</v>
      </c>
      <c r="DV33" s="90">
        <v>0</v>
      </c>
      <c r="DW33" s="90">
        <v>1416650</v>
      </c>
      <c r="DX33" s="90">
        <v>2549903</v>
      </c>
      <c r="DY33" s="90">
        <v>3808488</v>
      </c>
      <c r="DZ33" s="90">
        <v>4227456</v>
      </c>
      <c r="EA33" s="90">
        <v>3145942</v>
      </c>
      <c r="EB33" s="90">
        <v>15148439</v>
      </c>
      <c r="EC33" s="90">
        <v>15222436</v>
      </c>
      <c r="ED33" s="90">
        <v>0</v>
      </c>
      <c r="EE33" s="90">
        <v>0</v>
      </c>
      <c r="EF33" s="90">
        <v>0</v>
      </c>
      <c r="EG33" s="90">
        <v>0</v>
      </c>
      <c r="EH33" s="90">
        <v>264059</v>
      </c>
      <c r="EI33" s="90">
        <v>1021313</v>
      </c>
      <c r="EJ33" s="90">
        <v>395053</v>
      </c>
      <c r="EK33" s="90">
        <v>360705</v>
      </c>
      <c r="EL33" s="90">
        <v>442815</v>
      </c>
      <c r="EM33" s="90">
        <v>2483945</v>
      </c>
      <c r="EN33" s="90">
        <v>2483945</v>
      </c>
      <c r="EO33" s="90">
        <v>0</v>
      </c>
      <c r="EP33" s="90">
        <v>0</v>
      </c>
      <c r="EQ33" s="90">
        <v>0</v>
      </c>
      <c r="ER33" s="90">
        <v>0</v>
      </c>
      <c r="ES33" s="90">
        <v>0</v>
      </c>
      <c r="ET33" s="90">
        <v>161865</v>
      </c>
      <c r="EU33" s="90">
        <v>0</v>
      </c>
      <c r="EV33" s="90">
        <v>0</v>
      </c>
      <c r="EW33" s="90">
        <v>0</v>
      </c>
      <c r="EX33" s="138">
        <v>161865</v>
      </c>
      <c r="EY33" s="93">
        <v>161865</v>
      </c>
      <c r="EZ33" s="137">
        <v>1516690</v>
      </c>
      <c r="FA33" s="90">
        <v>622759</v>
      </c>
      <c r="FB33" s="90">
        <v>2139449</v>
      </c>
      <c r="FC33" s="90">
        <v>0</v>
      </c>
      <c r="FD33" s="90">
        <v>1318684</v>
      </c>
      <c r="FE33" s="90">
        <v>2965985</v>
      </c>
      <c r="FF33" s="90">
        <v>4286687</v>
      </c>
      <c r="FG33" s="90">
        <v>4166596</v>
      </c>
      <c r="FH33" s="90">
        <v>3257046</v>
      </c>
      <c r="FI33" s="90">
        <v>15994998</v>
      </c>
      <c r="FJ33" s="90">
        <v>18134447</v>
      </c>
      <c r="FK33" s="90">
        <v>205515</v>
      </c>
      <c r="FL33" s="90">
        <v>323370</v>
      </c>
      <c r="FM33" s="90">
        <v>528885</v>
      </c>
      <c r="FN33" s="90">
        <v>0</v>
      </c>
      <c r="FO33" s="90">
        <v>876762</v>
      </c>
      <c r="FP33" s="90">
        <v>2650302</v>
      </c>
      <c r="FQ33" s="90">
        <v>3440250</v>
      </c>
      <c r="FR33" s="90">
        <v>3604860</v>
      </c>
      <c r="FS33" s="90">
        <v>3213954</v>
      </c>
      <c r="FT33" s="90">
        <v>13786128</v>
      </c>
      <c r="FU33" s="90">
        <v>14315013</v>
      </c>
      <c r="FV33" s="90">
        <v>102942</v>
      </c>
      <c r="FW33" s="90">
        <v>28431</v>
      </c>
      <c r="FX33" s="90">
        <v>131373</v>
      </c>
      <c r="FY33" s="90">
        <v>0</v>
      </c>
      <c r="FZ33" s="90">
        <v>211487</v>
      </c>
      <c r="GA33" s="90">
        <v>59796</v>
      </c>
      <c r="GB33" s="90">
        <v>243970</v>
      </c>
      <c r="GC33" s="90">
        <v>102771</v>
      </c>
      <c r="GD33" s="90">
        <v>43092</v>
      </c>
      <c r="GE33" s="90">
        <v>661116</v>
      </c>
      <c r="GF33" s="90">
        <v>792489</v>
      </c>
      <c r="GG33" s="90">
        <v>1208233</v>
      </c>
      <c r="GH33" s="90">
        <v>270958</v>
      </c>
      <c r="GI33" s="90">
        <v>1479191</v>
      </c>
      <c r="GJ33" s="90">
        <v>0</v>
      </c>
      <c r="GK33" s="90">
        <v>230435</v>
      </c>
      <c r="GL33" s="90">
        <v>255887</v>
      </c>
      <c r="GM33" s="90">
        <v>602467</v>
      </c>
      <c r="GN33" s="90">
        <v>458965</v>
      </c>
      <c r="GO33" s="90">
        <v>0</v>
      </c>
      <c r="GP33" s="90">
        <v>1547754</v>
      </c>
      <c r="GQ33" s="138">
        <v>3026945</v>
      </c>
      <c r="GR33" s="89">
        <v>2259876</v>
      </c>
      <c r="GS33" s="90">
        <v>2320888</v>
      </c>
      <c r="GT33" s="90">
        <v>4580764</v>
      </c>
      <c r="GU33" s="90">
        <v>0</v>
      </c>
      <c r="GV33" s="90">
        <v>6251941</v>
      </c>
      <c r="GW33" s="90">
        <v>5358497</v>
      </c>
      <c r="GX33" s="90">
        <v>4576689</v>
      </c>
      <c r="GY33" s="90">
        <v>3994955</v>
      </c>
      <c r="GZ33" s="90">
        <v>2297212</v>
      </c>
      <c r="HA33" s="138">
        <v>22479294</v>
      </c>
      <c r="HB33" s="93">
        <v>27060058</v>
      </c>
      <c r="HC33" s="137">
        <v>2268400</v>
      </c>
      <c r="HD33" s="90">
        <v>1241694</v>
      </c>
      <c r="HE33" s="90">
        <v>3510094</v>
      </c>
      <c r="HF33" s="90">
        <v>0</v>
      </c>
      <c r="HG33" s="90">
        <v>7067022</v>
      </c>
      <c r="HH33" s="90">
        <v>4826468</v>
      </c>
      <c r="HI33" s="90">
        <v>4741774</v>
      </c>
      <c r="HJ33" s="90">
        <v>3122632</v>
      </c>
      <c r="HK33" s="90">
        <v>2233934</v>
      </c>
      <c r="HL33" s="138">
        <v>21991830</v>
      </c>
      <c r="HM33" s="139">
        <v>25501924</v>
      </c>
    </row>
    <row r="34" spans="1:221" s="75" customFormat="1" ht="18" customHeight="1">
      <c r="A34" s="89" t="s">
        <v>39</v>
      </c>
      <c r="B34" s="137">
        <v>3754037</v>
      </c>
      <c r="C34" s="137">
        <v>20654122</v>
      </c>
      <c r="D34" s="137">
        <v>24408159</v>
      </c>
      <c r="E34" s="90">
        <v>0</v>
      </c>
      <c r="F34" s="90">
        <v>28045521</v>
      </c>
      <c r="G34" s="90">
        <v>79502029</v>
      </c>
      <c r="H34" s="90">
        <v>73607201</v>
      </c>
      <c r="I34" s="90">
        <v>57487126</v>
      </c>
      <c r="J34" s="90">
        <v>55878297</v>
      </c>
      <c r="K34" s="138">
        <v>294520174</v>
      </c>
      <c r="L34" s="93">
        <v>318928333</v>
      </c>
      <c r="M34" s="89">
        <v>1953492</v>
      </c>
      <c r="N34" s="90">
        <v>7062574</v>
      </c>
      <c r="O34" s="90">
        <v>9016066</v>
      </c>
      <c r="P34" s="90">
        <v>0</v>
      </c>
      <c r="Q34" s="90">
        <v>10429114</v>
      </c>
      <c r="R34" s="90">
        <v>29140690</v>
      </c>
      <c r="S34" s="90">
        <v>25600203</v>
      </c>
      <c r="T34" s="90">
        <v>22324846</v>
      </c>
      <c r="U34" s="90">
        <v>30689195</v>
      </c>
      <c r="V34" s="90">
        <v>118184048</v>
      </c>
      <c r="W34" s="90">
        <v>127200114</v>
      </c>
      <c r="X34" s="90">
        <v>1868712</v>
      </c>
      <c r="Y34" s="90">
        <v>6301802</v>
      </c>
      <c r="Z34" s="90">
        <v>8170514</v>
      </c>
      <c r="AA34" s="90">
        <v>0</v>
      </c>
      <c r="AB34" s="90">
        <v>9642251</v>
      </c>
      <c r="AC34" s="90">
        <v>25140507</v>
      </c>
      <c r="AD34" s="90">
        <v>21005690</v>
      </c>
      <c r="AE34" s="90">
        <v>17628024</v>
      </c>
      <c r="AF34" s="90">
        <v>20410672</v>
      </c>
      <c r="AG34" s="90">
        <v>93827144</v>
      </c>
      <c r="AH34" s="90">
        <v>101997658</v>
      </c>
      <c r="AI34" s="90">
        <v>0</v>
      </c>
      <c r="AJ34" s="90">
        <v>0</v>
      </c>
      <c r="AK34" s="90">
        <v>0</v>
      </c>
      <c r="AL34" s="90">
        <v>0</v>
      </c>
      <c r="AM34" s="90">
        <v>0</v>
      </c>
      <c r="AN34" s="90">
        <v>178875</v>
      </c>
      <c r="AO34" s="90">
        <v>537300</v>
      </c>
      <c r="AP34" s="90">
        <v>1630687</v>
      </c>
      <c r="AQ34" s="90">
        <v>4450573</v>
      </c>
      <c r="AR34" s="90">
        <v>6797435</v>
      </c>
      <c r="AS34" s="90">
        <v>6797435</v>
      </c>
      <c r="AT34" s="90">
        <v>62626</v>
      </c>
      <c r="AU34" s="90">
        <v>508126</v>
      </c>
      <c r="AV34" s="90">
        <v>570752</v>
      </c>
      <c r="AW34" s="90">
        <v>0</v>
      </c>
      <c r="AX34" s="90">
        <v>311824</v>
      </c>
      <c r="AY34" s="90">
        <v>2109604</v>
      </c>
      <c r="AZ34" s="90">
        <v>2555887</v>
      </c>
      <c r="BA34" s="90">
        <v>1878128</v>
      </c>
      <c r="BB34" s="90">
        <v>4220153</v>
      </c>
      <c r="BC34" s="90">
        <v>11075596</v>
      </c>
      <c r="BD34" s="90">
        <v>11646348</v>
      </c>
      <c r="BE34" s="90">
        <v>9734</v>
      </c>
      <c r="BF34" s="90">
        <v>136276</v>
      </c>
      <c r="BG34" s="90">
        <v>146010</v>
      </c>
      <c r="BH34" s="90">
        <v>0</v>
      </c>
      <c r="BI34" s="90">
        <v>213589</v>
      </c>
      <c r="BJ34" s="90">
        <v>809814</v>
      </c>
      <c r="BK34" s="90">
        <v>505656</v>
      </c>
      <c r="BL34" s="90">
        <v>316357</v>
      </c>
      <c r="BM34" s="90">
        <v>399097</v>
      </c>
      <c r="BN34" s="90">
        <v>2244513</v>
      </c>
      <c r="BO34" s="90">
        <v>2390523</v>
      </c>
      <c r="BP34" s="90">
        <v>12420</v>
      </c>
      <c r="BQ34" s="90">
        <v>116370</v>
      </c>
      <c r="BR34" s="90">
        <v>128790</v>
      </c>
      <c r="BS34" s="90">
        <v>0</v>
      </c>
      <c r="BT34" s="90">
        <v>261450</v>
      </c>
      <c r="BU34" s="90">
        <v>901890</v>
      </c>
      <c r="BV34" s="90">
        <v>995670</v>
      </c>
      <c r="BW34" s="90">
        <v>871650</v>
      </c>
      <c r="BX34" s="90">
        <v>1208700</v>
      </c>
      <c r="BY34" s="90">
        <v>4239360</v>
      </c>
      <c r="BZ34" s="90">
        <v>4368150</v>
      </c>
      <c r="CA34" s="90">
        <v>587175</v>
      </c>
      <c r="CB34" s="90">
        <v>6572889</v>
      </c>
      <c r="CC34" s="90">
        <v>7160064</v>
      </c>
      <c r="CD34" s="90">
        <v>0</v>
      </c>
      <c r="CE34" s="90">
        <v>6422186</v>
      </c>
      <c r="CF34" s="90">
        <v>22081459</v>
      </c>
      <c r="CG34" s="90">
        <v>17826538</v>
      </c>
      <c r="CH34" s="90">
        <v>10206381</v>
      </c>
      <c r="CI34" s="90">
        <v>5278489</v>
      </c>
      <c r="CJ34" s="90">
        <v>61815053</v>
      </c>
      <c r="CK34" s="90">
        <v>68975117</v>
      </c>
      <c r="CL34" s="90">
        <v>487353</v>
      </c>
      <c r="CM34" s="90">
        <v>4362237</v>
      </c>
      <c r="CN34" s="90">
        <v>4849590</v>
      </c>
      <c r="CO34" s="90">
        <v>0</v>
      </c>
      <c r="CP34" s="90">
        <v>5099649</v>
      </c>
      <c r="CQ34" s="90">
        <v>12724716</v>
      </c>
      <c r="CR34" s="90">
        <v>11556706</v>
      </c>
      <c r="CS34" s="90">
        <v>6079105</v>
      </c>
      <c r="CT34" s="90">
        <v>3075403</v>
      </c>
      <c r="CU34" s="90">
        <v>38535579</v>
      </c>
      <c r="CV34" s="90">
        <v>43385169</v>
      </c>
      <c r="CW34" s="90">
        <v>99822</v>
      </c>
      <c r="CX34" s="90">
        <v>2210652</v>
      </c>
      <c r="CY34" s="90">
        <v>2310474</v>
      </c>
      <c r="CZ34" s="90">
        <v>0</v>
      </c>
      <c r="DA34" s="90">
        <v>1322537</v>
      </c>
      <c r="DB34" s="90">
        <v>9356743</v>
      </c>
      <c r="DC34" s="90">
        <v>6269832</v>
      </c>
      <c r="DD34" s="90">
        <v>4127276</v>
      </c>
      <c r="DE34" s="90">
        <v>2203086</v>
      </c>
      <c r="DF34" s="90">
        <v>23279474</v>
      </c>
      <c r="DG34" s="93">
        <v>25589948</v>
      </c>
      <c r="DH34" s="137">
        <v>19150</v>
      </c>
      <c r="DI34" s="90">
        <v>155871</v>
      </c>
      <c r="DJ34" s="90">
        <v>175021</v>
      </c>
      <c r="DK34" s="90">
        <v>0</v>
      </c>
      <c r="DL34" s="90">
        <v>294143</v>
      </c>
      <c r="DM34" s="90">
        <v>2426191</v>
      </c>
      <c r="DN34" s="90">
        <v>3470435</v>
      </c>
      <c r="DO34" s="90">
        <v>4434182</v>
      </c>
      <c r="DP34" s="90">
        <v>3314990</v>
      </c>
      <c r="DQ34" s="90">
        <v>13939941</v>
      </c>
      <c r="DR34" s="90">
        <v>14114962</v>
      </c>
      <c r="DS34" s="137">
        <v>0</v>
      </c>
      <c r="DT34" s="90">
        <v>33498</v>
      </c>
      <c r="DU34" s="90">
        <v>33498</v>
      </c>
      <c r="DV34" s="90">
        <v>0</v>
      </c>
      <c r="DW34" s="90">
        <v>277371</v>
      </c>
      <c r="DX34" s="90">
        <v>1363047</v>
      </c>
      <c r="DY34" s="90">
        <v>2655495</v>
      </c>
      <c r="DZ34" s="90">
        <v>3195263</v>
      </c>
      <c r="EA34" s="90">
        <v>2100092</v>
      </c>
      <c r="EB34" s="90">
        <v>9591268</v>
      </c>
      <c r="EC34" s="90">
        <v>9624766</v>
      </c>
      <c r="ED34" s="90">
        <v>19150</v>
      </c>
      <c r="EE34" s="90">
        <v>122373</v>
      </c>
      <c r="EF34" s="90">
        <v>141523</v>
      </c>
      <c r="EG34" s="90">
        <v>0</v>
      </c>
      <c r="EH34" s="90">
        <v>16772</v>
      </c>
      <c r="EI34" s="90">
        <v>1063144</v>
      </c>
      <c r="EJ34" s="90">
        <v>814940</v>
      </c>
      <c r="EK34" s="90">
        <v>1238919</v>
      </c>
      <c r="EL34" s="90">
        <v>871032</v>
      </c>
      <c r="EM34" s="90">
        <v>4004807</v>
      </c>
      <c r="EN34" s="90">
        <v>4146330</v>
      </c>
      <c r="EO34" s="90">
        <v>0</v>
      </c>
      <c r="EP34" s="90">
        <v>0</v>
      </c>
      <c r="EQ34" s="90">
        <v>0</v>
      </c>
      <c r="ER34" s="90">
        <v>0</v>
      </c>
      <c r="ES34" s="90">
        <v>0</v>
      </c>
      <c r="ET34" s="90">
        <v>0</v>
      </c>
      <c r="EU34" s="90">
        <v>0</v>
      </c>
      <c r="EV34" s="90">
        <v>0</v>
      </c>
      <c r="EW34" s="90">
        <v>343866</v>
      </c>
      <c r="EX34" s="138">
        <v>343866</v>
      </c>
      <c r="EY34" s="93">
        <v>343866</v>
      </c>
      <c r="EZ34" s="137">
        <v>105108</v>
      </c>
      <c r="FA34" s="90">
        <v>1093540</v>
      </c>
      <c r="FB34" s="90">
        <v>1198648</v>
      </c>
      <c r="FC34" s="90">
        <v>0</v>
      </c>
      <c r="FD34" s="90">
        <v>646525</v>
      </c>
      <c r="FE34" s="90">
        <v>5271626</v>
      </c>
      <c r="FF34" s="90">
        <v>5838041</v>
      </c>
      <c r="FG34" s="90">
        <v>3606147</v>
      </c>
      <c r="FH34" s="90">
        <v>4546678</v>
      </c>
      <c r="FI34" s="90">
        <v>19909017</v>
      </c>
      <c r="FJ34" s="90">
        <v>21107665</v>
      </c>
      <c r="FK34" s="90">
        <v>42750</v>
      </c>
      <c r="FL34" s="90">
        <v>267210</v>
      </c>
      <c r="FM34" s="90">
        <v>309960</v>
      </c>
      <c r="FN34" s="90">
        <v>0</v>
      </c>
      <c r="FO34" s="90">
        <v>264870</v>
      </c>
      <c r="FP34" s="90">
        <v>4448601</v>
      </c>
      <c r="FQ34" s="90">
        <v>5065948</v>
      </c>
      <c r="FR34" s="90">
        <v>3401172</v>
      </c>
      <c r="FS34" s="90">
        <v>4058622</v>
      </c>
      <c r="FT34" s="90">
        <v>17239213</v>
      </c>
      <c r="FU34" s="90">
        <v>17549173</v>
      </c>
      <c r="FV34" s="90">
        <v>12330</v>
      </c>
      <c r="FW34" s="90">
        <v>145471</v>
      </c>
      <c r="FX34" s="90">
        <v>157801</v>
      </c>
      <c r="FY34" s="90">
        <v>0</v>
      </c>
      <c r="FZ34" s="90">
        <v>126604</v>
      </c>
      <c r="GA34" s="90">
        <v>357586</v>
      </c>
      <c r="GB34" s="90">
        <v>201493</v>
      </c>
      <c r="GC34" s="90">
        <v>133875</v>
      </c>
      <c r="GD34" s="90">
        <v>247428</v>
      </c>
      <c r="GE34" s="90">
        <v>1066986</v>
      </c>
      <c r="GF34" s="90">
        <v>1224787</v>
      </c>
      <c r="GG34" s="90">
        <v>50028</v>
      </c>
      <c r="GH34" s="90">
        <v>680859</v>
      </c>
      <c r="GI34" s="90">
        <v>730887</v>
      </c>
      <c r="GJ34" s="90">
        <v>0</v>
      </c>
      <c r="GK34" s="90">
        <v>255051</v>
      </c>
      <c r="GL34" s="90">
        <v>465439</v>
      </c>
      <c r="GM34" s="90">
        <v>570600</v>
      </c>
      <c r="GN34" s="90">
        <v>71100</v>
      </c>
      <c r="GO34" s="90">
        <v>240628</v>
      </c>
      <c r="GP34" s="90">
        <v>1602818</v>
      </c>
      <c r="GQ34" s="138">
        <v>2333705</v>
      </c>
      <c r="GR34" s="89">
        <v>477492</v>
      </c>
      <c r="GS34" s="90">
        <v>3838988</v>
      </c>
      <c r="GT34" s="90">
        <v>4316480</v>
      </c>
      <c r="GU34" s="90">
        <v>0</v>
      </c>
      <c r="GV34" s="90">
        <v>6562703</v>
      </c>
      <c r="GW34" s="90">
        <v>12214427</v>
      </c>
      <c r="GX34" s="90">
        <v>14549036</v>
      </c>
      <c r="GY34" s="90">
        <v>13523964</v>
      </c>
      <c r="GZ34" s="90">
        <v>9496224</v>
      </c>
      <c r="HA34" s="138">
        <v>56346354</v>
      </c>
      <c r="HB34" s="93">
        <v>60662834</v>
      </c>
      <c r="HC34" s="137">
        <v>611620</v>
      </c>
      <c r="HD34" s="90">
        <v>1930260</v>
      </c>
      <c r="HE34" s="90">
        <v>2541880</v>
      </c>
      <c r="HF34" s="90">
        <v>0</v>
      </c>
      <c r="HG34" s="90">
        <v>3690850</v>
      </c>
      <c r="HH34" s="90">
        <v>8367636</v>
      </c>
      <c r="HI34" s="90">
        <v>6322948</v>
      </c>
      <c r="HJ34" s="90">
        <v>3391606</v>
      </c>
      <c r="HK34" s="90">
        <v>2552721</v>
      </c>
      <c r="HL34" s="138">
        <v>24325761</v>
      </c>
      <c r="HM34" s="139">
        <v>26867641</v>
      </c>
    </row>
    <row r="35" spans="1:221" s="75" customFormat="1" ht="18" customHeight="1">
      <c r="A35" s="89" t="s">
        <v>40</v>
      </c>
      <c r="B35" s="137">
        <v>8846525</v>
      </c>
      <c r="C35" s="137">
        <v>19509328</v>
      </c>
      <c r="D35" s="137">
        <v>28355853</v>
      </c>
      <c r="E35" s="90">
        <v>-66379</v>
      </c>
      <c r="F35" s="90">
        <v>48781719</v>
      </c>
      <c r="G35" s="90">
        <v>65752975</v>
      </c>
      <c r="H35" s="90">
        <v>69831964</v>
      </c>
      <c r="I35" s="90">
        <v>66130509</v>
      </c>
      <c r="J35" s="90">
        <v>52988621</v>
      </c>
      <c r="K35" s="138">
        <v>303419409</v>
      </c>
      <c r="L35" s="93">
        <v>331775262</v>
      </c>
      <c r="M35" s="89">
        <v>3830899</v>
      </c>
      <c r="N35" s="90">
        <v>6491689</v>
      </c>
      <c r="O35" s="90">
        <v>10322588</v>
      </c>
      <c r="P35" s="90">
        <v>0</v>
      </c>
      <c r="Q35" s="90">
        <v>16384253</v>
      </c>
      <c r="R35" s="90">
        <v>22812411</v>
      </c>
      <c r="S35" s="90">
        <v>23443508</v>
      </c>
      <c r="T35" s="90">
        <v>24805099</v>
      </c>
      <c r="U35" s="90">
        <v>30800183</v>
      </c>
      <c r="V35" s="90">
        <v>118245454</v>
      </c>
      <c r="W35" s="90">
        <v>128568042</v>
      </c>
      <c r="X35" s="90">
        <v>3514131</v>
      </c>
      <c r="Y35" s="90">
        <v>5657437</v>
      </c>
      <c r="Z35" s="90">
        <v>9171568</v>
      </c>
      <c r="AA35" s="90">
        <v>0</v>
      </c>
      <c r="AB35" s="90">
        <v>13517164</v>
      </c>
      <c r="AC35" s="90">
        <v>17618653</v>
      </c>
      <c r="AD35" s="90">
        <v>18024696</v>
      </c>
      <c r="AE35" s="90">
        <v>18388386</v>
      </c>
      <c r="AF35" s="90">
        <v>19783674</v>
      </c>
      <c r="AG35" s="90">
        <v>87332573</v>
      </c>
      <c r="AH35" s="90">
        <v>96504141</v>
      </c>
      <c r="AI35" s="90">
        <v>0</v>
      </c>
      <c r="AJ35" s="90">
        <v>0</v>
      </c>
      <c r="AK35" s="90">
        <v>0</v>
      </c>
      <c r="AL35" s="90">
        <v>0</v>
      </c>
      <c r="AM35" s="90">
        <v>0</v>
      </c>
      <c r="AN35" s="90">
        <v>262350</v>
      </c>
      <c r="AO35" s="90">
        <v>405450</v>
      </c>
      <c r="AP35" s="90">
        <v>1510897</v>
      </c>
      <c r="AQ35" s="90">
        <v>4967594</v>
      </c>
      <c r="AR35" s="90">
        <v>7146291</v>
      </c>
      <c r="AS35" s="90">
        <v>7146291</v>
      </c>
      <c r="AT35" s="90">
        <v>250798</v>
      </c>
      <c r="AU35" s="90">
        <v>650112</v>
      </c>
      <c r="AV35" s="90">
        <v>900910</v>
      </c>
      <c r="AW35" s="90">
        <v>0</v>
      </c>
      <c r="AX35" s="90">
        <v>2078024</v>
      </c>
      <c r="AY35" s="90">
        <v>4082969</v>
      </c>
      <c r="AZ35" s="90">
        <v>3687778</v>
      </c>
      <c r="BA35" s="90">
        <v>3367872</v>
      </c>
      <c r="BB35" s="90">
        <v>4802109</v>
      </c>
      <c r="BC35" s="90">
        <v>18018752</v>
      </c>
      <c r="BD35" s="90">
        <v>18919662</v>
      </c>
      <c r="BE35" s="90">
        <v>0</v>
      </c>
      <c r="BF35" s="90">
        <v>0</v>
      </c>
      <c r="BG35" s="90">
        <v>0</v>
      </c>
      <c r="BH35" s="90">
        <v>0</v>
      </c>
      <c r="BI35" s="90">
        <v>24335</v>
      </c>
      <c r="BJ35" s="90">
        <v>68139</v>
      </c>
      <c r="BK35" s="90">
        <v>29314</v>
      </c>
      <c r="BL35" s="90">
        <v>58704</v>
      </c>
      <c r="BM35" s="90">
        <v>180756</v>
      </c>
      <c r="BN35" s="90">
        <v>361248</v>
      </c>
      <c r="BO35" s="90">
        <v>361248</v>
      </c>
      <c r="BP35" s="90">
        <v>65970</v>
      </c>
      <c r="BQ35" s="90">
        <v>184140</v>
      </c>
      <c r="BR35" s="90">
        <v>250110</v>
      </c>
      <c r="BS35" s="90">
        <v>0</v>
      </c>
      <c r="BT35" s="90">
        <v>764730</v>
      </c>
      <c r="BU35" s="90">
        <v>780300</v>
      </c>
      <c r="BV35" s="90">
        <v>1296270</v>
      </c>
      <c r="BW35" s="90">
        <v>1479240</v>
      </c>
      <c r="BX35" s="90">
        <v>1066050</v>
      </c>
      <c r="BY35" s="90">
        <v>5386590</v>
      </c>
      <c r="BZ35" s="90">
        <v>5636700</v>
      </c>
      <c r="CA35" s="90">
        <v>2120426</v>
      </c>
      <c r="CB35" s="90">
        <v>7651652</v>
      </c>
      <c r="CC35" s="90">
        <v>9772078</v>
      </c>
      <c r="CD35" s="90">
        <v>-66379</v>
      </c>
      <c r="CE35" s="90">
        <v>13331640</v>
      </c>
      <c r="CF35" s="90">
        <v>19987311</v>
      </c>
      <c r="CG35" s="90">
        <v>16834831</v>
      </c>
      <c r="CH35" s="90">
        <v>11434335</v>
      </c>
      <c r="CI35" s="90">
        <v>3998320</v>
      </c>
      <c r="CJ35" s="90">
        <v>65520058</v>
      </c>
      <c r="CK35" s="90">
        <v>75292136</v>
      </c>
      <c r="CL35" s="90">
        <v>1751042</v>
      </c>
      <c r="CM35" s="90">
        <v>5150796</v>
      </c>
      <c r="CN35" s="90">
        <v>6901838</v>
      </c>
      <c r="CO35" s="90">
        <v>0</v>
      </c>
      <c r="CP35" s="90">
        <v>8848735</v>
      </c>
      <c r="CQ35" s="90">
        <v>13121881</v>
      </c>
      <c r="CR35" s="90">
        <v>10682377</v>
      </c>
      <c r="CS35" s="90">
        <v>7317469</v>
      </c>
      <c r="CT35" s="90">
        <v>2515571</v>
      </c>
      <c r="CU35" s="90">
        <v>42486033</v>
      </c>
      <c r="CV35" s="90">
        <v>49387871</v>
      </c>
      <c r="CW35" s="90">
        <v>369384</v>
      </c>
      <c r="CX35" s="90">
        <v>2500856</v>
      </c>
      <c r="CY35" s="90">
        <v>2870240</v>
      </c>
      <c r="CZ35" s="90">
        <v>-66379</v>
      </c>
      <c r="DA35" s="90">
        <v>4482905</v>
      </c>
      <c r="DB35" s="90">
        <v>6865430</v>
      </c>
      <c r="DC35" s="90">
        <v>6152454</v>
      </c>
      <c r="DD35" s="90">
        <v>4116866</v>
      </c>
      <c r="DE35" s="90">
        <v>1482749</v>
      </c>
      <c r="DF35" s="90">
        <v>23034025</v>
      </c>
      <c r="DG35" s="93">
        <v>25904265</v>
      </c>
      <c r="DH35" s="137">
        <v>0</v>
      </c>
      <c r="DI35" s="90">
        <v>62599</v>
      </c>
      <c r="DJ35" s="90">
        <v>62599</v>
      </c>
      <c r="DK35" s="90">
        <v>0</v>
      </c>
      <c r="DL35" s="90">
        <v>1291050</v>
      </c>
      <c r="DM35" s="90">
        <v>2029019</v>
      </c>
      <c r="DN35" s="90">
        <v>4931113</v>
      </c>
      <c r="DO35" s="90">
        <v>5613881</v>
      </c>
      <c r="DP35" s="90">
        <v>3565126</v>
      </c>
      <c r="DQ35" s="90">
        <v>17430189</v>
      </c>
      <c r="DR35" s="90">
        <v>17492788</v>
      </c>
      <c r="DS35" s="137">
        <v>0</v>
      </c>
      <c r="DT35" s="90">
        <v>0</v>
      </c>
      <c r="DU35" s="90">
        <v>0</v>
      </c>
      <c r="DV35" s="90">
        <v>0</v>
      </c>
      <c r="DW35" s="90">
        <v>875307</v>
      </c>
      <c r="DX35" s="90">
        <v>1315750</v>
      </c>
      <c r="DY35" s="90">
        <v>3655299</v>
      </c>
      <c r="DZ35" s="90">
        <v>4176666</v>
      </c>
      <c r="EA35" s="90">
        <v>2663308</v>
      </c>
      <c r="EB35" s="90">
        <v>12686330</v>
      </c>
      <c r="EC35" s="90">
        <v>12686330</v>
      </c>
      <c r="ED35" s="90">
        <v>0</v>
      </c>
      <c r="EE35" s="90">
        <v>62599</v>
      </c>
      <c r="EF35" s="90">
        <v>62599</v>
      </c>
      <c r="EG35" s="90">
        <v>0</v>
      </c>
      <c r="EH35" s="90">
        <v>415743</v>
      </c>
      <c r="EI35" s="90">
        <v>713269</v>
      </c>
      <c r="EJ35" s="90">
        <v>1275814</v>
      </c>
      <c r="EK35" s="90">
        <v>1437215</v>
      </c>
      <c r="EL35" s="90">
        <v>901818</v>
      </c>
      <c r="EM35" s="90">
        <v>4743859</v>
      </c>
      <c r="EN35" s="90">
        <v>4806458</v>
      </c>
      <c r="EO35" s="90">
        <v>0</v>
      </c>
      <c r="EP35" s="90">
        <v>0</v>
      </c>
      <c r="EQ35" s="90">
        <v>0</v>
      </c>
      <c r="ER35" s="90">
        <v>0</v>
      </c>
      <c r="ES35" s="90">
        <v>0</v>
      </c>
      <c r="ET35" s="90">
        <v>0</v>
      </c>
      <c r="EU35" s="90">
        <v>0</v>
      </c>
      <c r="EV35" s="90">
        <v>0</v>
      </c>
      <c r="EW35" s="90">
        <v>0</v>
      </c>
      <c r="EX35" s="138">
        <v>0</v>
      </c>
      <c r="EY35" s="93">
        <v>0</v>
      </c>
      <c r="EZ35" s="137">
        <v>862110</v>
      </c>
      <c r="FA35" s="90">
        <v>870321</v>
      </c>
      <c r="FB35" s="90">
        <v>1732431</v>
      </c>
      <c r="FC35" s="90">
        <v>0</v>
      </c>
      <c r="FD35" s="90">
        <v>1763589</v>
      </c>
      <c r="FE35" s="90">
        <v>5352599</v>
      </c>
      <c r="FF35" s="90">
        <v>5737210</v>
      </c>
      <c r="FG35" s="90">
        <v>5018957</v>
      </c>
      <c r="FH35" s="90">
        <v>4201830</v>
      </c>
      <c r="FI35" s="90">
        <v>22074185</v>
      </c>
      <c r="FJ35" s="90">
        <v>23806616</v>
      </c>
      <c r="FK35" s="90">
        <v>82350</v>
      </c>
      <c r="FL35" s="90">
        <v>252450</v>
      </c>
      <c r="FM35" s="90">
        <v>334800</v>
      </c>
      <c r="FN35" s="90">
        <v>0</v>
      </c>
      <c r="FO35" s="90">
        <v>773100</v>
      </c>
      <c r="FP35" s="90">
        <v>4279365</v>
      </c>
      <c r="FQ35" s="90">
        <v>4699656</v>
      </c>
      <c r="FR35" s="90">
        <v>4385745</v>
      </c>
      <c r="FS35" s="90">
        <v>3969324</v>
      </c>
      <c r="FT35" s="90">
        <v>18107190</v>
      </c>
      <c r="FU35" s="90">
        <v>18441990</v>
      </c>
      <c r="FV35" s="90">
        <v>167319</v>
      </c>
      <c r="FW35" s="90">
        <v>13608</v>
      </c>
      <c r="FX35" s="90">
        <v>180927</v>
      </c>
      <c r="FY35" s="90">
        <v>0</v>
      </c>
      <c r="FZ35" s="90">
        <v>344055</v>
      </c>
      <c r="GA35" s="90">
        <v>226315</v>
      </c>
      <c r="GB35" s="90">
        <v>401763</v>
      </c>
      <c r="GC35" s="90">
        <v>241647</v>
      </c>
      <c r="GD35" s="90">
        <v>100206</v>
      </c>
      <c r="GE35" s="90">
        <v>1313986</v>
      </c>
      <c r="GF35" s="90">
        <v>1494913</v>
      </c>
      <c r="GG35" s="90">
        <v>612441</v>
      </c>
      <c r="GH35" s="90">
        <v>604263</v>
      </c>
      <c r="GI35" s="90">
        <v>1216704</v>
      </c>
      <c r="GJ35" s="90">
        <v>0</v>
      </c>
      <c r="GK35" s="90">
        <v>646434</v>
      </c>
      <c r="GL35" s="90">
        <v>846919</v>
      </c>
      <c r="GM35" s="90">
        <v>635791</v>
      </c>
      <c r="GN35" s="90">
        <v>391565</v>
      </c>
      <c r="GO35" s="90">
        <v>132300</v>
      </c>
      <c r="GP35" s="90">
        <v>2653009</v>
      </c>
      <c r="GQ35" s="138">
        <v>3869713</v>
      </c>
      <c r="GR35" s="89">
        <v>712330</v>
      </c>
      <c r="GS35" s="90">
        <v>2486617</v>
      </c>
      <c r="GT35" s="90">
        <v>3198947</v>
      </c>
      <c r="GU35" s="90">
        <v>0</v>
      </c>
      <c r="GV35" s="90">
        <v>9123647</v>
      </c>
      <c r="GW35" s="90">
        <v>8230017</v>
      </c>
      <c r="GX35" s="90">
        <v>12673680</v>
      </c>
      <c r="GY35" s="90">
        <v>15352021</v>
      </c>
      <c r="GZ35" s="90">
        <v>7682857</v>
      </c>
      <c r="HA35" s="138">
        <v>53062222</v>
      </c>
      <c r="HB35" s="93">
        <v>56261169</v>
      </c>
      <c r="HC35" s="137">
        <v>1320760</v>
      </c>
      <c r="HD35" s="90">
        <v>1946450</v>
      </c>
      <c r="HE35" s="90">
        <v>3267210</v>
      </c>
      <c r="HF35" s="90">
        <v>0</v>
      </c>
      <c r="HG35" s="90">
        <v>6887540</v>
      </c>
      <c r="HH35" s="90">
        <v>7341618</v>
      </c>
      <c r="HI35" s="90">
        <v>6211622</v>
      </c>
      <c r="HJ35" s="90">
        <v>3906216</v>
      </c>
      <c r="HK35" s="90">
        <v>2740305</v>
      </c>
      <c r="HL35" s="138">
        <v>27087301</v>
      </c>
      <c r="HM35" s="139">
        <v>30354511</v>
      </c>
    </row>
    <row r="36" spans="1:221" s="75" customFormat="1" ht="18" customHeight="1">
      <c r="A36" s="89" t="s">
        <v>41</v>
      </c>
      <c r="B36" s="137">
        <v>7437555</v>
      </c>
      <c r="C36" s="137">
        <v>10123768</v>
      </c>
      <c r="D36" s="137">
        <v>17561323</v>
      </c>
      <c r="E36" s="90">
        <v>0</v>
      </c>
      <c r="F36" s="90">
        <v>25876269</v>
      </c>
      <c r="G36" s="90">
        <v>27021763</v>
      </c>
      <c r="H36" s="90">
        <v>25912524</v>
      </c>
      <c r="I36" s="90">
        <v>18549433</v>
      </c>
      <c r="J36" s="90">
        <v>12888630</v>
      </c>
      <c r="K36" s="138">
        <v>110248619</v>
      </c>
      <c r="L36" s="93">
        <v>127809942</v>
      </c>
      <c r="M36" s="89">
        <v>2189491</v>
      </c>
      <c r="N36" s="90">
        <v>1849579</v>
      </c>
      <c r="O36" s="90">
        <v>4039070</v>
      </c>
      <c r="P36" s="90">
        <v>0</v>
      </c>
      <c r="Q36" s="90">
        <v>5044349</v>
      </c>
      <c r="R36" s="90">
        <v>4854459</v>
      </c>
      <c r="S36" s="90">
        <v>5214347</v>
      </c>
      <c r="T36" s="90">
        <v>6479241</v>
      </c>
      <c r="U36" s="90">
        <v>6128701</v>
      </c>
      <c r="V36" s="90">
        <v>27721097</v>
      </c>
      <c r="W36" s="90">
        <v>31760167</v>
      </c>
      <c r="X36" s="90">
        <v>1742074</v>
      </c>
      <c r="Y36" s="90">
        <v>1262682</v>
      </c>
      <c r="Z36" s="90">
        <v>3004756</v>
      </c>
      <c r="AA36" s="90">
        <v>0</v>
      </c>
      <c r="AB36" s="90">
        <v>3758822</v>
      </c>
      <c r="AC36" s="90">
        <v>2696572</v>
      </c>
      <c r="AD36" s="90">
        <v>3081694</v>
      </c>
      <c r="AE36" s="90">
        <v>3663055</v>
      </c>
      <c r="AF36" s="90">
        <v>3127336</v>
      </c>
      <c r="AG36" s="90">
        <v>16327479</v>
      </c>
      <c r="AH36" s="90">
        <v>19332235</v>
      </c>
      <c r="AI36" s="90">
        <v>30744</v>
      </c>
      <c r="AJ36" s="90">
        <v>0</v>
      </c>
      <c r="AK36" s="90">
        <v>30744</v>
      </c>
      <c r="AL36" s="90">
        <v>0</v>
      </c>
      <c r="AM36" s="90">
        <v>90000</v>
      </c>
      <c r="AN36" s="90">
        <v>168750</v>
      </c>
      <c r="AO36" s="90">
        <v>382500</v>
      </c>
      <c r="AP36" s="90">
        <v>739125</v>
      </c>
      <c r="AQ36" s="90">
        <v>1197000</v>
      </c>
      <c r="AR36" s="90">
        <v>2577375</v>
      </c>
      <c r="AS36" s="90">
        <v>2608119</v>
      </c>
      <c r="AT36" s="90">
        <v>308899</v>
      </c>
      <c r="AU36" s="90">
        <v>427836</v>
      </c>
      <c r="AV36" s="90">
        <v>736735</v>
      </c>
      <c r="AW36" s="90">
        <v>0</v>
      </c>
      <c r="AX36" s="90">
        <v>749577</v>
      </c>
      <c r="AY36" s="90">
        <v>1396997</v>
      </c>
      <c r="AZ36" s="90">
        <v>1381968</v>
      </c>
      <c r="BA36" s="90">
        <v>1722903</v>
      </c>
      <c r="BB36" s="90">
        <v>1567575</v>
      </c>
      <c r="BC36" s="90">
        <v>6819020</v>
      </c>
      <c r="BD36" s="90">
        <v>7555755</v>
      </c>
      <c r="BE36" s="90">
        <v>32984</v>
      </c>
      <c r="BF36" s="90">
        <v>91021</v>
      </c>
      <c r="BG36" s="90">
        <v>124005</v>
      </c>
      <c r="BH36" s="90">
        <v>0</v>
      </c>
      <c r="BI36" s="90">
        <v>201240</v>
      </c>
      <c r="BJ36" s="90">
        <v>332130</v>
      </c>
      <c r="BK36" s="90">
        <v>227515</v>
      </c>
      <c r="BL36" s="90">
        <v>136448</v>
      </c>
      <c r="BM36" s="90">
        <v>46800</v>
      </c>
      <c r="BN36" s="90">
        <v>944133</v>
      </c>
      <c r="BO36" s="90">
        <v>1068138</v>
      </c>
      <c r="BP36" s="90">
        <v>74790</v>
      </c>
      <c r="BQ36" s="90">
        <v>68040</v>
      </c>
      <c r="BR36" s="90">
        <v>142830</v>
      </c>
      <c r="BS36" s="90">
        <v>0</v>
      </c>
      <c r="BT36" s="90">
        <v>244710</v>
      </c>
      <c r="BU36" s="90">
        <v>260010</v>
      </c>
      <c r="BV36" s="90">
        <v>140670</v>
      </c>
      <c r="BW36" s="90">
        <v>217710</v>
      </c>
      <c r="BX36" s="90">
        <v>189990</v>
      </c>
      <c r="BY36" s="90">
        <v>1053090</v>
      </c>
      <c r="BZ36" s="90">
        <v>1195920</v>
      </c>
      <c r="CA36" s="90">
        <v>3602126</v>
      </c>
      <c r="CB36" s="90">
        <v>6289343</v>
      </c>
      <c r="CC36" s="90">
        <v>9891469</v>
      </c>
      <c r="CD36" s="90">
        <v>0</v>
      </c>
      <c r="CE36" s="90">
        <v>13351195</v>
      </c>
      <c r="CF36" s="90">
        <v>13801462</v>
      </c>
      <c r="CG36" s="90">
        <v>10754507</v>
      </c>
      <c r="CH36" s="90">
        <v>5547177</v>
      </c>
      <c r="CI36" s="90">
        <v>2145191</v>
      </c>
      <c r="CJ36" s="90">
        <v>45599532</v>
      </c>
      <c r="CK36" s="90">
        <v>55491001</v>
      </c>
      <c r="CL36" s="90">
        <v>2109744</v>
      </c>
      <c r="CM36" s="90">
        <v>3272916</v>
      </c>
      <c r="CN36" s="90">
        <v>5382660</v>
      </c>
      <c r="CO36" s="90">
        <v>0</v>
      </c>
      <c r="CP36" s="90">
        <v>8758990</v>
      </c>
      <c r="CQ36" s="90">
        <v>8740347</v>
      </c>
      <c r="CR36" s="90">
        <v>7195449</v>
      </c>
      <c r="CS36" s="90">
        <v>4062439</v>
      </c>
      <c r="CT36" s="90">
        <v>1585457</v>
      </c>
      <c r="CU36" s="90">
        <v>30342682</v>
      </c>
      <c r="CV36" s="90">
        <v>35725342</v>
      </c>
      <c r="CW36" s="90">
        <v>1492382</v>
      </c>
      <c r="CX36" s="90">
        <v>3016427</v>
      </c>
      <c r="CY36" s="90">
        <v>4508809</v>
      </c>
      <c r="CZ36" s="90">
        <v>0</v>
      </c>
      <c r="DA36" s="90">
        <v>4592205</v>
      </c>
      <c r="DB36" s="90">
        <v>5061115</v>
      </c>
      <c r="DC36" s="90">
        <v>3559058</v>
      </c>
      <c r="DD36" s="90">
        <v>1484738</v>
      </c>
      <c r="DE36" s="90">
        <v>559734</v>
      </c>
      <c r="DF36" s="90">
        <v>15256850</v>
      </c>
      <c r="DG36" s="93">
        <v>19765659</v>
      </c>
      <c r="DH36" s="137">
        <v>183518</v>
      </c>
      <c r="DI36" s="90">
        <v>281131</v>
      </c>
      <c r="DJ36" s="90">
        <v>464649</v>
      </c>
      <c r="DK36" s="90">
        <v>0</v>
      </c>
      <c r="DL36" s="90">
        <v>1565058</v>
      </c>
      <c r="DM36" s="90">
        <v>2858406</v>
      </c>
      <c r="DN36" s="90">
        <v>3444431</v>
      </c>
      <c r="DO36" s="90">
        <v>2405371</v>
      </c>
      <c r="DP36" s="90">
        <v>2181836</v>
      </c>
      <c r="DQ36" s="90">
        <v>12455102</v>
      </c>
      <c r="DR36" s="90">
        <v>12919751</v>
      </c>
      <c r="DS36" s="137">
        <v>152843</v>
      </c>
      <c r="DT36" s="90">
        <v>232275</v>
      </c>
      <c r="DU36" s="90">
        <v>385118</v>
      </c>
      <c r="DV36" s="90">
        <v>0</v>
      </c>
      <c r="DW36" s="90">
        <v>1217641</v>
      </c>
      <c r="DX36" s="90">
        <v>2377377</v>
      </c>
      <c r="DY36" s="90">
        <v>2969652</v>
      </c>
      <c r="DZ36" s="90">
        <v>1870402</v>
      </c>
      <c r="EA36" s="90">
        <v>1950525</v>
      </c>
      <c r="EB36" s="90">
        <v>10385597</v>
      </c>
      <c r="EC36" s="90">
        <v>10770715</v>
      </c>
      <c r="ED36" s="90">
        <v>30675</v>
      </c>
      <c r="EE36" s="90">
        <v>0</v>
      </c>
      <c r="EF36" s="90">
        <v>30675</v>
      </c>
      <c r="EG36" s="90">
        <v>0</v>
      </c>
      <c r="EH36" s="90">
        <v>347417</v>
      </c>
      <c r="EI36" s="90">
        <v>389433</v>
      </c>
      <c r="EJ36" s="90">
        <v>352189</v>
      </c>
      <c r="EK36" s="90">
        <v>487321</v>
      </c>
      <c r="EL36" s="90">
        <v>90113</v>
      </c>
      <c r="EM36" s="90">
        <v>1666473</v>
      </c>
      <c r="EN36" s="90">
        <v>1697148</v>
      </c>
      <c r="EO36" s="90">
        <v>0</v>
      </c>
      <c r="EP36" s="90">
        <v>48856</v>
      </c>
      <c r="EQ36" s="90">
        <v>48856</v>
      </c>
      <c r="ER36" s="90">
        <v>0</v>
      </c>
      <c r="ES36" s="90">
        <v>0</v>
      </c>
      <c r="ET36" s="90">
        <v>91596</v>
      </c>
      <c r="EU36" s="90">
        <v>122590</v>
      </c>
      <c r="EV36" s="90">
        <v>47648</v>
      </c>
      <c r="EW36" s="90">
        <v>141198</v>
      </c>
      <c r="EX36" s="138">
        <v>403032</v>
      </c>
      <c r="EY36" s="93">
        <v>451888</v>
      </c>
      <c r="EZ36" s="137">
        <v>151011</v>
      </c>
      <c r="FA36" s="90">
        <v>598407</v>
      </c>
      <c r="FB36" s="90">
        <v>749418</v>
      </c>
      <c r="FC36" s="90">
        <v>0</v>
      </c>
      <c r="FD36" s="90">
        <v>567190</v>
      </c>
      <c r="FE36" s="90">
        <v>2066383</v>
      </c>
      <c r="FF36" s="90">
        <v>3211571</v>
      </c>
      <c r="FG36" s="90">
        <v>2072571</v>
      </c>
      <c r="FH36" s="90">
        <v>1518660</v>
      </c>
      <c r="FI36" s="90">
        <v>9436375</v>
      </c>
      <c r="FJ36" s="90">
        <v>10185793</v>
      </c>
      <c r="FK36" s="90">
        <v>50085</v>
      </c>
      <c r="FL36" s="90">
        <v>101160</v>
      </c>
      <c r="FM36" s="90">
        <v>151245</v>
      </c>
      <c r="FN36" s="90">
        <v>0</v>
      </c>
      <c r="FO36" s="90">
        <v>218070</v>
      </c>
      <c r="FP36" s="90">
        <v>1527417</v>
      </c>
      <c r="FQ36" s="90">
        <v>2336787</v>
      </c>
      <c r="FR36" s="90">
        <v>1868490</v>
      </c>
      <c r="FS36" s="90">
        <v>1387800</v>
      </c>
      <c r="FT36" s="90">
        <v>7338564</v>
      </c>
      <c r="FU36" s="90">
        <v>7489809</v>
      </c>
      <c r="FV36" s="90">
        <v>0</v>
      </c>
      <c r="FW36" s="90">
        <v>38178</v>
      </c>
      <c r="FX36" s="90">
        <v>38178</v>
      </c>
      <c r="FY36" s="90">
        <v>0</v>
      </c>
      <c r="FZ36" s="90">
        <v>51219</v>
      </c>
      <c r="GA36" s="90">
        <v>35235</v>
      </c>
      <c r="GB36" s="90">
        <v>111878</v>
      </c>
      <c r="GC36" s="90">
        <v>173029</v>
      </c>
      <c r="GD36" s="90">
        <v>0</v>
      </c>
      <c r="GE36" s="90">
        <v>371361</v>
      </c>
      <c r="GF36" s="90">
        <v>409539</v>
      </c>
      <c r="GG36" s="90">
        <v>100926</v>
      </c>
      <c r="GH36" s="90">
        <v>459069</v>
      </c>
      <c r="GI36" s="90">
        <v>559995</v>
      </c>
      <c r="GJ36" s="90">
        <v>0</v>
      </c>
      <c r="GK36" s="90">
        <v>297901</v>
      </c>
      <c r="GL36" s="90">
        <v>503731</v>
      </c>
      <c r="GM36" s="90">
        <v>762906</v>
      </c>
      <c r="GN36" s="90">
        <v>31052</v>
      </c>
      <c r="GO36" s="90">
        <v>130860</v>
      </c>
      <c r="GP36" s="90">
        <v>1726450</v>
      </c>
      <c r="GQ36" s="138">
        <v>2286445</v>
      </c>
      <c r="GR36" s="89">
        <v>178884</v>
      </c>
      <c r="GS36" s="90">
        <v>282764</v>
      </c>
      <c r="GT36" s="90">
        <v>461648</v>
      </c>
      <c r="GU36" s="90">
        <v>0</v>
      </c>
      <c r="GV36" s="90">
        <v>2043026</v>
      </c>
      <c r="GW36" s="90">
        <v>867748</v>
      </c>
      <c r="GX36" s="90">
        <v>594019</v>
      </c>
      <c r="GY36" s="90">
        <v>412290</v>
      </c>
      <c r="GZ36" s="90">
        <v>0</v>
      </c>
      <c r="HA36" s="138">
        <v>3917083</v>
      </c>
      <c r="HB36" s="93">
        <v>4378731</v>
      </c>
      <c r="HC36" s="137">
        <v>1132525</v>
      </c>
      <c r="HD36" s="90">
        <v>822544</v>
      </c>
      <c r="HE36" s="90">
        <v>1955069</v>
      </c>
      <c r="HF36" s="90">
        <v>0</v>
      </c>
      <c r="HG36" s="90">
        <v>3305451</v>
      </c>
      <c r="HH36" s="90">
        <v>2573305</v>
      </c>
      <c r="HI36" s="90">
        <v>2693649</v>
      </c>
      <c r="HJ36" s="90">
        <v>1632783</v>
      </c>
      <c r="HK36" s="90">
        <v>914242</v>
      </c>
      <c r="HL36" s="138">
        <v>11119430</v>
      </c>
      <c r="HM36" s="139">
        <v>13074499</v>
      </c>
    </row>
    <row r="37" spans="1:221" s="75" customFormat="1" ht="18" customHeight="1">
      <c r="A37" s="89" t="s">
        <v>42</v>
      </c>
      <c r="B37" s="137">
        <v>10178606</v>
      </c>
      <c r="C37" s="137">
        <v>22340602</v>
      </c>
      <c r="D37" s="137">
        <v>32519208</v>
      </c>
      <c r="E37" s="90">
        <v>0</v>
      </c>
      <c r="F37" s="90">
        <v>50244216</v>
      </c>
      <c r="G37" s="90">
        <v>85438615</v>
      </c>
      <c r="H37" s="90">
        <v>80265063</v>
      </c>
      <c r="I37" s="90">
        <v>70373192</v>
      </c>
      <c r="J37" s="90">
        <v>59139233</v>
      </c>
      <c r="K37" s="138">
        <v>345460319</v>
      </c>
      <c r="L37" s="93">
        <v>377979527</v>
      </c>
      <c r="M37" s="89">
        <v>4367873</v>
      </c>
      <c r="N37" s="90">
        <v>6364294</v>
      </c>
      <c r="O37" s="90">
        <v>10732167</v>
      </c>
      <c r="P37" s="90">
        <v>0</v>
      </c>
      <c r="Q37" s="90">
        <v>12541268</v>
      </c>
      <c r="R37" s="90">
        <v>22983126</v>
      </c>
      <c r="S37" s="90">
        <v>20561717</v>
      </c>
      <c r="T37" s="90">
        <v>19610869</v>
      </c>
      <c r="U37" s="90">
        <v>29503052</v>
      </c>
      <c r="V37" s="90">
        <v>105200032</v>
      </c>
      <c r="W37" s="90">
        <v>115932199</v>
      </c>
      <c r="X37" s="90">
        <v>4046533</v>
      </c>
      <c r="Y37" s="90">
        <v>5940518</v>
      </c>
      <c r="Z37" s="90">
        <v>9987051</v>
      </c>
      <c r="AA37" s="90">
        <v>0</v>
      </c>
      <c r="AB37" s="90">
        <v>10899342</v>
      </c>
      <c r="AC37" s="90">
        <v>19802081</v>
      </c>
      <c r="AD37" s="90">
        <v>15975250</v>
      </c>
      <c r="AE37" s="90">
        <v>13791928</v>
      </c>
      <c r="AF37" s="90">
        <v>17515243</v>
      </c>
      <c r="AG37" s="90">
        <v>77983844</v>
      </c>
      <c r="AH37" s="90">
        <v>87970895</v>
      </c>
      <c r="AI37" s="90">
        <v>0</v>
      </c>
      <c r="AJ37" s="90">
        <v>0</v>
      </c>
      <c r="AK37" s="90">
        <v>0</v>
      </c>
      <c r="AL37" s="90">
        <v>0</v>
      </c>
      <c r="AM37" s="90">
        <v>0</v>
      </c>
      <c r="AN37" s="90">
        <v>178875</v>
      </c>
      <c r="AO37" s="90">
        <v>751275</v>
      </c>
      <c r="AP37" s="90">
        <v>2120000</v>
      </c>
      <c r="AQ37" s="90">
        <v>5589787</v>
      </c>
      <c r="AR37" s="90">
        <v>8639937</v>
      </c>
      <c r="AS37" s="90">
        <v>8639937</v>
      </c>
      <c r="AT37" s="90">
        <v>113301</v>
      </c>
      <c r="AU37" s="90">
        <v>211860</v>
      </c>
      <c r="AV37" s="90">
        <v>325161</v>
      </c>
      <c r="AW37" s="90">
        <v>0</v>
      </c>
      <c r="AX37" s="90">
        <v>1122688</v>
      </c>
      <c r="AY37" s="90">
        <v>1852963</v>
      </c>
      <c r="AZ37" s="90">
        <v>2460097</v>
      </c>
      <c r="BA37" s="90">
        <v>2736543</v>
      </c>
      <c r="BB37" s="90">
        <v>5346295</v>
      </c>
      <c r="BC37" s="90">
        <v>13518586</v>
      </c>
      <c r="BD37" s="90">
        <v>13843747</v>
      </c>
      <c r="BE37" s="90">
        <v>34069</v>
      </c>
      <c r="BF37" s="90">
        <v>38936</v>
      </c>
      <c r="BG37" s="90">
        <v>73005</v>
      </c>
      <c r="BH37" s="90">
        <v>0</v>
      </c>
      <c r="BI37" s="90">
        <v>19468</v>
      </c>
      <c r="BJ37" s="90">
        <v>121677</v>
      </c>
      <c r="BK37" s="90">
        <v>175215</v>
      </c>
      <c r="BL37" s="90">
        <v>19468</v>
      </c>
      <c r="BM37" s="90">
        <v>62897</v>
      </c>
      <c r="BN37" s="90">
        <v>398725</v>
      </c>
      <c r="BO37" s="90">
        <v>471730</v>
      </c>
      <c r="BP37" s="90">
        <v>173970</v>
      </c>
      <c r="BQ37" s="90">
        <v>172980</v>
      </c>
      <c r="BR37" s="90">
        <v>346950</v>
      </c>
      <c r="BS37" s="90">
        <v>0</v>
      </c>
      <c r="BT37" s="90">
        <v>499770</v>
      </c>
      <c r="BU37" s="90">
        <v>1027530</v>
      </c>
      <c r="BV37" s="90">
        <v>1199880</v>
      </c>
      <c r="BW37" s="90">
        <v>942930</v>
      </c>
      <c r="BX37" s="90">
        <v>988830</v>
      </c>
      <c r="BY37" s="90">
        <v>4658940</v>
      </c>
      <c r="BZ37" s="90">
        <v>5005890</v>
      </c>
      <c r="CA37" s="90">
        <v>2747545</v>
      </c>
      <c r="CB37" s="90">
        <v>10029088</v>
      </c>
      <c r="CC37" s="90">
        <v>12776633</v>
      </c>
      <c r="CD37" s="90">
        <v>0</v>
      </c>
      <c r="CE37" s="90">
        <v>16854355</v>
      </c>
      <c r="CF37" s="90">
        <v>30785674</v>
      </c>
      <c r="CG37" s="90">
        <v>23719105</v>
      </c>
      <c r="CH37" s="90">
        <v>17983789</v>
      </c>
      <c r="CI37" s="90">
        <v>5175294</v>
      </c>
      <c r="CJ37" s="90">
        <v>94518217</v>
      </c>
      <c r="CK37" s="90">
        <v>107294850</v>
      </c>
      <c r="CL37" s="90">
        <v>2072199</v>
      </c>
      <c r="CM37" s="90">
        <v>7939186</v>
      </c>
      <c r="CN37" s="90">
        <v>10011385</v>
      </c>
      <c r="CO37" s="90">
        <v>0</v>
      </c>
      <c r="CP37" s="90">
        <v>13361999</v>
      </c>
      <c r="CQ37" s="90">
        <v>20953572</v>
      </c>
      <c r="CR37" s="90">
        <v>15410030</v>
      </c>
      <c r="CS37" s="90">
        <v>10530120</v>
      </c>
      <c r="CT37" s="90">
        <v>2782931</v>
      </c>
      <c r="CU37" s="90">
        <v>63038652</v>
      </c>
      <c r="CV37" s="90">
        <v>73050037</v>
      </c>
      <c r="CW37" s="90">
        <v>675346</v>
      </c>
      <c r="CX37" s="90">
        <v>2089902</v>
      </c>
      <c r="CY37" s="90">
        <v>2765248</v>
      </c>
      <c r="CZ37" s="90">
        <v>0</v>
      </c>
      <c r="DA37" s="90">
        <v>3492356</v>
      </c>
      <c r="DB37" s="90">
        <v>9832102</v>
      </c>
      <c r="DC37" s="90">
        <v>8309075</v>
      </c>
      <c r="DD37" s="90">
        <v>7453669</v>
      </c>
      <c r="DE37" s="90">
        <v>2392363</v>
      </c>
      <c r="DF37" s="90">
        <v>31479565</v>
      </c>
      <c r="DG37" s="93">
        <v>34244813</v>
      </c>
      <c r="DH37" s="137">
        <v>25795</v>
      </c>
      <c r="DI37" s="90">
        <v>122051</v>
      </c>
      <c r="DJ37" s="90">
        <v>147846</v>
      </c>
      <c r="DK37" s="90">
        <v>0</v>
      </c>
      <c r="DL37" s="90">
        <v>1740862</v>
      </c>
      <c r="DM37" s="90">
        <v>6439130</v>
      </c>
      <c r="DN37" s="90">
        <v>9147004</v>
      </c>
      <c r="DO37" s="90">
        <v>10584016</v>
      </c>
      <c r="DP37" s="90">
        <v>6602959</v>
      </c>
      <c r="DQ37" s="90">
        <v>34513971</v>
      </c>
      <c r="DR37" s="90">
        <v>34661817</v>
      </c>
      <c r="DS37" s="137">
        <v>25683</v>
      </c>
      <c r="DT37" s="90">
        <v>122051</v>
      </c>
      <c r="DU37" s="90">
        <v>147734</v>
      </c>
      <c r="DV37" s="90">
        <v>0</v>
      </c>
      <c r="DW37" s="90">
        <v>1250384</v>
      </c>
      <c r="DX37" s="90">
        <v>4432640</v>
      </c>
      <c r="DY37" s="90">
        <v>6514512</v>
      </c>
      <c r="DZ37" s="90">
        <v>7478754</v>
      </c>
      <c r="EA37" s="90">
        <v>4444025</v>
      </c>
      <c r="EB37" s="90">
        <v>24120315</v>
      </c>
      <c r="EC37" s="90">
        <v>24268049</v>
      </c>
      <c r="ED37" s="90">
        <v>112</v>
      </c>
      <c r="EE37" s="90">
        <v>0</v>
      </c>
      <c r="EF37" s="90">
        <v>112</v>
      </c>
      <c r="EG37" s="90">
        <v>0</v>
      </c>
      <c r="EH37" s="90">
        <v>490478</v>
      </c>
      <c r="EI37" s="90">
        <v>2006490</v>
      </c>
      <c r="EJ37" s="90">
        <v>2632492</v>
      </c>
      <c r="EK37" s="90">
        <v>3105262</v>
      </c>
      <c r="EL37" s="90">
        <v>2016894</v>
      </c>
      <c r="EM37" s="90">
        <v>10251616</v>
      </c>
      <c r="EN37" s="90">
        <v>10251728</v>
      </c>
      <c r="EO37" s="90">
        <v>0</v>
      </c>
      <c r="EP37" s="90">
        <v>0</v>
      </c>
      <c r="EQ37" s="90">
        <v>0</v>
      </c>
      <c r="ER37" s="90">
        <v>0</v>
      </c>
      <c r="ES37" s="90">
        <v>0</v>
      </c>
      <c r="ET37" s="90">
        <v>0</v>
      </c>
      <c r="EU37" s="90">
        <v>0</v>
      </c>
      <c r="EV37" s="90">
        <v>0</v>
      </c>
      <c r="EW37" s="90">
        <v>142040</v>
      </c>
      <c r="EX37" s="138">
        <v>142040</v>
      </c>
      <c r="EY37" s="93">
        <v>142040</v>
      </c>
      <c r="EZ37" s="137">
        <v>568433</v>
      </c>
      <c r="FA37" s="90">
        <v>1587619</v>
      </c>
      <c r="FB37" s="90">
        <v>2156052</v>
      </c>
      <c r="FC37" s="90">
        <v>0</v>
      </c>
      <c r="FD37" s="90">
        <v>3199545</v>
      </c>
      <c r="FE37" s="90">
        <v>6673746</v>
      </c>
      <c r="FF37" s="90">
        <v>7599017</v>
      </c>
      <c r="FG37" s="90">
        <v>5759199</v>
      </c>
      <c r="FH37" s="90">
        <v>5424795</v>
      </c>
      <c r="FI37" s="90">
        <v>28656302</v>
      </c>
      <c r="FJ37" s="90">
        <v>30812354</v>
      </c>
      <c r="FK37" s="90">
        <v>77400</v>
      </c>
      <c r="FL37" s="90">
        <v>434520</v>
      </c>
      <c r="FM37" s="90">
        <v>511920</v>
      </c>
      <c r="FN37" s="90">
        <v>0</v>
      </c>
      <c r="FO37" s="90">
        <v>1381518</v>
      </c>
      <c r="FP37" s="90">
        <v>5640525</v>
      </c>
      <c r="FQ37" s="90">
        <v>6087330</v>
      </c>
      <c r="FR37" s="90">
        <v>5042318</v>
      </c>
      <c r="FS37" s="90">
        <v>5335398</v>
      </c>
      <c r="FT37" s="90">
        <v>23487089</v>
      </c>
      <c r="FU37" s="90">
        <v>23999009</v>
      </c>
      <c r="FV37" s="90">
        <v>34209</v>
      </c>
      <c r="FW37" s="90">
        <v>512751</v>
      </c>
      <c r="FX37" s="90">
        <v>546960</v>
      </c>
      <c r="FY37" s="90">
        <v>0</v>
      </c>
      <c r="FZ37" s="90">
        <v>603092</v>
      </c>
      <c r="GA37" s="90">
        <v>280112</v>
      </c>
      <c r="GB37" s="90">
        <v>266447</v>
      </c>
      <c r="GC37" s="90">
        <v>238188</v>
      </c>
      <c r="GD37" s="90">
        <v>18900</v>
      </c>
      <c r="GE37" s="90">
        <v>1406739</v>
      </c>
      <c r="GF37" s="90">
        <v>1953699</v>
      </c>
      <c r="GG37" s="90">
        <v>456824</v>
      </c>
      <c r="GH37" s="90">
        <v>640348</v>
      </c>
      <c r="GI37" s="90">
        <v>1097172</v>
      </c>
      <c r="GJ37" s="90">
        <v>0</v>
      </c>
      <c r="GK37" s="90">
        <v>1214935</v>
      </c>
      <c r="GL37" s="90">
        <v>753109</v>
      </c>
      <c r="GM37" s="90">
        <v>1245240</v>
      </c>
      <c r="GN37" s="90">
        <v>478693</v>
      </c>
      <c r="GO37" s="90">
        <v>70497</v>
      </c>
      <c r="GP37" s="90">
        <v>3762474</v>
      </c>
      <c r="GQ37" s="138">
        <v>4859646</v>
      </c>
      <c r="GR37" s="89">
        <v>1326810</v>
      </c>
      <c r="GS37" s="90">
        <v>2596670</v>
      </c>
      <c r="GT37" s="90">
        <v>3923480</v>
      </c>
      <c r="GU37" s="90">
        <v>0</v>
      </c>
      <c r="GV37" s="90">
        <v>8418316</v>
      </c>
      <c r="GW37" s="90">
        <v>8791593</v>
      </c>
      <c r="GX37" s="90">
        <v>11596078</v>
      </c>
      <c r="GY37" s="90">
        <v>11387957</v>
      </c>
      <c r="GZ37" s="90">
        <v>9114519</v>
      </c>
      <c r="HA37" s="138">
        <v>49308463</v>
      </c>
      <c r="HB37" s="93">
        <v>53231943</v>
      </c>
      <c r="HC37" s="137">
        <v>1142150</v>
      </c>
      <c r="HD37" s="90">
        <v>1640880</v>
      </c>
      <c r="HE37" s="90">
        <v>2783030</v>
      </c>
      <c r="HF37" s="90">
        <v>0</v>
      </c>
      <c r="HG37" s="90">
        <v>7489870</v>
      </c>
      <c r="HH37" s="90">
        <v>9765346</v>
      </c>
      <c r="HI37" s="90">
        <v>7642142</v>
      </c>
      <c r="HJ37" s="90">
        <v>5047362</v>
      </c>
      <c r="HK37" s="90">
        <v>3318614</v>
      </c>
      <c r="HL37" s="138">
        <v>33263334</v>
      </c>
      <c r="HM37" s="139">
        <v>36046364</v>
      </c>
    </row>
    <row r="38" spans="1:221" s="75" customFormat="1" ht="18" customHeight="1">
      <c r="A38" s="89" t="s">
        <v>43</v>
      </c>
      <c r="B38" s="137">
        <v>4172648</v>
      </c>
      <c r="C38" s="137">
        <v>5855684</v>
      </c>
      <c r="D38" s="137">
        <v>10028332</v>
      </c>
      <c r="E38" s="90">
        <v>0</v>
      </c>
      <c r="F38" s="90">
        <v>30089115</v>
      </c>
      <c r="G38" s="90">
        <v>35102917</v>
      </c>
      <c r="H38" s="90">
        <v>37822501</v>
      </c>
      <c r="I38" s="90">
        <v>28027366</v>
      </c>
      <c r="J38" s="90">
        <v>20003955</v>
      </c>
      <c r="K38" s="138">
        <v>151045854</v>
      </c>
      <c r="L38" s="93">
        <v>161074186</v>
      </c>
      <c r="M38" s="89">
        <v>1742448</v>
      </c>
      <c r="N38" s="90">
        <v>2213614</v>
      </c>
      <c r="O38" s="90">
        <v>3956062</v>
      </c>
      <c r="P38" s="90">
        <v>0</v>
      </c>
      <c r="Q38" s="90">
        <v>10077377</v>
      </c>
      <c r="R38" s="90">
        <v>12099289</v>
      </c>
      <c r="S38" s="90">
        <v>13156261</v>
      </c>
      <c r="T38" s="90">
        <v>10776677</v>
      </c>
      <c r="U38" s="90">
        <v>10833651</v>
      </c>
      <c r="V38" s="90">
        <v>56943255</v>
      </c>
      <c r="W38" s="90">
        <v>60899317</v>
      </c>
      <c r="X38" s="90">
        <v>1613184</v>
      </c>
      <c r="Y38" s="90">
        <v>2141516</v>
      </c>
      <c r="Z38" s="90">
        <v>3754700</v>
      </c>
      <c r="AA38" s="90">
        <v>0</v>
      </c>
      <c r="AB38" s="90">
        <v>8541612</v>
      </c>
      <c r="AC38" s="90">
        <v>10372214</v>
      </c>
      <c r="AD38" s="90">
        <v>10317813</v>
      </c>
      <c r="AE38" s="90">
        <v>7565824</v>
      </c>
      <c r="AF38" s="90">
        <v>6424085</v>
      </c>
      <c r="AG38" s="90">
        <v>43221548</v>
      </c>
      <c r="AH38" s="90">
        <v>46976248</v>
      </c>
      <c r="AI38" s="90">
        <v>0</v>
      </c>
      <c r="AJ38" s="90">
        <v>0</v>
      </c>
      <c r="AK38" s="90">
        <v>0</v>
      </c>
      <c r="AL38" s="90">
        <v>0</v>
      </c>
      <c r="AM38" s="90">
        <v>59625</v>
      </c>
      <c r="AN38" s="90">
        <v>131175</v>
      </c>
      <c r="AO38" s="90">
        <v>441225</v>
      </c>
      <c r="AP38" s="90">
        <v>1359450</v>
      </c>
      <c r="AQ38" s="90">
        <v>2088027</v>
      </c>
      <c r="AR38" s="90">
        <v>4079502</v>
      </c>
      <c r="AS38" s="90">
        <v>4079502</v>
      </c>
      <c r="AT38" s="90">
        <v>50964</v>
      </c>
      <c r="AU38" s="90">
        <v>24578</v>
      </c>
      <c r="AV38" s="90">
        <v>75542</v>
      </c>
      <c r="AW38" s="90">
        <v>0</v>
      </c>
      <c r="AX38" s="90">
        <v>967380</v>
      </c>
      <c r="AY38" s="90">
        <v>1068101</v>
      </c>
      <c r="AZ38" s="90">
        <v>1442271</v>
      </c>
      <c r="BA38" s="90">
        <v>1232049</v>
      </c>
      <c r="BB38" s="90">
        <v>1761469</v>
      </c>
      <c r="BC38" s="90">
        <v>6471270</v>
      </c>
      <c r="BD38" s="90">
        <v>6546812</v>
      </c>
      <c r="BE38" s="90">
        <v>0</v>
      </c>
      <c r="BF38" s="90">
        <v>0</v>
      </c>
      <c r="BG38" s="90">
        <v>0</v>
      </c>
      <c r="BH38" s="90">
        <v>0</v>
      </c>
      <c r="BI38" s="90">
        <v>151550</v>
      </c>
      <c r="BJ38" s="90">
        <v>132609</v>
      </c>
      <c r="BK38" s="90">
        <v>372292</v>
      </c>
      <c r="BL38" s="90">
        <v>282664</v>
      </c>
      <c r="BM38" s="90">
        <v>177030</v>
      </c>
      <c r="BN38" s="90">
        <v>1116145</v>
      </c>
      <c r="BO38" s="90">
        <v>1116145</v>
      </c>
      <c r="BP38" s="90">
        <v>78300</v>
      </c>
      <c r="BQ38" s="90">
        <v>47520</v>
      </c>
      <c r="BR38" s="90">
        <v>125820</v>
      </c>
      <c r="BS38" s="90">
        <v>0</v>
      </c>
      <c r="BT38" s="90">
        <v>357210</v>
      </c>
      <c r="BU38" s="90">
        <v>395190</v>
      </c>
      <c r="BV38" s="90">
        <v>582660</v>
      </c>
      <c r="BW38" s="90">
        <v>336690</v>
      </c>
      <c r="BX38" s="90">
        <v>383040</v>
      </c>
      <c r="BY38" s="90">
        <v>2054790</v>
      </c>
      <c r="BZ38" s="90">
        <v>2180610</v>
      </c>
      <c r="CA38" s="90">
        <v>906974</v>
      </c>
      <c r="CB38" s="90">
        <v>2144167</v>
      </c>
      <c r="CC38" s="90">
        <v>3051141</v>
      </c>
      <c r="CD38" s="90">
        <v>0</v>
      </c>
      <c r="CE38" s="90">
        <v>9306579</v>
      </c>
      <c r="CF38" s="90">
        <v>10546468</v>
      </c>
      <c r="CG38" s="90">
        <v>10728198</v>
      </c>
      <c r="CH38" s="90">
        <v>6781546</v>
      </c>
      <c r="CI38" s="90">
        <v>2296335</v>
      </c>
      <c r="CJ38" s="90">
        <v>39659126</v>
      </c>
      <c r="CK38" s="90">
        <v>42710267</v>
      </c>
      <c r="CL38" s="90">
        <v>606549</v>
      </c>
      <c r="CM38" s="90">
        <v>814157</v>
      </c>
      <c r="CN38" s="90">
        <v>1420706</v>
      </c>
      <c r="CO38" s="90">
        <v>0</v>
      </c>
      <c r="CP38" s="90">
        <v>4985352</v>
      </c>
      <c r="CQ38" s="90">
        <v>5538198</v>
      </c>
      <c r="CR38" s="90">
        <v>5595143</v>
      </c>
      <c r="CS38" s="90">
        <v>2673013</v>
      </c>
      <c r="CT38" s="90">
        <v>894544</v>
      </c>
      <c r="CU38" s="90">
        <v>19686250</v>
      </c>
      <c r="CV38" s="90">
        <v>21106956</v>
      </c>
      <c r="CW38" s="90">
        <v>300425</v>
      </c>
      <c r="CX38" s="90">
        <v>1330010</v>
      </c>
      <c r="CY38" s="90">
        <v>1630435</v>
      </c>
      <c r="CZ38" s="90">
        <v>0</v>
      </c>
      <c r="DA38" s="90">
        <v>4321227</v>
      </c>
      <c r="DB38" s="90">
        <v>5008270</v>
      </c>
      <c r="DC38" s="90">
        <v>5133055</v>
      </c>
      <c r="DD38" s="90">
        <v>4108533</v>
      </c>
      <c r="DE38" s="90">
        <v>1401791</v>
      </c>
      <c r="DF38" s="90">
        <v>19972876</v>
      </c>
      <c r="DG38" s="93">
        <v>21603311</v>
      </c>
      <c r="DH38" s="137">
        <v>0</v>
      </c>
      <c r="DI38" s="90">
        <v>90161</v>
      </c>
      <c r="DJ38" s="90">
        <v>90161</v>
      </c>
      <c r="DK38" s="90">
        <v>0</v>
      </c>
      <c r="DL38" s="90">
        <v>1553778</v>
      </c>
      <c r="DM38" s="90">
        <v>2449385</v>
      </c>
      <c r="DN38" s="90">
        <v>2508403</v>
      </c>
      <c r="DO38" s="90">
        <v>3296924</v>
      </c>
      <c r="DP38" s="90">
        <v>1779504</v>
      </c>
      <c r="DQ38" s="90">
        <v>11587994</v>
      </c>
      <c r="DR38" s="90">
        <v>11678155</v>
      </c>
      <c r="DS38" s="137">
        <v>0</v>
      </c>
      <c r="DT38" s="90">
        <v>90161</v>
      </c>
      <c r="DU38" s="90">
        <v>90161</v>
      </c>
      <c r="DV38" s="90">
        <v>0</v>
      </c>
      <c r="DW38" s="90">
        <v>706561</v>
      </c>
      <c r="DX38" s="90">
        <v>1948586</v>
      </c>
      <c r="DY38" s="90">
        <v>1884096</v>
      </c>
      <c r="DZ38" s="90">
        <v>1503067</v>
      </c>
      <c r="EA38" s="90">
        <v>1064568</v>
      </c>
      <c r="EB38" s="90">
        <v>7106878</v>
      </c>
      <c r="EC38" s="90">
        <v>7197039</v>
      </c>
      <c r="ED38" s="90">
        <v>0</v>
      </c>
      <c r="EE38" s="90">
        <v>0</v>
      </c>
      <c r="EF38" s="90">
        <v>0</v>
      </c>
      <c r="EG38" s="90">
        <v>0</v>
      </c>
      <c r="EH38" s="90">
        <v>786222</v>
      </c>
      <c r="EI38" s="90">
        <v>500799</v>
      </c>
      <c r="EJ38" s="90">
        <v>458140</v>
      </c>
      <c r="EK38" s="90">
        <v>1415982</v>
      </c>
      <c r="EL38" s="90">
        <v>536299</v>
      </c>
      <c r="EM38" s="90">
        <v>3697442</v>
      </c>
      <c r="EN38" s="90">
        <v>3697442</v>
      </c>
      <c r="EO38" s="90">
        <v>0</v>
      </c>
      <c r="EP38" s="90">
        <v>0</v>
      </c>
      <c r="EQ38" s="90">
        <v>0</v>
      </c>
      <c r="ER38" s="90">
        <v>0</v>
      </c>
      <c r="ES38" s="90">
        <v>60995</v>
      </c>
      <c r="ET38" s="90">
        <v>0</v>
      </c>
      <c r="EU38" s="90">
        <v>166167</v>
      </c>
      <c r="EV38" s="90">
        <v>377875</v>
      </c>
      <c r="EW38" s="90">
        <v>178637</v>
      </c>
      <c r="EX38" s="138">
        <v>783674</v>
      </c>
      <c r="EY38" s="93">
        <v>783674</v>
      </c>
      <c r="EZ38" s="137">
        <v>220324</v>
      </c>
      <c r="FA38" s="90">
        <v>119358</v>
      </c>
      <c r="FB38" s="90">
        <v>339682</v>
      </c>
      <c r="FC38" s="90">
        <v>0</v>
      </c>
      <c r="FD38" s="90">
        <v>1452789</v>
      </c>
      <c r="FE38" s="90">
        <v>2346507</v>
      </c>
      <c r="FF38" s="90">
        <v>3619791</v>
      </c>
      <c r="FG38" s="90">
        <v>2935800</v>
      </c>
      <c r="FH38" s="90">
        <v>2076093</v>
      </c>
      <c r="FI38" s="90">
        <v>12430980</v>
      </c>
      <c r="FJ38" s="90">
        <v>12770662</v>
      </c>
      <c r="FK38" s="90">
        <v>49500</v>
      </c>
      <c r="FL38" s="90">
        <v>105750</v>
      </c>
      <c r="FM38" s="90">
        <v>155250</v>
      </c>
      <c r="FN38" s="90">
        <v>0</v>
      </c>
      <c r="FO38" s="90">
        <v>527985</v>
      </c>
      <c r="FP38" s="90">
        <v>2153817</v>
      </c>
      <c r="FQ38" s="90">
        <v>3248019</v>
      </c>
      <c r="FR38" s="90">
        <v>2575395</v>
      </c>
      <c r="FS38" s="90">
        <v>1893105</v>
      </c>
      <c r="FT38" s="90">
        <v>10398321</v>
      </c>
      <c r="FU38" s="90">
        <v>10553571</v>
      </c>
      <c r="FV38" s="90">
        <v>55566</v>
      </c>
      <c r="FW38" s="90">
        <v>13608</v>
      </c>
      <c r="FX38" s="90">
        <v>69174</v>
      </c>
      <c r="FY38" s="90">
        <v>0</v>
      </c>
      <c r="FZ38" s="90">
        <v>172323</v>
      </c>
      <c r="GA38" s="90">
        <v>119768</v>
      </c>
      <c r="GB38" s="90">
        <v>84420</v>
      </c>
      <c r="GC38" s="90">
        <v>114336</v>
      </c>
      <c r="GD38" s="90">
        <v>182988</v>
      </c>
      <c r="GE38" s="90">
        <v>673835</v>
      </c>
      <c r="GF38" s="90">
        <v>743009</v>
      </c>
      <c r="GG38" s="90">
        <v>115258</v>
      </c>
      <c r="GH38" s="90">
        <v>0</v>
      </c>
      <c r="GI38" s="90">
        <v>115258</v>
      </c>
      <c r="GJ38" s="90">
        <v>0</v>
      </c>
      <c r="GK38" s="90">
        <v>752481</v>
      </c>
      <c r="GL38" s="90">
        <v>72922</v>
      </c>
      <c r="GM38" s="90">
        <v>287352</v>
      </c>
      <c r="GN38" s="90">
        <v>246069</v>
      </c>
      <c r="GO38" s="90">
        <v>0</v>
      </c>
      <c r="GP38" s="90">
        <v>1358824</v>
      </c>
      <c r="GQ38" s="138">
        <v>1474082</v>
      </c>
      <c r="GR38" s="89">
        <v>661072</v>
      </c>
      <c r="GS38" s="90">
        <v>609454</v>
      </c>
      <c r="GT38" s="90">
        <v>1270526</v>
      </c>
      <c r="GU38" s="90">
        <v>0</v>
      </c>
      <c r="GV38" s="90">
        <v>2765455</v>
      </c>
      <c r="GW38" s="90">
        <v>3533989</v>
      </c>
      <c r="GX38" s="90">
        <v>3755327</v>
      </c>
      <c r="GY38" s="90">
        <v>1913030</v>
      </c>
      <c r="GZ38" s="90">
        <v>1651371</v>
      </c>
      <c r="HA38" s="138">
        <v>13619172</v>
      </c>
      <c r="HB38" s="93">
        <v>14889698</v>
      </c>
      <c r="HC38" s="137">
        <v>641830</v>
      </c>
      <c r="HD38" s="90">
        <v>678930</v>
      </c>
      <c r="HE38" s="90">
        <v>1320760</v>
      </c>
      <c r="HF38" s="90">
        <v>0</v>
      </c>
      <c r="HG38" s="90">
        <v>4933137</v>
      </c>
      <c r="HH38" s="90">
        <v>4127279</v>
      </c>
      <c r="HI38" s="90">
        <v>4054521</v>
      </c>
      <c r="HJ38" s="90">
        <v>2323389</v>
      </c>
      <c r="HK38" s="90">
        <v>1367001</v>
      </c>
      <c r="HL38" s="138">
        <v>16805327</v>
      </c>
      <c r="HM38" s="139">
        <v>18126087</v>
      </c>
    </row>
    <row r="39" spans="1:221" s="75" customFormat="1" ht="18" customHeight="1">
      <c r="A39" s="89" t="s">
        <v>44</v>
      </c>
      <c r="B39" s="137">
        <v>11114858</v>
      </c>
      <c r="C39" s="137">
        <v>22941531</v>
      </c>
      <c r="D39" s="137">
        <v>34056389</v>
      </c>
      <c r="E39" s="90">
        <v>6744</v>
      </c>
      <c r="F39" s="90">
        <v>53412634</v>
      </c>
      <c r="G39" s="90">
        <v>80838000</v>
      </c>
      <c r="H39" s="90">
        <v>65575920</v>
      </c>
      <c r="I39" s="90">
        <v>51701781</v>
      </c>
      <c r="J39" s="90">
        <v>48481170</v>
      </c>
      <c r="K39" s="138">
        <v>300016249</v>
      </c>
      <c r="L39" s="93">
        <v>334072638</v>
      </c>
      <c r="M39" s="89">
        <v>4149211</v>
      </c>
      <c r="N39" s="90">
        <v>6998785</v>
      </c>
      <c r="O39" s="90">
        <v>11147996</v>
      </c>
      <c r="P39" s="90">
        <v>6744</v>
      </c>
      <c r="Q39" s="90">
        <v>17579370</v>
      </c>
      <c r="R39" s="90">
        <v>23230690</v>
      </c>
      <c r="S39" s="90">
        <v>19276506</v>
      </c>
      <c r="T39" s="90">
        <v>17237969</v>
      </c>
      <c r="U39" s="90">
        <v>24454386</v>
      </c>
      <c r="V39" s="90">
        <v>101785665</v>
      </c>
      <c r="W39" s="90">
        <v>112933661</v>
      </c>
      <c r="X39" s="90">
        <v>3907236</v>
      </c>
      <c r="Y39" s="90">
        <v>6421942</v>
      </c>
      <c r="Z39" s="90">
        <v>10329178</v>
      </c>
      <c r="AA39" s="90">
        <v>6744</v>
      </c>
      <c r="AB39" s="90">
        <v>15079678</v>
      </c>
      <c r="AC39" s="90">
        <v>18091752</v>
      </c>
      <c r="AD39" s="90">
        <v>13342279</v>
      </c>
      <c r="AE39" s="90">
        <v>11481944</v>
      </c>
      <c r="AF39" s="90">
        <v>15420352</v>
      </c>
      <c r="AG39" s="90">
        <v>73422749</v>
      </c>
      <c r="AH39" s="90">
        <v>83751927</v>
      </c>
      <c r="AI39" s="90">
        <v>0</v>
      </c>
      <c r="AJ39" s="90">
        <v>0</v>
      </c>
      <c r="AK39" s="90">
        <v>0</v>
      </c>
      <c r="AL39" s="90">
        <v>0</v>
      </c>
      <c r="AM39" s="90">
        <v>175297</v>
      </c>
      <c r="AN39" s="90">
        <v>191745</v>
      </c>
      <c r="AO39" s="90">
        <v>811440</v>
      </c>
      <c r="AP39" s="90">
        <v>1314045</v>
      </c>
      <c r="AQ39" s="90">
        <v>3455969</v>
      </c>
      <c r="AR39" s="90">
        <v>5948496</v>
      </c>
      <c r="AS39" s="90">
        <v>5948496</v>
      </c>
      <c r="AT39" s="90">
        <v>138385</v>
      </c>
      <c r="AU39" s="90">
        <v>438063</v>
      </c>
      <c r="AV39" s="90">
        <v>576448</v>
      </c>
      <c r="AW39" s="90">
        <v>0</v>
      </c>
      <c r="AX39" s="90">
        <v>1918225</v>
      </c>
      <c r="AY39" s="90">
        <v>3718104</v>
      </c>
      <c r="AZ39" s="90">
        <v>3709861</v>
      </c>
      <c r="BA39" s="90">
        <v>3463159</v>
      </c>
      <c r="BB39" s="90">
        <v>4547139</v>
      </c>
      <c r="BC39" s="90">
        <v>17356488</v>
      </c>
      <c r="BD39" s="90">
        <v>17932936</v>
      </c>
      <c r="BE39" s="90">
        <v>0</v>
      </c>
      <c r="BF39" s="90">
        <v>0</v>
      </c>
      <c r="BG39" s="90">
        <v>0</v>
      </c>
      <c r="BH39" s="90">
        <v>0</v>
      </c>
      <c r="BI39" s="90">
        <v>0</v>
      </c>
      <c r="BJ39" s="90">
        <v>117409</v>
      </c>
      <c r="BK39" s="90">
        <v>145186</v>
      </c>
      <c r="BL39" s="90">
        <v>46781</v>
      </c>
      <c r="BM39" s="90">
        <v>102396</v>
      </c>
      <c r="BN39" s="90">
        <v>411772</v>
      </c>
      <c r="BO39" s="90">
        <v>411772</v>
      </c>
      <c r="BP39" s="90">
        <v>103590</v>
      </c>
      <c r="BQ39" s="90">
        <v>138780</v>
      </c>
      <c r="BR39" s="90">
        <v>242370</v>
      </c>
      <c r="BS39" s="90">
        <v>0</v>
      </c>
      <c r="BT39" s="90">
        <v>406170</v>
      </c>
      <c r="BU39" s="90">
        <v>1111680</v>
      </c>
      <c r="BV39" s="90">
        <v>1267740</v>
      </c>
      <c r="BW39" s="90">
        <v>932040</v>
      </c>
      <c r="BX39" s="90">
        <v>928530</v>
      </c>
      <c r="BY39" s="90">
        <v>4646160</v>
      </c>
      <c r="BZ39" s="90">
        <v>4888530</v>
      </c>
      <c r="CA39" s="90">
        <v>2328612</v>
      </c>
      <c r="CB39" s="90">
        <v>8292465</v>
      </c>
      <c r="CC39" s="90">
        <v>10621077</v>
      </c>
      <c r="CD39" s="90">
        <v>0</v>
      </c>
      <c r="CE39" s="90">
        <v>15144125</v>
      </c>
      <c r="CF39" s="90">
        <v>24814774</v>
      </c>
      <c r="CG39" s="90">
        <v>15507587</v>
      </c>
      <c r="CH39" s="90">
        <v>8279176</v>
      </c>
      <c r="CI39" s="90">
        <v>4385552</v>
      </c>
      <c r="CJ39" s="90">
        <v>68131214</v>
      </c>
      <c r="CK39" s="90">
        <v>78752291</v>
      </c>
      <c r="CL39" s="90">
        <v>2205484</v>
      </c>
      <c r="CM39" s="90">
        <v>6977735</v>
      </c>
      <c r="CN39" s="90">
        <v>9183219</v>
      </c>
      <c r="CO39" s="90">
        <v>0</v>
      </c>
      <c r="CP39" s="90">
        <v>11709045</v>
      </c>
      <c r="CQ39" s="90">
        <v>17988745</v>
      </c>
      <c r="CR39" s="90">
        <v>10973232</v>
      </c>
      <c r="CS39" s="90">
        <v>6631658</v>
      </c>
      <c r="CT39" s="90">
        <v>3422863</v>
      </c>
      <c r="CU39" s="90">
        <v>50725543</v>
      </c>
      <c r="CV39" s="90">
        <v>59908762</v>
      </c>
      <c r="CW39" s="90">
        <v>123128</v>
      </c>
      <c r="CX39" s="90">
        <v>1314730</v>
      </c>
      <c r="CY39" s="90">
        <v>1437858</v>
      </c>
      <c r="CZ39" s="90">
        <v>0</v>
      </c>
      <c r="DA39" s="90">
        <v>3435080</v>
      </c>
      <c r="DB39" s="90">
        <v>6826029</v>
      </c>
      <c r="DC39" s="90">
        <v>4534355</v>
      </c>
      <c r="DD39" s="90">
        <v>1647518</v>
      </c>
      <c r="DE39" s="90">
        <v>962689</v>
      </c>
      <c r="DF39" s="90">
        <v>17405671</v>
      </c>
      <c r="DG39" s="93">
        <v>18843529</v>
      </c>
      <c r="DH39" s="137">
        <v>18504</v>
      </c>
      <c r="DI39" s="90">
        <v>118616</v>
      </c>
      <c r="DJ39" s="90">
        <v>137120</v>
      </c>
      <c r="DK39" s="90">
        <v>0</v>
      </c>
      <c r="DL39" s="90">
        <v>1303102</v>
      </c>
      <c r="DM39" s="90">
        <v>3678316</v>
      </c>
      <c r="DN39" s="90">
        <v>5257869</v>
      </c>
      <c r="DO39" s="90">
        <v>4781727</v>
      </c>
      <c r="DP39" s="90">
        <v>3546660</v>
      </c>
      <c r="DQ39" s="90">
        <v>18567674</v>
      </c>
      <c r="DR39" s="90">
        <v>18704794</v>
      </c>
      <c r="DS39" s="137">
        <v>0</v>
      </c>
      <c r="DT39" s="90">
        <v>70132</v>
      </c>
      <c r="DU39" s="90">
        <v>70132</v>
      </c>
      <c r="DV39" s="90">
        <v>0</v>
      </c>
      <c r="DW39" s="90">
        <v>1025581</v>
      </c>
      <c r="DX39" s="90">
        <v>3065667</v>
      </c>
      <c r="DY39" s="90">
        <v>4652400</v>
      </c>
      <c r="DZ39" s="90">
        <v>4030854</v>
      </c>
      <c r="EA39" s="90">
        <v>2735404</v>
      </c>
      <c r="EB39" s="90">
        <v>15509906</v>
      </c>
      <c r="EC39" s="90">
        <v>15580038</v>
      </c>
      <c r="ED39" s="90">
        <v>18504</v>
      </c>
      <c r="EE39" s="90">
        <v>48484</v>
      </c>
      <c r="EF39" s="90">
        <v>66988</v>
      </c>
      <c r="EG39" s="90">
        <v>0</v>
      </c>
      <c r="EH39" s="90">
        <v>277521</v>
      </c>
      <c r="EI39" s="90">
        <v>612649</v>
      </c>
      <c r="EJ39" s="90">
        <v>605469</v>
      </c>
      <c r="EK39" s="90">
        <v>750873</v>
      </c>
      <c r="EL39" s="90">
        <v>706101</v>
      </c>
      <c r="EM39" s="90">
        <v>2952613</v>
      </c>
      <c r="EN39" s="90">
        <v>3019601</v>
      </c>
      <c r="EO39" s="90">
        <v>0</v>
      </c>
      <c r="EP39" s="90">
        <v>0</v>
      </c>
      <c r="EQ39" s="90">
        <v>0</v>
      </c>
      <c r="ER39" s="90">
        <v>0</v>
      </c>
      <c r="ES39" s="90">
        <v>0</v>
      </c>
      <c r="ET39" s="90">
        <v>0</v>
      </c>
      <c r="EU39" s="90">
        <v>0</v>
      </c>
      <c r="EV39" s="90">
        <v>0</v>
      </c>
      <c r="EW39" s="90">
        <v>105155</v>
      </c>
      <c r="EX39" s="138">
        <v>105155</v>
      </c>
      <c r="EY39" s="93">
        <v>105155</v>
      </c>
      <c r="EZ39" s="137">
        <v>1712281</v>
      </c>
      <c r="FA39" s="90">
        <v>1945461</v>
      </c>
      <c r="FB39" s="90">
        <v>3657742</v>
      </c>
      <c r="FC39" s="90">
        <v>0</v>
      </c>
      <c r="FD39" s="90">
        <v>2939062</v>
      </c>
      <c r="FE39" s="90">
        <v>8370094</v>
      </c>
      <c r="FF39" s="90">
        <v>6764357</v>
      </c>
      <c r="FG39" s="90">
        <v>4846157</v>
      </c>
      <c r="FH39" s="90">
        <v>4070813</v>
      </c>
      <c r="FI39" s="90">
        <v>26990483</v>
      </c>
      <c r="FJ39" s="90">
        <v>30648225</v>
      </c>
      <c r="FK39" s="90">
        <v>121500</v>
      </c>
      <c r="FL39" s="90">
        <v>518589</v>
      </c>
      <c r="FM39" s="90">
        <v>640089</v>
      </c>
      <c r="FN39" s="90">
        <v>0</v>
      </c>
      <c r="FO39" s="90">
        <v>1269891</v>
      </c>
      <c r="FP39" s="90">
        <v>5616342</v>
      </c>
      <c r="FQ39" s="90">
        <v>4879835</v>
      </c>
      <c r="FR39" s="90">
        <v>3778290</v>
      </c>
      <c r="FS39" s="90">
        <v>3970161</v>
      </c>
      <c r="FT39" s="90">
        <v>19514519</v>
      </c>
      <c r="FU39" s="90">
        <v>20154608</v>
      </c>
      <c r="FV39" s="90">
        <v>302685</v>
      </c>
      <c r="FW39" s="90">
        <v>543615</v>
      </c>
      <c r="FX39" s="90">
        <v>846300</v>
      </c>
      <c r="FY39" s="90">
        <v>0</v>
      </c>
      <c r="FZ39" s="90">
        <v>321302</v>
      </c>
      <c r="GA39" s="90">
        <v>707120</v>
      </c>
      <c r="GB39" s="90">
        <v>799523</v>
      </c>
      <c r="GC39" s="90">
        <v>645491</v>
      </c>
      <c r="GD39" s="90">
        <v>78539</v>
      </c>
      <c r="GE39" s="90">
        <v>2551975</v>
      </c>
      <c r="GF39" s="90">
        <v>3398275</v>
      </c>
      <c r="GG39" s="90">
        <v>1288096</v>
      </c>
      <c r="GH39" s="90">
        <v>883257</v>
      </c>
      <c r="GI39" s="90">
        <v>2171353</v>
      </c>
      <c r="GJ39" s="90">
        <v>0</v>
      </c>
      <c r="GK39" s="90">
        <v>1347869</v>
      </c>
      <c r="GL39" s="90">
        <v>2046632</v>
      </c>
      <c r="GM39" s="90">
        <v>1084999</v>
      </c>
      <c r="GN39" s="90">
        <v>422376</v>
      </c>
      <c r="GO39" s="90">
        <v>22113</v>
      </c>
      <c r="GP39" s="90">
        <v>4923989</v>
      </c>
      <c r="GQ39" s="138">
        <v>7095342</v>
      </c>
      <c r="GR39" s="89">
        <v>1460410</v>
      </c>
      <c r="GS39" s="90">
        <v>3389354</v>
      </c>
      <c r="GT39" s="90">
        <v>4849764</v>
      </c>
      <c r="GU39" s="90">
        <v>0</v>
      </c>
      <c r="GV39" s="90">
        <v>8031335</v>
      </c>
      <c r="GW39" s="90">
        <v>12223166</v>
      </c>
      <c r="GX39" s="90">
        <v>12936664</v>
      </c>
      <c r="GY39" s="90">
        <v>13165136</v>
      </c>
      <c r="GZ39" s="90">
        <v>9349590</v>
      </c>
      <c r="HA39" s="138">
        <v>55705891</v>
      </c>
      <c r="HB39" s="93">
        <v>60555655</v>
      </c>
      <c r="HC39" s="137">
        <v>1445840</v>
      </c>
      <c r="HD39" s="90">
        <v>2196850</v>
      </c>
      <c r="HE39" s="90">
        <v>3642690</v>
      </c>
      <c r="HF39" s="90">
        <v>0</v>
      </c>
      <c r="HG39" s="90">
        <v>8415640</v>
      </c>
      <c r="HH39" s="90">
        <v>8520960</v>
      </c>
      <c r="HI39" s="90">
        <v>5832937</v>
      </c>
      <c r="HJ39" s="90">
        <v>3391616</v>
      </c>
      <c r="HK39" s="90">
        <v>2674169</v>
      </c>
      <c r="HL39" s="138">
        <v>28835322</v>
      </c>
      <c r="HM39" s="139">
        <v>32478012</v>
      </c>
    </row>
    <row r="40" spans="1:221" s="75" customFormat="1" ht="18" customHeight="1">
      <c r="A40" s="89" t="s">
        <v>45</v>
      </c>
      <c r="B40" s="137">
        <v>11711964</v>
      </c>
      <c r="C40" s="137">
        <v>36826645</v>
      </c>
      <c r="D40" s="137">
        <v>48538609</v>
      </c>
      <c r="E40" s="90">
        <v>-40545</v>
      </c>
      <c r="F40" s="90">
        <v>111029939</v>
      </c>
      <c r="G40" s="90">
        <v>137576105</v>
      </c>
      <c r="H40" s="90">
        <v>153765089</v>
      </c>
      <c r="I40" s="90">
        <v>126170862</v>
      </c>
      <c r="J40" s="90">
        <v>124422615</v>
      </c>
      <c r="K40" s="138">
        <v>652924065</v>
      </c>
      <c r="L40" s="93">
        <v>701462674</v>
      </c>
      <c r="M40" s="89">
        <v>4718929</v>
      </c>
      <c r="N40" s="90">
        <v>11058937</v>
      </c>
      <c r="O40" s="90">
        <v>15777866</v>
      </c>
      <c r="P40" s="90">
        <v>0</v>
      </c>
      <c r="Q40" s="90">
        <v>36680594</v>
      </c>
      <c r="R40" s="90">
        <v>39772077</v>
      </c>
      <c r="S40" s="90">
        <v>45208271</v>
      </c>
      <c r="T40" s="90">
        <v>41830961</v>
      </c>
      <c r="U40" s="90">
        <v>59426214</v>
      </c>
      <c r="V40" s="90">
        <v>222918117</v>
      </c>
      <c r="W40" s="90">
        <v>238695983</v>
      </c>
      <c r="X40" s="90">
        <v>4399225</v>
      </c>
      <c r="Y40" s="90">
        <v>10001676</v>
      </c>
      <c r="Z40" s="90">
        <v>14400901</v>
      </c>
      <c r="AA40" s="90">
        <v>0</v>
      </c>
      <c r="AB40" s="90">
        <v>31632025</v>
      </c>
      <c r="AC40" s="90">
        <v>30931321</v>
      </c>
      <c r="AD40" s="90">
        <v>34675204</v>
      </c>
      <c r="AE40" s="90">
        <v>28488917</v>
      </c>
      <c r="AF40" s="90">
        <v>38313594</v>
      </c>
      <c r="AG40" s="90">
        <v>164041061</v>
      </c>
      <c r="AH40" s="90">
        <v>178441962</v>
      </c>
      <c r="AI40" s="90">
        <v>0</v>
      </c>
      <c r="AJ40" s="90">
        <v>32588</v>
      </c>
      <c r="AK40" s="90">
        <v>32588</v>
      </c>
      <c r="AL40" s="90">
        <v>0</v>
      </c>
      <c r="AM40" s="90">
        <v>47700</v>
      </c>
      <c r="AN40" s="90">
        <v>365624</v>
      </c>
      <c r="AO40" s="90">
        <v>1078521</v>
      </c>
      <c r="AP40" s="90">
        <v>3365609</v>
      </c>
      <c r="AQ40" s="90">
        <v>8480562</v>
      </c>
      <c r="AR40" s="90">
        <v>13338016</v>
      </c>
      <c r="AS40" s="90">
        <v>13370604</v>
      </c>
      <c r="AT40" s="90">
        <v>135204</v>
      </c>
      <c r="AU40" s="90">
        <v>694193</v>
      </c>
      <c r="AV40" s="90">
        <v>829397</v>
      </c>
      <c r="AW40" s="90">
        <v>0</v>
      </c>
      <c r="AX40" s="90">
        <v>3624409</v>
      </c>
      <c r="AY40" s="90">
        <v>6330907</v>
      </c>
      <c r="AZ40" s="90">
        <v>6856309</v>
      </c>
      <c r="BA40" s="90">
        <v>7280199</v>
      </c>
      <c r="BB40" s="90">
        <v>9945302</v>
      </c>
      <c r="BC40" s="90">
        <v>34037126</v>
      </c>
      <c r="BD40" s="90">
        <v>34866523</v>
      </c>
      <c r="BE40" s="90">
        <v>0</v>
      </c>
      <c r="BF40" s="90">
        <v>0</v>
      </c>
      <c r="BG40" s="90">
        <v>0</v>
      </c>
      <c r="BH40" s="90">
        <v>0</v>
      </c>
      <c r="BI40" s="90">
        <v>0</v>
      </c>
      <c r="BJ40" s="90">
        <v>170345</v>
      </c>
      <c r="BK40" s="90">
        <v>250857</v>
      </c>
      <c r="BL40" s="90">
        <v>235996</v>
      </c>
      <c r="BM40" s="90">
        <v>119056</v>
      </c>
      <c r="BN40" s="90">
        <v>776254</v>
      </c>
      <c r="BO40" s="90">
        <v>776254</v>
      </c>
      <c r="BP40" s="90">
        <v>184500</v>
      </c>
      <c r="BQ40" s="90">
        <v>330480</v>
      </c>
      <c r="BR40" s="90">
        <v>514980</v>
      </c>
      <c r="BS40" s="90">
        <v>0</v>
      </c>
      <c r="BT40" s="90">
        <v>1376460</v>
      </c>
      <c r="BU40" s="90">
        <v>1973880</v>
      </c>
      <c r="BV40" s="90">
        <v>2347380</v>
      </c>
      <c r="BW40" s="90">
        <v>2460240</v>
      </c>
      <c r="BX40" s="90">
        <v>2567700</v>
      </c>
      <c r="BY40" s="90">
        <v>10725660</v>
      </c>
      <c r="BZ40" s="90">
        <v>11240640</v>
      </c>
      <c r="CA40" s="90">
        <v>2685483</v>
      </c>
      <c r="CB40" s="90">
        <v>15663287</v>
      </c>
      <c r="CC40" s="90">
        <v>18348770</v>
      </c>
      <c r="CD40" s="90">
        <v>0</v>
      </c>
      <c r="CE40" s="90">
        <v>37509306</v>
      </c>
      <c r="CF40" s="90">
        <v>48532699</v>
      </c>
      <c r="CG40" s="90">
        <v>51184177</v>
      </c>
      <c r="CH40" s="90">
        <v>30519921</v>
      </c>
      <c r="CI40" s="90">
        <v>17503483</v>
      </c>
      <c r="CJ40" s="90">
        <v>185249586</v>
      </c>
      <c r="CK40" s="90">
        <v>203598356</v>
      </c>
      <c r="CL40" s="90">
        <v>2558143</v>
      </c>
      <c r="CM40" s="90">
        <v>14306206</v>
      </c>
      <c r="CN40" s="90">
        <v>16864349</v>
      </c>
      <c r="CO40" s="90">
        <v>0</v>
      </c>
      <c r="CP40" s="90">
        <v>33030747</v>
      </c>
      <c r="CQ40" s="90">
        <v>42879170</v>
      </c>
      <c r="CR40" s="90">
        <v>43798341</v>
      </c>
      <c r="CS40" s="90">
        <v>26044312</v>
      </c>
      <c r="CT40" s="90">
        <v>14449145</v>
      </c>
      <c r="CU40" s="90">
        <v>160201715</v>
      </c>
      <c r="CV40" s="90">
        <v>177066064</v>
      </c>
      <c r="CW40" s="90">
        <v>127340</v>
      </c>
      <c r="CX40" s="90">
        <v>1357081</v>
      </c>
      <c r="CY40" s="90">
        <v>1484421</v>
      </c>
      <c r="CZ40" s="90">
        <v>0</v>
      </c>
      <c r="DA40" s="90">
        <v>4478559</v>
      </c>
      <c r="DB40" s="90">
        <v>5653529</v>
      </c>
      <c r="DC40" s="90">
        <v>7385836</v>
      </c>
      <c r="DD40" s="90">
        <v>4475609</v>
      </c>
      <c r="DE40" s="90">
        <v>3054338</v>
      </c>
      <c r="DF40" s="90">
        <v>25047871</v>
      </c>
      <c r="DG40" s="93">
        <v>26532292</v>
      </c>
      <c r="DH40" s="137">
        <v>135923</v>
      </c>
      <c r="DI40" s="90">
        <v>456458</v>
      </c>
      <c r="DJ40" s="90">
        <v>592381</v>
      </c>
      <c r="DK40" s="90">
        <v>0</v>
      </c>
      <c r="DL40" s="90">
        <v>3205050</v>
      </c>
      <c r="DM40" s="90">
        <v>9191279</v>
      </c>
      <c r="DN40" s="90">
        <v>16774696</v>
      </c>
      <c r="DO40" s="90">
        <v>15383112</v>
      </c>
      <c r="DP40" s="90">
        <v>14778785</v>
      </c>
      <c r="DQ40" s="90">
        <v>59332922</v>
      </c>
      <c r="DR40" s="90">
        <v>59925303</v>
      </c>
      <c r="DS40" s="137">
        <v>135923</v>
      </c>
      <c r="DT40" s="90">
        <v>456458</v>
      </c>
      <c r="DU40" s="90">
        <v>592381</v>
      </c>
      <c r="DV40" s="90">
        <v>0</v>
      </c>
      <c r="DW40" s="90">
        <v>3084458</v>
      </c>
      <c r="DX40" s="90">
        <v>8510388</v>
      </c>
      <c r="DY40" s="90">
        <v>14912630</v>
      </c>
      <c r="DZ40" s="90">
        <v>14222781</v>
      </c>
      <c r="EA40" s="90">
        <v>13066659</v>
      </c>
      <c r="EB40" s="90">
        <v>53796916</v>
      </c>
      <c r="EC40" s="90">
        <v>54389297</v>
      </c>
      <c r="ED40" s="90">
        <v>0</v>
      </c>
      <c r="EE40" s="90">
        <v>0</v>
      </c>
      <c r="EF40" s="90">
        <v>0</v>
      </c>
      <c r="EG40" s="90">
        <v>0</v>
      </c>
      <c r="EH40" s="90">
        <v>120592</v>
      </c>
      <c r="EI40" s="90">
        <v>680351</v>
      </c>
      <c r="EJ40" s="90">
        <v>1783973</v>
      </c>
      <c r="EK40" s="90">
        <v>1160331</v>
      </c>
      <c r="EL40" s="90">
        <v>1660252</v>
      </c>
      <c r="EM40" s="90">
        <v>5405499</v>
      </c>
      <c r="EN40" s="90">
        <v>5405499</v>
      </c>
      <c r="EO40" s="90">
        <v>0</v>
      </c>
      <c r="EP40" s="90">
        <v>0</v>
      </c>
      <c r="EQ40" s="90">
        <v>0</v>
      </c>
      <c r="ER40" s="90">
        <v>0</v>
      </c>
      <c r="ES40" s="90">
        <v>0</v>
      </c>
      <c r="ET40" s="90">
        <v>540</v>
      </c>
      <c r="EU40" s="90">
        <v>78093</v>
      </c>
      <c r="EV40" s="90">
        <v>0</v>
      </c>
      <c r="EW40" s="90">
        <v>51874</v>
      </c>
      <c r="EX40" s="138">
        <v>130507</v>
      </c>
      <c r="EY40" s="93">
        <v>130507</v>
      </c>
      <c r="EZ40" s="137">
        <v>52200</v>
      </c>
      <c r="FA40" s="90">
        <v>271035</v>
      </c>
      <c r="FB40" s="90">
        <v>323235</v>
      </c>
      <c r="FC40" s="90">
        <v>0</v>
      </c>
      <c r="FD40" s="90">
        <v>1227663</v>
      </c>
      <c r="FE40" s="90">
        <v>7981809</v>
      </c>
      <c r="FF40" s="90">
        <v>9917471</v>
      </c>
      <c r="FG40" s="90">
        <v>8412408</v>
      </c>
      <c r="FH40" s="90">
        <v>8656223</v>
      </c>
      <c r="FI40" s="90">
        <v>36195574</v>
      </c>
      <c r="FJ40" s="90">
        <v>36518809</v>
      </c>
      <c r="FK40" s="90">
        <v>52200</v>
      </c>
      <c r="FL40" s="90">
        <v>271035</v>
      </c>
      <c r="FM40" s="90">
        <v>323235</v>
      </c>
      <c r="FN40" s="90">
        <v>0</v>
      </c>
      <c r="FO40" s="90">
        <v>1227663</v>
      </c>
      <c r="FP40" s="90">
        <v>7981809</v>
      </c>
      <c r="FQ40" s="90">
        <v>9917471</v>
      </c>
      <c r="FR40" s="90">
        <v>8412408</v>
      </c>
      <c r="FS40" s="90">
        <v>8656223</v>
      </c>
      <c r="FT40" s="90">
        <v>36195574</v>
      </c>
      <c r="FU40" s="90">
        <v>36518809</v>
      </c>
      <c r="FV40" s="90">
        <v>0</v>
      </c>
      <c r="FW40" s="90">
        <v>0</v>
      </c>
      <c r="FX40" s="90">
        <v>0</v>
      </c>
      <c r="FY40" s="90">
        <v>0</v>
      </c>
      <c r="FZ40" s="90">
        <v>0</v>
      </c>
      <c r="GA40" s="90">
        <v>0</v>
      </c>
      <c r="GB40" s="90">
        <v>0</v>
      </c>
      <c r="GC40" s="90">
        <v>0</v>
      </c>
      <c r="GD40" s="90">
        <v>0</v>
      </c>
      <c r="GE40" s="90">
        <v>0</v>
      </c>
      <c r="GF40" s="90">
        <v>0</v>
      </c>
      <c r="GG40" s="90">
        <v>0</v>
      </c>
      <c r="GH40" s="90">
        <v>0</v>
      </c>
      <c r="GI40" s="90">
        <v>0</v>
      </c>
      <c r="GJ40" s="90">
        <v>0</v>
      </c>
      <c r="GK40" s="90">
        <v>0</v>
      </c>
      <c r="GL40" s="90">
        <v>0</v>
      </c>
      <c r="GM40" s="90">
        <v>0</v>
      </c>
      <c r="GN40" s="90">
        <v>0</v>
      </c>
      <c r="GO40" s="90">
        <v>0</v>
      </c>
      <c r="GP40" s="90">
        <v>0</v>
      </c>
      <c r="GQ40" s="138">
        <v>0</v>
      </c>
      <c r="GR40" s="89">
        <v>2331209</v>
      </c>
      <c r="GS40" s="90">
        <v>5626118</v>
      </c>
      <c r="GT40" s="90">
        <v>7957327</v>
      </c>
      <c r="GU40" s="90">
        <v>0</v>
      </c>
      <c r="GV40" s="90">
        <v>14453082</v>
      </c>
      <c r="GW40" s="90">
        <v>16463251</v>
      </c>
      <c r="GX40" s="90">
        <v>14206335</v>
      </c>
      <c r="GY40" s="90">
        <v>20532584</v>
      </c>
      <c r="GZ40" s="90">
        <v>17327070</v>
      </c>
      <c r="HA40" s="138">
        <v>82982322</v>
      </c>
      <c r="HB40" s="93">
        <v>90939649</v>
      </c>
      <c r="HC40" s="137">
        <v>1788220</v>
      </c>
      <c r="HD40" s="90">
        <v>3750810</v>
      </c>
      <c r="HE40" s="90">
        <v>5539030</v>
      </c>
      <c r="HF40" s="90">
        <v>-40545</v>
      </c>
      <c r="HG40" s="90">
        <v>17954244</v>
      </c>
      <c r="HH40" s="90">
        <v>15634990</v>
      </c>
      <c r="HI40" s="90">
        <v>16474139</v>
      </c>
      <c r="HJ40" s="90">
        <v>9491876</v>
      </c>
      <c r="HK40" s="90">
        <v>6730840</v>
      </c>
      <c r="HL40" s="138">
        <v>66245544</v>
      </c>
      <c r="HM40" s="139">
        <v>71784574</v>
      </c>
    </row>
    <row r="41" spans="1:221" s="75" customFormat="1" ht="18" customHeight="1">
      <c r="A41" s="89" t="s">
        <v>46</v>
      </c>
      <c r="B41" s="137">
        <v>6027323</v>
      </c>
      <c r="C41" s="137">
        <v>12113781</v>
      </c>
      <c r="D41" s="137">
        <v>18141104</v>
      </c>
      <c r="E41" s="90">
        <v>-2703</v>
      </c>
      <c r="F41" s="90">
        <v>35349130</v>
      </c>
      <c r="G41" s="90">
        <v>37903983</v>
      </c>
      <c r="H41" s="90">
        <v>31574808</v>
      </c>
      <c r="I41" s="90">
        <v>33984036</v>
      </c>
      <c r="J41" s="90">
        <v>21250073</v>
      </c>
      <c r="K41" s="138">
        <v>160059327</v>
      </c>
      <c r="L41" s="93">
        <v>178200431</v>
      </c>
      <c r="M41" s="89">
        <v>2674180</v>
      </c>
      <c r="N41" s="90">
        <v>2794237</v>
      </c>
      <c r="O41" s="90">
        <v>5468417</v>
      </c>
      <c r="P41" s="90">
        <v>0</v>
      </c>
      <c r="Q41" s="90">
        <v>9910683</v>
      </c>
      <c r="R41" s="90">
        <v>11009732</v>
      </c>
      <c r="S41" s="90">
        <v>8560599</v>
      </c>
      <c r="T41" s="90">
        <v>9260734</v>
      </c>
      <c r="U41" s="90">
        <v>10250629</v>
      </c>
      <c r="V41" s="90">
        <v>48992377</v>
      </c>
      <c r="W41" s="90">
        <v>54460794</v>
      </c>
      <c r="X41" s="90">
        <v>2517876</v>
      </c>
      <c r="Y41" s="90">
        <v>2475191</v>
      </c>
      <c r="Z41" s="90">
        <v>4993067</v>
      </c>
      <c r="AA41" s="90">
        <v>0</v>
      </c>
      <c r="AB41" s="90">
        <v>8443422</v>
      </c>
      <c r="AC41" s="90">
        <v>8808151</v>
      </c>
      <c r="AD41" s="90">
        <v>6465561</v>
      </c>
      <c r="AE41" s="90">
        <v>6222636</v>
      </c>
      <c r="AF41" s="90">
        <v>6449818</v>
      </c>
      <c r="AG41" s="90">
        <v>36389588</v>
      </c>
      <c r="AH41" s="90">
        <v>41382655</v>
      </c>
      <c r="AI41" s="90">
        <v>0</v>
      </c>
      <c r="AJ41" s="90">
        <v>0</v>
      </c>
      <c r="AK41" s="90">
        <v>0</v>
      </c>
      <c r="AL41" s="90">
        <v>0</v>
      </c>
      <c r="AM41" s="90">
        <v>0</v>
      </c>
      <c r="AN41" s="90">
        <v>238500</v>
      </c>
      <c r="AO41" s="90">
        <v>274275</v>
      </c>
      <c r="AP41" s="90">
        <v>902722</v>
      </c>
      <c r="AQ41" s="90">
        <v>1987897</v>
      </c>
      <c r="AR41" s="90">
        <v>3403394</v>
      </c>
      <c r="AS41" s="90">
        <v>3403394</v>
      </c>
      <c r="AT41" s="90">
        <v>121024</v>
      </c>
      <c r="AU41" s="90">
        <v>265025</v>
      </c>
      <c r="AV41" s="90">
        <v>386049</v>
      </c>
      <c r="AW41" s="90">
        <v>0</v>
      </c>
      <c r="AX41" s="90">
        <v>1005635</v>
      </c>
      <c r="AY41" s="90">
        <v>1410340</v>
      </c>
      <c r="AZ41" s="90">
        <v>1270541</v>
      </c>
      <c r="BA41" s="90">
        <v>1279690</v>
      </c>
      <c r="BB41" s="90">
        <v>1303928</v>
      </c>
      <c r="BC41" s="90">
        <v>6270134</v>
      </c>
      <c r="BD41" s="90">
        <v>6656183</v>
      </c>
      <c r="BE41" s="90">
        <v>0</v>
      </c>
      <c r="BF41" s="90">
        <v>14601</v>
      </c>
      <c r="BG41" s="90">
        <v>14601</v>
      </c>
      <c r="BH41" s="90">
        <v>0</v>
      </c>
      <c r="BI41" s="90">
        <v>73006</v>
      </c>
      <c r="BJ41" s="90">
        <v>97341</v>
      </c>
      <c r="BK41" s="90">
        <v>160612</v>
      </c>
      <c r="BL41" s="90">
        <v>226226</v>
      </c>
      <c r="BM41" s="90">
        <v>24336</v>
      </c>
      <c r="BN41" s="90">
        <v>581521</v>
      </c>
      <c r="BO41" s="90">
        <v>596122</v>
      </c>
      <c r="BP41" s="90">
        <v>35280</v>
      </c>
      <c r="BQ41" s="90">
        <v>39420</v>
      </c>
      <c r="BR41" s="90">
        <v>74700</v>
      </c>
      <c r="BS41" s="90">
        <v>0</v>
      </c>
      <c r="BT41" s="90">
        <v>388620</v>
      </c>
      <c r="BU41" s="90">
        <v>455400</v>
      </c>
      <c r="BV41" s="90">
        <v>389610</v>
      </c>
      <c r="BW41" s="90">
        <v>629460</v>
      </c>
      <c r="BX41" s="90">
        <v>484650</v>
      </c>
      <c r="BY41" s="90">
        <v>2347740</v>
      </c>
      <c r="BZ41" s="90">
        <v>2422440</v>
      </c>
      <c r="CA41" s="90">
        <v>1719909</v>
      </c>
      <c r="CB41" s="90">
        <v>5513951</v>
      </c>
      <c r="CC41" s="90">
        <v>7233860</v>
      </c>
      <c r="CD41" s="90">
        <v>0</v>
      </c>
      <c r="CE41" s="90">
        <v>11217039</v>
      </c>
      <c r="CF41" s="90">
        <v>11842623</v>
      </c>
      <c r="CG41" s="90">
        <v>8692152</v>
      </c>
      <c r="CH41" s="90">
        <v>5869516</v>
      </c>
      <c r="CI41" s="90">
        <v>1380302</v>
      </c>
      <c r="CJ41" s="90">
        <v>39001632</v>
      </c>
      <c r="CK41" s="90">
        <v>46235492</v>
      </c>
      <c r="CL41" s="90">
        <v>1282741</v>
      </c>
      <c r="CM41" s="90">
        <v>3363761</v>
      </c>
      <c r="CN41" s="90">
        <v>4646502</v>
      </c>
      <c r="CO41" s="90">
        <v>0</v>
      </c>
      <c r="CP41" s="90">
        <v>8640676</v>
      </c>
      <c r="CQ41" s="90">
        <v>8703975</v>
      </c>
      <c r="CR41" s="90">
        <v>5971361</v>
      </c>
      <c r="CS41" s="90">
        <v>3908248</v>
      </c>
      <c r="CT41" s="90">
        <v>896368</v>
      </c>
      <c r="CU41" s="90">
        <v>28120628</v>
      </c>
      <c r="CV41" s="90">
        <v>32767130</v>
      </c>
      <c r="CW41" s="90">
        <v>437168</v>
      </c>
      <c r="CX41" s="90">
        <v>2150190</v>
      </c>
      <c r="CY41" s="90">
        <v>2587358</v>
      </c>
      <c r="CZ41" s="90">
        <v>0</v>
      </c>
      <c r="DA41" s="90">
        <v>2576363</v>
      </c>
      <c r="DB41" s="90">
        <v>3138648</v>
      </c>
      <c r="DC41" s="90">
        <v>2720791</v>
      </c>
      <c r="DD41" s="90">
        <v>1961268</v>
      </c>
      <c r="DE41" s="90">
        <v>483934</v>
      </c>
      <c r="DF41" s="90">
        <v>10881004</v>
      </c>
      <c r="DG41" s="93">
        <v>13468362</v>
      </c>
      <c r="DH41" s="137">
        <v>44403</v>
      </c>
      <c r="DI41" s="90">
        <v>155402</v>
      </c>
      <c r="DJ41" s="90">
        <v>199805</v>
      </c>
      <c r="DK41" s="90">
        <v>0</v>
      </c>
      <c r="DL41" s="90">
        <v>1235273</v>
      </c>
      <c r="DM41" s="90">
        <v>2045507</v>
      </c>
      <c r="DN41" s="90">
        <v>3543487</v>
      </c>
      <c r="DO41" s="90">
        <v>4216061</v>
      </c>
      <c r="DP41" s="90">
        <v>1449405</v>
      </c>
      <c r="DQ41" s="90">
        <v>12489733</v>
      </c>
      <c r="DR41" s="90">
        <v>12689538</v>
      </c>
      <c r="DS41" s="137">
        <v>44403</v>
      </c>
      <c r="DT41" s="90">
        <v>72820</v>
      </c>
      <c r="DU41" s="90">
        <v>117223</v>
      </c>
      <c r="DV41" s="90">
        <v>0</v>
      </c>
      <c r="DW41" s="90">
        <v>970632</v>
      </c>
      <c r="DX41" s="90">
        <v>1592473</v>
      </c>
      <c r="DY41" s="90">
        <v>2628216</v>
      </c>
      <c r="DZ41" s="90">
        <v>2477789</v>
      </c>
      <c r="EA41" s="90">
        <v>894651</v>
      </c>
      <c r="EB41" s="90">
        <v>8563761</v>
      </c>
      <c r="EC41" s="90">
        <v>8680984</v>
      </c>
      <c r="ED41" s="90">
        <v>0</v>
      </c>
      <c r="EE41" s="90">
        <v>82582</v>
      </c>
      <c r="EF41" s="90">
        <v>82582</v>
      </c>
      <c r="EG41" s="90">
        <v>0</v>
      </c>
      <c r="EH41" s="90">
        <v>264641</v>
      </c>
      <c r="EI41" s="90">
        <v>453034</v>
      </c>
      <c r="EJ41" s="90">
        <v>915271</v>
      </c>
      <c r="EK41" s="90">
        <v>1738272</v>
      </c>
      <c r="EL41" s="90">
        <v>554754</v>
      </c>
      <c r="EM41" s="90">
        <v>3925972</v>
      </c>
      <c r="EN41" s="90">
        <v>4008554</v>
      </c>
      <c r="EO41" s="90">
        <v>0</v>
      </c>
      <c r="EP41" s="90">
        <v>0</v>
      </c>
      <c r="EQ41" s="90">
        <v>0</v>
      </c>
      <c r="ER41" s="90">
        <v>0</v>
      </c>
      <c r="ES41" s="90">
        <v>0</v>
      </c>
      <c r="ET41" s="90">
        <v>0</v>
      </c>
      <c r="EU41" s="90">
        <v>0</v>
      </c>
      <c r="EV41" s="90">
        <v>0</v>
      </c>
      <c r="EW41" s="90">
        <v>0</v>
      </c>
      <c r="EX41" s="138">
        <v>0</v>
      </c>
      <c r="EY41" s="93">
        <v>0</v>
      </c>
      <c r="EZ41" s="137">
        <v>379720</v>
      </c>
      <c r="FA41" s="90">
        <v>913107</v>
      </c>
      <c r="FB41" s="90">
        <v>1292827</v>
      </c>
      <c r="FC41" s="90">
        <v>0</v>
      </c>
      <c r="FD41" s="90">
        <v>1242938</v>
      </c>
      <c r="FE41" s="90">
        <v>2845998</v>
      </c>
      <c r="FF41" s="90">
        <v>2389408</v>
      </c>
      <c r="FG41" s="90">
        <v>2544148</v>
      </c>
      <c r="FH41" s="90">
        <v>1829718</v>
      </c>
      <c r="FI41" s="90">
        <v>10852210</v>
      </c>
      <c r="FJ41" s="90">
        <v>12145037</v>
      </c>
      <c r="FK41" s="90">
        <v>27000</v>
      </c>
      <c r="FL41" s="90">
        <v>127620</v>
      </c>
      <c r="FM41" s="90">
        <v>154620</v>
      </c>
      <c r="FN41" s="90">
        <v>0</v>
      </c>
      <c r="FO41" s="90">
        <v>566712</v>
      </c>
      <c r="FP41" s="90">
        <v>2492874</v>
      </c>
      <c r="FQ41" s="90">
        <v>2059461</v>
      </c>
      <c r="FR41" s="90">
        <v>2223423</v>
      </c>
      <c r="FS41" s="90">
        <v>1714230</v>
      </c>
      <c r="FT41" s="90">
        <v>9056700</v>
      </c>
      <c r="FU41" s="90">
        <v>9211320</v>
      </c>
      <c r="FV41" s="90">
        <v>21016</v>
      </c>
      <c r="FW41" s="90">
        <v>130311</v>
      </c>
      <c r="FX41" s="90">
        <v>151327</v>
      </c>
      <c r="FY41" s="90">
        <v>0</v>
      </c>
      <c r="FZ41" s="90">
        <v>150851</v>
      </c>
      <c r="GA41" s="90">
        <v>238932</v>
      </c>
      <c r="GB41" s="90">
        <v>177100</v>
      </c>
      <c r="GC41" s="90">
        <v>292825</v>
      </c>
      <c r="GD41" s="90">
        <v>115488</v>
      </c>
      <c r="GE41" s="90">
        <v>975196</v>
      </c>
      <c r="GF41" s="90">
        <v>1126523</v>
      </c>
      <c r="GG41" s="90">
        <v>331704</v>
      </c>
      <c r="GH41" s="90">
        <v>655176</v>
      </c>
      <c r="GI41" s="90">
        <v>986880</v>
      </c>
      <c r="GJ41" s="90">
        <v>0</v>
      </c>
      <c r="GK41" s="90">
        <v>525375</v>
      </c>
      <c r="GL41" s="90">
        <v>114192</v>
      </c>
      <c r="GM41" s="90">
        <v>152847</v>
      </c>
      <c r="GN41" s="90">
        <v>27900</v>
      </c>
      <c r="GO41" s="90">
        <v>0</v>
      </c>
      <c r="GP41" s="90">
        <v>820314</v>
      </c>
      <c r="GQ41" s="138">
        <v>1807194</v>
      </c>
      <c r="GR41" s="89">
        <v>245677</v>
      </c>
      <c r="GS41" s="90">
        <v>1682384</v>
      </c>
      <c r="GT41" s="90">
        <v>1928061</v>
      </c>
      <c r="GU41" s="90">
        <v>0</v>
      </c>
      <c r="GV41" s="90">
        <v>6498148</v>
      </c>
      <c r="GW41" s="90">
        <v>5887168</v>
      </c>
      <c r="GX41" s="90">
        <v>5369762</v>
      </c>
      <c r="GY41" s="90">
        <v>9955507</v>
      </c>
      <c r="GZ41" s="90">
        <v>5134030</v>
      </c>
      <c r="HA41" s="138">
        <v>32844615</v>
      </c>
      <c r="HB41" s="93">
        <v>34772676</v>
      </c>
      <c r="HC41" s="137">
        <v>963434</v>
      </c>
      <c r="HD41" s="90">
        <v>1054700</v>
      </c>
      <c r="HE41" s="90">
        <v>2018134</v>
      </c>
      <c r="HF41" s="90">
        <v>-2703</v>
      </c>
      <c r="HG41" s="90">
        <v>5245049</v>
      </c>
      <c r="HH41" s="90">
        <v>4272955</v>
      </c>
      <c r="HI41" s="90">
        <v>3019400</v>
      </c>
      <c r="HJ41" s="90">
        <v>2138070</v>
      </c>
      <c r="HK41" s="90">
        <v>1205989</v>
      </c>
      <c r="HL41" s="138">
        <v>15878760</v>
      </c>
      <c r="HM41" s="139">
        <v>17896894</v>
      </c>
    </row>
    <row r="42" spans="1:221" s="75" customFormat="1" ht="18" customHeight="1">
      <c r="A42" s="89" t="s">
        <v>47</v>
      </c>
      <c r="B42" s="137">
        <v>11320780</v>
      </c>
      <c r="C42" s="137">
        <v>17692345</v>
      </c>
      <c r="D42" s="137">
        <v>29013125</v>
      </c>
      <c r="E42" s="90">
        <v>0</v>
      </c>
      <c r="F42" s="90">
        <v>41720821</v>
      </c>
      <c r="G42" s="90">
        <v>46329296</v>
      </c>
      <c r="H42" s="90">
        <v>48142985</v>
      </c>
      <c r="I42" s="90">
        <v>42986112</v>
      </c>
      <c r="J42" s="90">
        <v>34434459</v>
      </c>
      <c r="K42" s="138">
        <v>213613673</v>
      </c>
      <c r="L42" s="93">
        <v>242626798</v>
      </c>
      <c r="M42" s="89">
        <v>4889153</v>
      </c>
      <c r="N42" s="90">
        <v>5363920</v>
      </c>
      <c r="O42" s="90">
        <v>10253073</v>
      </c>
      <c r="P42" s="90">
        <v>0</v>
      </c>
      <c r="Q42" s="90">
        <v>10217297</v>
      </c>
      <c r="R42" s="90">
        <v>13048096</v>
      </c>
      <c r="S42" s="90">
        <v>12127379</v>
      </c>
      <c r="T42" s="90">
        <v>15771922</v>
      </c>
      <c r="U42" s="90">
        <v>18394717</v>
      </c>
      <c r="V42" s="90">
        <v>69559411</v>
      </c>
      <c r="W42" s="90">
        <v>79812484</v>
      </c>
      <c r="X42" s="90">
        <v>4308218</v>
      </c>
      <c r="Y42" s="90">
        <v>4436718</v>
      </c>
      <c r="Z42" s="90">
        <v>8744936</v>
      </c>
      <c r="AA42" s="90">
        <v>0</v>
      </c>
      <c r="AB42" s="90">
        <v>8236855</v>
      </c>
      <c r="AC42" s="90">
        <v>9200071</v>
      </c>
      <c r="AD42" s="90">
        <v>7569711</v>
      </c>
      <c r="AE42" s="90">
        <v>9479544</v>
      </c>
      <c r="AF42" s="90">
        <v>10933555</v>
      </c>
      <c r="AG42" s="90">
        <v>45419736</v>
      </c>
      <c r="AH42" s="90">
        <v>54164672</v>
      </c>
      <c r="AI42" s="90">
        <v>0</v>
      </c>
      <c r="AJ42" s="90">
        <v>0</v>
      </c>
      <c r="AK42" s="90">
        <v>0</v>
      </c>
      <c r="AL42" s="90">
        <v>0</v>
      </c>
      <c r="AM42" s="90">
        <v>178875</v>
      </c>
      <c r="AN42" s="90">
        <v>310050</v>
      </c>
      <c r="AO42" s="90">
        <v>787050</v>
      </c>
      <c r="AP42" s="90">
        <v>1997797</v>
      </c>
      <c r="AQ42" s="90">
        <v>3412281</v>
      </c>
      <c r="AR42" s="90">
        <v>6686053</v>
      </c>
      <c r="AS42" s="90">
        <v>6686053</v>
      </c>
      <c r="AT42" s="90">
        <v>467805</v>
      </c>
      <c r="AU42" s="90">
        <v>755032</v>
      </c>
      <c r="AV42" s="90">
        <v>1222837</v>
      </c>
      <c r="AW42" s="90">
        <v>0</v>
      </c>
      <c r="AX42" s="90">
        <v>1193654</v>
      </c>
      <c r="AY42" s="90">
        <v>2690907</v>
      </c>
      <c r="AZ42" s="90">
        <v>3122518</v>
      </c>
      <c r="BA42" s="90">
        <v>3402503</v>
      </c>
      <c r="BB42" s="90">
        <v>3319166</v>
      </c>
      <c r="BC42" s="90">
        <v>13728748</v>
      </c>
      <c r="BD42" s="90">
        <v>14951585</v>
      </c>
      <c r="BE42" s="90">
        <v>0</v>
      </c>
      <c r="BF42" s="90">
        <v>23400</v>
      </c>
      <c r="BG42" s="90">
        <v>23400</v>
      </c>
      <c r="BH42" s="90">
        <v>0</v>
      </c>
      <c r="BI42" s="90">
        <v>91763</v>
      </c>
      <c r="BJ42" s="90">
        <v>187008</v>
      </c>
      <c r="BK42" s="90">
        <v>182890</v>
      </c>
      <c r="BL42" s="90">
        <v>215368</v>
      </c>
      <c r="BM42" s="90">
        <v>150565</v>
      </c>
      <c r="BN42" s="90">
        <v>827594</v>
      </c>
      <c r="BO42" s="90">
        <v>850994</v>
      </c>
      <c r="BP42" s="90">
        <v>113130</v>
      </c>
      <c r="BQ42" s="90">
        <v>148770</v>
      </c>
      <c r="BR42" s="90">
        <v>261900</v>
      </c>
      <c r="BS42" s="90">
        <v>0</v>
      </c>
      <c r="BT42" s="90">
        <v>516150</v>
      </c>
      <c r="BU42" s="90">
        <v>660060</v>
      </c>
      <c r="BV42" s="90">
        <v>465210</v>
      </c>
      <c r="BW42" s="90">
        <v>676710</v>
      </c>
      <c r="BX42" s="90">
        <v>579150</v>
      </c>
      <c r="BY42" s="90">
        <v>2897280</v>
      </c>
      <c r="BZ42" s="90">
        <v>3159180</v>
      </c>
      <c r="CA42" s="90">
        <v>3150906</v>
      </c>
      <c r="CB42" s="90">
        <v>7513666</v>
      </c>
      <c r="CC42" s="90">
        <v>10664572</v>
      </c>
      <c r="CD42" s="90">
        <v>0</v>
      </c>
      <c r="CE42" s="90">
        <v>15337052</v>
      </c>
      <c r="CF42" s="90">
        <v>14782888</v>
      </c>
      <c r="CG42" s="90">
        <v>14778164</v>
      </c>
      <c r="CH42" s="90">
        <v>9130361</v>
      </c>
      <c r="CI42" s="90">
        <v>4523817</v>
      </c>
      <c r="CJ42" s="90">
        <v>58552282</v>
      </c>
      <c r="CK42" s="90">
        <v>69216854</v>
      </c>
      <c r="CL42" s="90">
        <v>2753214</v>
      </c>
      <c r="CM42" s="90">
        <v>6413780</v>
      </c>
      <c r="CN42" s="90">
        <v>9166994</v>
      </c>
      <c r="CO42" s="90">
        <v>0</v>
      </c>
      <c r="CP42" s="90">
        <v>14266823</v>
      </c>
      <c r="CQ42" s="90">
        <v>12344682</v>
      </c>
      <c r="CR42" s="90">
        <v>12326631</v>
      </c>
      <c r="CS42" s="90">
        <v>7740381</v>
      </c>
      <c r="CT42" s="90">
        <v>3965487</v>
      </c>
      <c r="CU42" s="90">
        <v>50644004</v>
      </c>
      <c r="CV42" s="90">
        <v>59810998</v>
      </c>
      <c r="CW42" s="90">
        <v>397692</v>
      </c>
      <c r="CX42" s="90">
        <v>1099886</v>
      </c>
      <c r="CY42" s="90">
        <v>1497578</v>
      </c>
      <c r="CZ42" s="90">
        <v>0</v>
      </c>
      <c r="DA42" s="90">
        <v>1070229</v>
      </c>
      <c r="DB42" s="90">
        <v>2438206</v>
      </c>
      <c r="DC42" s="90">
        <v>2451533</v>
      </c>
      <c r="DD42" s="90">
        <v>1389980</v>
      </c>
      <c r="DE42" s="90">
        <v>558330</v>
      </c>
      <c r="DF42" s="90">
        <v>7908278</v>
      </c>
      <c r="DG42" s="93">
        <v>9405856</v>
      </c>
      <c r="DH42" s="137">
        <v>43981</v>
      </c>
      <c r="DI42" s="90">
        <v>202444</v>
      </c>
      <c r="DJ42" s="90">
        <v>246425</v>
      </c>
      <c r="DK42" s="90">
        <v>0</v>
      </c>
      <c r="DL42" s="90">
        <v>2129523</v>
      </c>
      <c r="DM42" s="90">
        <v>2968943</v>
      </c>
      <c r="DN42" s="90">
        <v>5936785</v>
      </c>
      <c r="DO42" s="90">
        <v>4385484</v>
      </c>
      <c r="DP42" s="90">
        <v>2743421</v>
      </c>
      <c r="DQ42" s="90">
        <v>18164156</v>
      </c>
      <c r="DR42" s="90">
        <v>18410581</v>
      </c>
      <c r="DS42" s="137">
        <v>43981</v>
      </c>
      <c r="DT42" s="90">
        <v>202444</v>
      </c>
      <c r="DU42" s="90">
        <v>246425</v>
      </c>
      <c r="DV42" s="90">
        <v>0</v>
      </c>
      <c r="DW42" s="90">
        <v>1922857</v>
      </c>
      <c r="DX42" s="90">
        <v>2494123</v>
      </c>
      <c r="DY42" s="90">
        <v>4934770</v>
      </c>
      <c r="DZ42" s="90">
        <v>3542431</v>
      </c>
      <c r="EA42" s="90">
        <v>2520871</v>
      </c>
      <c r="EB42" s="90">
        <v>15415052</v>
      </c>
      <c r="EC42" s="90">
        <v>15661477</v>
      </c>
      <c r="ED42" s="90">
        <v>0</v>
      </c>
      <c r="EE42" s="90">
        <v>0</v>
      </c>
      <c r="EF42" s="90">
        <v>0</v>
      </c>
      <c r="EG42" s="90">
        <v>0</v>
      </c>
      <c r="EH42" s="90">
        <v>206666</v>
      </c>
      <c r="EI42" s="90">
        <v>474820</v>
      </c>
      <c r="EJ42" s="90">
        <v>1002015</v>
      </c>
      <c r="EK42" s="90">
        <v>843053</v>
      </c>
      <c r="EL42" s="90">
        <v>222550</v>
      </c>
      <c r="EM42" s="90">
        <v>2749104</v>
      </c>
      <c r="EN42" s="90">
        <v>2749104</v>
      </c>
      <c r="EO42" s="90">
        <v>0</v>
      </c>
      <c r="EP42" s="90">
        <v>0</v>
      </c>
      <c r="EQ42" s="90">
        <v>0</v>
      </c>
      <c r="ER42" s="90">
        <v>0</v>
      </c>
      <c r="ES42" s="90">
        <v>0</v>
      </c>
      <c r="ET42" s="90">
        <v>0</v>
      </c>
      <c r="EU42" s="90">
        <v>0</v>
      </c>
      <c r="EV42" s="90">
        <v>0</v>
      </c>
      <c r="EW42" s="90">
        <v>0</v>
      </c>
      <c r="EX42" s="138">
        <v>0</v>
      </c>
      <c r="EY42" s="93">
        <v>0</v>
      </c>
      <c r="EZ42" s="137">
        <v>452187</v>
      </c>
      <c r="FA42" s="90">
        <v>881521</v>
      </c>
      <c r="FB42" s="90">
        <v>1333708</v>
      </c>
      <c r="FC42" s="90">
        <v>0</v>
      </c>
      <c r="FD42" s="90">
        <v>1152946</v>
      </c>
      <c r="FE42" s="90">
        <v>4300235</v>
      </c>
      <c r="FF42" s="90">
        <v>4503870</v>
      </c>
      <c r="FG42" s="90">
        <v>4078836</v>
      </c>
      <c r="FH42" s="90">
        <v>3057111</v>
      </c>
      <c r="FI42" s="90">
        <v>17092998</v>
      </c>
      <c r="FJ42" s="90">
        <v>18426706</v>
      </c>
      <c r="FK42" s="90">
        <v>137835</v>
      </c>
      <c r="FL42" s="90">
        <v>592047</v>
      </c>
      <c r="FM42" s="90">
        <v>729882</v>
      </c>
      <c r="FN42" s="90">
        <v>0</v>
      </c>
      <c r="FO42" s="90">
        <v>538605</v>
      </c>
      <c r="FP42" s="90">
        <v>3615894</v>
      </c>
      <c r="FQ42" s="90">
        <v>3831678</v>
      </c>
      <c r="FR42" s="90">
        <v>3878850</v>
      </c>
      <c r="FS42" s="90">
        <v>3022146</v>
      </c>
      <c r="FT42" s="90">
        <v>14887173</v>
      </c>
      <c r="FU42" s="90">
        <v>15617055</v>
      </c>
      <c r="FV42" s="90">
        <v>47552</v>
      </c>
      <c r="FW42" s="90">
        <v>66288</v>
      </c>
      <c r="FX42" s="90">
        <v>113840</v>
      </c>
      <c r="FY42" s="90">
        <v>0</v>
      </c>
      <c r="FZ42" s="90">
        <v>62406</v>
      </c>
      <c r="GA42" s="90">
        <v>247674</v>
      </c>
      <c r="GB42" s="90">
        <v>275980</v>
      </c>
      <c r="GC42" s="90">
        <v>149526</v>
      </c>
      <c r="GD42" s="90">
        <v>9450</v>
      </c>
      <c r="GE42" s="90">
        <v>745036</v>
      </c>
      <c r="GF42" s="90">
        <v>858876</v>
      </c>
      <c r="GG42" s="90">
        <v>266800</v>
      </c>
      <c r="GH42" s="90">
        <v>223186</v>
      </c>
      <c r="GI42" s="90">
        <v>489986</v>
      </c>
      <c r="GJ42" s="90">
        <v>0</v>
      </c>
      <c r="GK42" s="90">
        <v>551935</v>
      </c>
      <c r="GL42" s="90">
        <v>436667</v>
      </c>
      <c r="GM42" s="90">
        <v>396212</v>
      </c>
      <c r="GN42" s="90">
        <v>50460</v>
      </c>
      <c r="GO42" s="90">
        <v>25515</v>
      </c>
      <c r="GP42" s="90">
        <v>1460789</v>
      </c>
      <c r="GQ42" s="138">
        <v>1950775</v>
      </c>
      <c r="GR42" s="89">
        <v>1141553</v>
      </c>
      <c r="GS42" s="90">
        <v>2105814</v>
      </c>
      <c r="GT42" s="90">
        <v>3247367</v>
      </c>
      <c r="GU42" s="90">
        <v>0</v>
      </c>
      <c r="GV42" s="90">
        <v>7804421</v>
      </c>
      <c r="GW42" s="90">
        <v>6505978</v>
      </c>
      <c r="GX42" s="90">
        <v>5877073</v>
      </c>
      <c r="GY42" s="90">
        <v>6050781</v>
      </c>
      <c r="GZ42" s="90">
        <v>3476244</v>
      </c>
      <c r="HA42" s="138">
        <v>29714497</v>
      </c>
      <c r="HB42" s="93">
        <v>32961864</v>
      </c>
      <c r="HC42" s="137">
        <v>1643000</v>
      </c>
      <c r="HD42" s="90">
        <v>1624980</v>
      </c>
      <c r="HE42" s="90">
        <v>3267980</v>
      </c>
      <c r="HF42" s="90">
        <v>0</v>
      </c>
      <c r="HG42" s="90">
        <v>5079582</v>
      </c>
      <c r="HH42" s="90">
        <v>4723156</v>
      </c>
      <c r="HI42" s="90">
        <v>4919714</v>
      </c>
      <c r="HJ42" s="90">
        <v>3568728</v>
      </c>
      <c r="HK42" s="90">
        <v>2239149</v>
      </c>
      <c r="HL42" s="138">
        <v>20530329</v>
      </c>
      <c r="HM42" s="139">
        <v>23798309</v>
      </c>
    </row>
    <row r="43" spans="1:221" s="75" customFormat="1" ht="18" customHeight="1">
      <c r="A43" s="89" t="s">
        <v>48</v>
      </c>
      <c r="B43" s="137">
        <v>8293338</v>
      </c>
      <c r="C43" s="137">
        <v>17995353</v>
      </c>
      <c r="D43" s="137">
        <v>26288691</v>
      </c>
      <c r="E43" s="90">
        <v>-2834</v>
      </c>
      <c r="F43" s="90">
        <v>52086962</v>
      </c>
      <c r="G43" s="90">
        <v>62302223</v>
      </c>
      <c r="H43" s="90">
        <v>71164148</v>
      </c>
      <c r="I43" s="90">
        <v>46381993</v>
      </c>
      <c r="J43" s="90">
        <v>37314558</v>
      </c>
      <c r="K43" s="138">
        <v>269247050</v>
      </c>
      <c r="L43" s="93">
        <v>295535741</v>
      </c>
      <c r="M43" s="89">
        <v>3254180</v>
      </c>
      <c r="N43" s="90">
        <v>5246040</v>
      </c>
      <c r="O43" s="90">
        <v>8500220</v>
      </c>
      <c r="P43" s="90">
        <v>0</v>
      </c>
      <c r="Q43" s="90">
        <v>16949964</v>
      </c>
      <c r="R43" s="90">
        <v>18256583</v>
      </c>
      <c r="S43" s="90">
        <v>22094928</v>
      </c>
      <c r="T43" s="90">
        <v>14635005</v>
      </c>
      <c r="U43" s="90">
        <v>18808673</v>
      </c>
      <c r="V43" s="90">
        <v>90745153</v>
      </c>
      <c r="W43" s="90">
        <v>99245373</v>
      </c>
      <c r="X43" s="90">
        <v>3188880</v>
      </c>
      <c r="Y43" s="90">
        <v>5011370</v>
      </c>
      <c r="Z43" s="90">
        <v>8200250</v>
      </c>
      <c r="AA43" s="90">
        <v>0</v>
      </c>
      <c r="AB43" s="90">
        <v>15016428</v>
      </c>
      <c r="AC43" s="90">
        <v>14883302</v>
      </c>
      <c r="AD43" s="90">
        <v>17315709</v>
      </c>
      <c r="AE43" s="90">
        <v>10123668</v>
      </c>
      <c r="AF43" s="90">
        <v>11412000</v>
      </c>
      <c r="AG43" s="90">
        <v>68751107</v>
      </c>
      <c r="AH43" s="90">
        <v>76951357</v>
      </c>
      <c r="AI43" s="90">
        <v>0</v>
      </c>
      <c r="AJ43" s="90">
        <v>0</v>
      </c>
      <c r="AK43" s="90">
        <v>0</v>
      </c>
      <c r="AL43" s="90">
        <v>0</v>
      </c>
      <c r="AM43" s="90">
        <v>0</v>
      </c>
      <c r="AN43" s="90">
        <v>166950</v>
      </c>
      <c r="AO43" s="90">
        <v>346365</v>
      </c>
      <c r="AP43" s="90">
        <v>763200</v>
      </c>
      <c r="AQ43" s="90">
        <v>2841126</v>
      </c>
      <c r="AR43" s="90">
        <v>4117641</v>
      </c>
      <c r="AS43" s="90">
        <v>4117641</v>
      </c>
      <c r="AT43" s="90">
        <v>13010</v>
      </c>
      <c r="AU43" s="90">
        <v>138550</v>
      </c>
      <c r="AV43" s="90">
        <v>151560</v>
      </c>
      <c r="AW43" s="90">
        <v>0</v>
      </c>
      <c r="AX43" s="90">
        <v>1443306</v>
      </c>
      <c r="AY43" s="90">
        <v>2489197</v>
      </c>
      <c r="AZ43" s="90">
        <v>3663242</v>
      </c>
      <c r="BA43" s="90">
        <v>3099417</v>
      </c>
      <c r="BB43" s="90">
        <v>3969446</v>
      </c>
      <c r="BC43" s="90">
        <v>14664608</v>
      </c>
      <c r="BD43" s="90">
        <v>14816168</v>
      </c>
      <c r="BE43" s="90">
        <v>0</v>
      </c>
      <c r="BF43" s="90">
        <v>0</v>
      </c>
      <c r="BG43" s="90">
        <v>0</v>
      </c>
      <c r="BH43" s="90">
        <v>0</v>
      </c>
      <c r="BI43" s="90">
        <v>0</v>
      </c>
      <c r="BJ43" s="90">
        <v>9734</v>
      </c>
      <c r="BK43" s="90">
        <v>77872</v>
      </c>
      <c r="BL43" s="90">
        <v>0</v>
      </c>
      <c r="BM43" s="90">
        <v>14601</v>
      </c>
      <c r="BN43" s="90">
        <v>102207</v>
      </c>
      <c r="BO43" s="90">
        <v>102207</v>
      </c>
      <c r="BP43" s="90">
        <v>52290</v>
      </c>
      <c r="BQ43" s="90">
        <v>96120</v>
      </c>
      <c r="BR43" s="90">
        <v>148410</v>
      </c>
      <c r="BS43" s="90">
        <v>0</v>
      </c>
      <c r="BT43" s="90">
        <v>490230</v>
      </c>
      <c r="BU43" s="90">
        <v>707400</v>
      </c>
      <c r="BV43" s="90">
        <v>691740</v>
      </c>
      <c r="BW43" s="90">
        <v>648720</v>
      </c>
      <c r="BX43" s="90">
        <v>571500</v>
      </c>
      <c r="BY43" s="90">
        <v>3109590</v>
      </c>
      <c r="BZ43" s="90">
        <v>3258000</v>
      </c>
      <c r="CA43" s="90">
        <v>2551249</v>
      </c>
      <c r="CB43" s="90">
        <v>7973709</v>
      </c>
      <c r="CC43" s="90">
        <v>10524958</v>
      </c>
      <c r="CD43" s="90">
        <v>-2834</v>
      </c>
      <c r="CE43" s="90">
        <v>15763375</v>
      </c>
      <c r="CF43" s="90">
        <v>21219601</v>
      </c>
      <c r="CG43" s="90">
        <v>24209032</v>
      </c>
      <c r="CH43" s="90">
        <v>12856750</v>
      </c>
      <c r="CI43" s="90">
        <v>4994836</v>
      </c>
      <c r="CJ43" s="90">
        <v>79040760</v>
      </c>
      <c r="CK43" s="90">
        <v>89565718</v>
      </c>
      <c r="CL43" s="90">
        <v>1905733</v>
      </c>
      <c r="CM43" s="90">
        <v>5657663</v>
      </c>
      <c r="CN43" s="90">
        <v>7563396</v>
      </c>
      <c r="CO43" s="90">
        <v>-2834</v>
      </c>
      <c r="CP43" s="90">
        <v>11957275</v>
      </c>
      <c r="CQ43" s="90">
        <v>13679988</v>
      </c>
      <c r="CR43" s="90">
        <v>13653079</v>
      </c>
      <c r="CS43" s="90">
        <v>6235905</v>
      </c>
      <c r="CT43" s="90">
        <v>2248352</v>
      </c>
      <c r="CU43" s="90">
        <v>47771765</v>
      </c>
      <c r="CV43" s="90">
        <v>55335161</v>
      </c>
      <c r="CW43" s="90">
        <v>645516</v>
      </c>
      <c r="CX43" s="90">
        <v>2316046</v>
      </c>
      <c r="CY43" s="90">
        <v>2961562</v>
      </c>
      <c r="CZ43" s="90">
        <v>0</v>
      </c>
      <c r="DA43" s="90">
        <v>3806100</v>
      </c>
      <c r="DB43" s="90">
        <v>7539613</v>
      </c>
      <c r="DC43" s="90">
        <v>10555953</v>
      </c>
      <c r="DD43" s="90">
        <v>6620845</v>
      </c>
      <c r="DE43" s="90">
        <v>2746484</v>
      </c>
      <c r="DF43" s="90">
        <v>31268995</v>
      </c>
      <c r="DG43" s="93">
        <v>34230557</v>
      </c>
      <c r="DH43" s="137">
        <v>0</v>
      </c>
      <c r="DI43" s="90">
        <v>89517</v>
      </c>
      <c r="DJ43" s="90">
        <v>89517</v>
      </c>
      <c r="DK43" s="90">
        <v>0</v>
      </c>
      <c r="DL43" s="90">
        <v>1411931</v>
      </c>
      <c r="DM43" s="90">
        <v>2786146</v>
      </c>
      <c r="DN43" s="90">
        <v>5106965</v>
      </c>
      <c r="DO43" s="90">
        <v>3949271</v>
      </c>
      <c r="DP43" s="90">
        <v>4248799</v>
      </c>
      <c r="DQ43" s="90">
        <v>17503112</v>
      </c>
      <c r="DR43" s="90">
        <v>17592629</v>
      </c>
      <c r="DS43" s="137">
        <v>0</v>
      </c>
      <c r="DT43" s="90">
        <v>0</v>
      </c>
      <c r="DU43" s="90">
        <v>0</v>
      </c>
      <c r="DV43" s="90">
        <v>0</v>
      </c>
      <c r="DW43" s="90">
        <v>734287</v>
      </c>
      <c r="DX43" s="90">
        <v>1654246</v>
      </c>
      <c r="DY43" s="90">
        <v>3109368</v>
      </c>
      <c r="DZ43" s="90">
        <v>2376940</v>
      </c>
      <c r="EA43" s="90">
        <v>2152520</v>
      </c>
      <c r="EB43" s="90">
        <v>10027361</v>
      </c>
      <c r="EC43" s="90">
        <v>10027361</v>
      </c>
      <c r="ED43" s="90">
        <v>0</v>
      </c>
      <c r="EE43" s="90">
        <v>89517</v>
      </c>
      <c r="EF43" s="90">
        <v>89517</v>
      </c>
      <c r="EG43" s="90">
        <v>0</v>
      </c>
      <c r="EH43" s="90">
        <v>645221</v>
      </c>
      <c r="EI43" s="90">
        <v>999018</v>
      </c>
      <c r="EJ43" s="90">
        <v>1768631</v>
      </c>
      <c r="EK43" s="90">
        <v>1467189</v>
      </c>
      <c r="EL43" s="90">
        <v>1096607</v>
      </c>
      <c r="EM43" s="90">
        <v>5976666</v>
      </c>
      <c r="EN43" s="90">
        <v>6066183</v>
      </c>
      <c r="EO43" s="90">
        <v>0</v>
      </c>
      <c r="EP43" s="90">
        <v>0</v>
      </c>
      <c r="EQ43" s="90">
        <v>0</v>
      </c>
      <c r="ER43" s="90">
        <v>0</v>
      </c>
      <c r="ES43" s="90">
        <v>32423</v>
      </c>
      <c r="ET43" s="90">
        <v>132882</v>
      </c>
      <c r="EU43" s="90">
        <v>228966</v>
      </c>
      <c r="EV43" s="90">
        <v>105142</v>
      </c>
      <c r="EW43" s="90">
        <v>999672</v>
      </c>
      <c r="EX43" s="138">
        <v>1499085</v>
      </c>
      <c r="EY43" s="93">
        <v>1499085</v>
      </c>
      <c r="EZ43" s="137">
        <v>678339</v>
      </c>
      <c r="FA43" s="90">
        <v>497385</v>
      </c>
      <c r="FB43" s="90">
        <v>1175724</v>
      </c>
      <c r="FC43" s="90">
        <v>0</v>
      </c>
      <c r="FD43" s="90">
        <v>1982839</v>
      </c>
      <c r="FE43" s="90">
        <v>4968034</v>
      </c>
      <c r="FF43" s="90">
        <v>5714346</v>
      </c>
      <c r="FG43" s="90">
        <v>3768552</v>
      </c>
      <c r="FH43" s="90">
        <v>3272585</v>
      </c>
      <c r="FI43" s="90">
        <v>19706356</v>
      </c>
      <c r="FJ43" s="90">
        <v>20882080</v>
      </c>
      <c r="FK43" s="90">
        <v>61650</v>
      </c>
      <c r="FL43" s="90">
        <v>135900</v>
      </c>
      <c r="FM43" s="90">
        <v>197550</v>
      </c>
      <c r="FN43" s="90">
        <v>0</v>
      </c>
      <c r="FO43" s="90">
        <v>872100</v>
      </c>
      <c r="FP43" s="90">
        <v>4022352</v>
      </c>
      <c r="FQ43" s="90">
        <v>5128632</v>
      </c>
      <c r="FR43" s="90">
        <v>3497931</v>
      </c>
      <c r="FS43" s="90">
        <v>3137526</v>
      </c>
      <c r="FT43" s="90">
        <v>16658541</v>
      </c>
      <c r="FU43" s="90">
        <v>16856091</v>
      </c>
      <c r="FV43" s="90">
        <v>30051</v>
      </c>
      <c r="FW43" s="90">
        <v>122085</v>
      </c>
      <c r="FX43" s="90">
        <v>152136</v>
      </c>
      <c r="FY43" s="90">
        <v>0</v>
      </c>
      <c r="FZ43" s="90">
        <v>290529</v>
      </c>
      <c r="GA43" s="90">
        <v>301213</v>
      </c>
      <c r="GB43" s="90">
        <v>212472</v>
      </c>
      <c r="GC43" s="90">
        <v>54621</v>
      </c>
      <c r="GD43" s="90">
        <v>135059</v>
      </c>
      <c r="GE43" s="90">
        <v>993894</v>
      </c>
      <c r="GF43" s="90">
        <v>1146030</v>
      </c>
      <c r="GG43" s="90">
        <v>586638</v>
      </c>
      <c r="GH43" s="90">
        <v>239400</v>
      </c>
      <c r="GI43" s="90">
        <v>826038</v>
      </c>
      <c r="GJ43" s="90">
        <v>0</v>
      </c>
      <c r="GK43" s="90">
        <v>820210</v>
      </c>
      <c r="GL43" s="90">
        <v>644469</v>
      </c>
      <c r="GM43" s="90">
        <v>373242</v>
      </c>
      <c r="GN43" s="90">
        <v>216000</v>
      </c>
      <c r="GO43" s="90">
        <v>0</v>
      </c>
      <c r="GP43" s="90">
        <v>2053921</v>
      </c>
      <c r="GQ43" s="138">
        <v>2879959</v>
      </c>
      <c r="GR43" s="89">
        <v>502590</v>
      </c>
      <c r="GS43" s="90">
        <v>2490582</v>
      </c>
      <c r="GT43" s="90">
        <v>2993172</v>
      </c>
      <c r="GU43" s="90">
        <v>0</v>
      </c>
      <c r="GV43" s="90">
        <v>8149578</v>
      </c>
      <c r="GW43" s="90">
        <v>8480729</v>
      </c>
      <c r="GX43" s="90">
        <v>7562653</v>
      </c>
      <c r="GY43" s="90">
        <v>8043045</v>
      </c>
      <c r="GZ43" s="90">
        <v>3963369</v>
      </c>
      <c r="HA43" s="138">
        <v>36199374</v>
      </c>
      <c r="HB43" s="93">
        <v>39192546</v>
      </c>
      <c r="HC43" s="137">
        <v>1306980</v>
      </c>
      <c r="HD43" s="90">
        <v>1698120</v>
      </c>
      <c r="HE43" s="90">
        <v>3005100</v>
      </c>
      <c r="HF43" s="90">
        <v>0</v>
      </c>
      <c r="HG43" s="90">
        <v>7829275</v>
      </c>
      <c r="HH43" s="90">
        <v>6591130</v>
      </c>
      <c r="HI43" s="90">
        <v>6476224</v>
      </c>
      <c r="HJ43" s="90">
        <v>3129370</v>
      </c>
      <c r="HK43" s="90">
        <v>2026296</v>
      </c>
      <c r="HL43" s="138">
        <v>26052295</v>
      </c>
      <c r="HM43" s="139">
        <v>29057395</v>
      </c>
    </row>
    <row r="44" spans="1:221" s="75" customFormat="1" ht="18" customHeight="1">
      <c r="A44" s="89" t="s">
        <v>49</v>
      </c>
      <c r="B44" s="137">
        <v>6840393</v>
      </c>
      <c r="C44" s="137">
        <v>16055999</v>
      </c>
      <c r="D44" s="137">
        <v>22896392</v>
      </c>
      <c r="E44" s="90">
        <v>0</v>
      </c>
      <c r="F44" s="90">
        <v>35932570</v>
      </c>
      <c r="G44" s="90">
        <v>49704879</v>
      </c>
      <c r="H44" s="90">
        <v>52256562</v>
      </c>
      <c r="I44" s="90">
        <v>38580205</v>
      </c>
      <c r="J44" s="90">
        <v>30799896</v>
      </c>
      <c r="K44" s="138">
        <v>207274112</v>
      </c>
      <c r="L44" s="93">
        <v>230170504</v>
      </c>
      <c r="M44" s="89">
        <v>3470386</v>
      </c>
      <c r="N44" s="90">
        <v>5525087</v>
      </c>
      <c r="O44" s="90">
        <v>8995473</v>
      </c>
      <c r="P44" s="90">
        <v>0</v>
      </c>
      <c r="Q44" s="90">
        <v>10047948</v>
      </c>
      <c r="R44" s="90">
        <v>12219177</v>
      </c>
      <c r="S44" s="90">
        <v>12929192</v>
      </c>
      <c r="T44" s="90">
        <v>10633409</v>
      </c>
      <c r="U44" s="90">
        <v>17423257</v>
      </c>
      <c r="V44" s="90">
        <v>63252983</v>
      </c>
      <c r="W44" s="90">
        <v>72248456</v>
      </c>
      <c r="X44" s="90">
        <v>3302799</v>
      </c>
      <c r="Y44" s="90">
        <v>5071275</v>
      </c>
      <c r="Z44" s="90">
        <v>8374074</v>
      </c>
      <c r="AA44" s="90">
        <v>0</v>
      </c>
      <c r="AB44" s="90">
        <v>8588083</v>
      </c>
      <c r="AC44" s="90">
        <v>9584640</v>
      </c>
      <c r="AD44" s="90">
        <v>9951435</v>
      </c>
      <c r="AE44" s="90">
        <v>7653893</v>
      </c>
      <c r="AF44" s="90">
        <v>9443824</v>
      </c>
      <c r="AG44" s="90">
        <v>45221875</v>
      </c>
      <c r="AH44" s="90">
        <v>53595949</v>
      </c>
      <c r="AI44" s="90">
        <v>0</v>
      </c>
      <c r="AJ44" s="90">
        <v>0</v>
      </c>
      <c r="AK44" s="90">
        <v>0</v>
      </c>
      <c r="AL44" s="90">
        <v>0</v>
      </c>
      <c r="AM44" s="90">
        <v>45810</v>
      </c>
      <c r="AN44" s="90">
        <v>183240</v>
      </c>
      <c r="AO44" s="90">
        <v>343443</v>
      </c>
      <c r="AP44" s="90">
        <v>590218</v>
      </c>
      <c r="AQ44" s="90">
        <v>3589388</v>
      </c>
      <c r="AR44" s="90">
        <v>4752099</v>
      </c>
      <c r="AS44" s="90">
        <v>4752099</v>
      </c>
      <c r="AT44" s="90">
        <v>137527</v>
      </c>
      <c r="AU44" s="90">
        <v>325199</v>
      </c>
      <c r="AV44" s="90">
        <v>462726</v>
      </c>
      <c r="AW44" s="90">
        <v>0</v>
      </c>
      <c r="AX44" s="90">
        <v>952290</v>
      </c>
      <c r="AY44" s="90">
        <v>1419489</v>
      </c>
      <c r="AZ44" s="90">
        <v>1343278</v>
      </c>
      <c r="BA44" s="90">
        <v>1454214</v>
      </c>
      <c r="BB44" s="90">
        <v>3238313</v>
      </c>
      <c r="BC44" s="90">
        <v>8407584</v>
      </c>
      <c r="BD44" s="90">
        <v>8870310</v>
      </c>
      <c r="BE44" s="90">
        <v>0</v>
      </c>
      <c r="BF44" s="90">
        <v>53913</v>
      </c>
      <c r="BG44" s="90">
        <v>53913</v>
      </c>
      <c r="BH44" s="90">
        <v>0</v>
      </c>
      <c r="BI44" s="90">
        <v>107075</v>
      </c>
      <c r="BJ44" s="90">
        <v>555798</v>
      </c>
      <c r="BK44" s="90">
        <v>502906</v>
      </c>
      <c r="BL44" s="90">
        <v>444494</v>
      </c>
      <c r="BM44" s="90">
        <v>433172</v>
      </c>
      <c r="BN44" s="90">
        <v>2043445</v>
      </c>
      <c r="BO44" s="90">
        <v>2097358</v>
      </c>
      <c r="BP44" s="90">
        <v>30060</v>
      </c>
      <c r="BQ44" s="90">
        <v>74700</v>
      </c>
      <c r="BR44" s="90">
        <v>104760</v>
      </c>
      <c r="BS44" s="90">
        <v>0</v>
      </c>
      <c r="BT44" s="90">
        <v>354690</v>
      </c>
      <c r="BU44" s="90">
        <v>476010</v>
      </c>
      <c r="BV44" s="90">
        <v>788130</v>
      </c>
      <c r="BW44" s="90">
        <v>490590</v>
      </c>
      <c r="BX44" s="90">
        <v>718560</v>
      </c>
      <c r="BY44" s="90">
        <v>2827980</v>
      </c>
      <c r="BZ44" s="90">
        <v>2932740</v>
      </c>
      <c r="CA44" s="90">
        <v>1497016</v>
      </c>
      <c r="CB44" s="90">
        <v>6830374</v>
      </c>
      <c r="CC44" s="90">
        <v>8327390</v>
      </c>
      <c r="CD44" s="90">
        <v>0</v>
      </c>
      <c r="CE44" s="90">
        <v>12630611</v>
      </c>
      <c r="CF44" s="90">
        <v>19567683</v>
      </c>
      <c r="CG44" s="90">
        <v>17781051</v>
      </c>
      <c r="CH44" s="90">
        <v>10519829</v>
      </c>
      <c r="CI44" s="90">
        <v>3386013</v>
      </c>
      <c r="CJ44" s="90">
        <v>63885187</v>
      </c>
      <c r="CK44" s="90">
        <v>72212577</v>
      </c>
      <c r="CL44" s="90">
        <v>847428</v>
      </c>
      <c r="CM44" s="90">
        <v>3551551</v>
      </c>
      <c r="CN44" s="90">
        <v>4398979</v>
      </c>
      <c r="CO44" s="90">
        <v>0</v>
      </c>
      <c r="CP44" s="90">
        <v>8044704</v>
      </c>
      <c r="CQ44" s="90">
        <v>11734112</v>
      </c>
      <c r="CR44" s="90">
        <v>10554341</v>
      </c>
      <c r="CS44" s="90">
        <v>6915724</v>
      </c>
      <c r="CT44" s="90">
        <v>2105480</v>
      </c>
      <c r="CU44" s="90">
        <v>39354361</v>
      </c>
      <c r="CV44" s="90">
        <v>43753340</v>
      </c>
      <c r="CW44" s="90">
        <v>649588</v>
      </c>
      <c r="CX44" s="90">
        <v>3278823</v>
      </c>
      <c r="CY44" s="90">
        <v>3928411</v>
      </c>
      <c r="CZ44" s="90">
        <v>0</v>
      </c>
      <c r="DA44" s="90">
        <v>4585907</v>
      </c>
      <c r="DB44" s="90">
        <v>7833571</v>
      </c>
      <c r="DC44" s="90">
        <v>7226710</v>
      </c>
      <c r="DD44" s="90">
        <v>3604105</v>
      </c>
      <c r="DE44" s="90">
        <v>1280533</v>
      </c>
      <c r="DF44" s="90">
        <v>24530826</v>
      </c>
      <c r="DG44" s="93">
        <v>28459237</v>
      </c>
      <c r="DH44" s="137">
        <v>59322</v>
      </c>
      <c r="DI44" s="90">
        <v>243672</v>
      </c>
      <c r="DJ44" s="90">
        <v>302994</v>
      </c>
      <c r="DK44" s="90">
        <v>0</v>
      </c>
      <c r="DL44" s="90">
        <v>1946942</v>
      </c>
      <c r="DM44" s="90">
        <v>3149994</v>
      </c>
      <c r="DN44" s="90">
        <v>5549865</v>
      </c>
      <c r="DO44" s="90">
        <v>5133666</v>
      </c>
      <c r="DP44" s="90">
        <v>3069599</v>
      </c>
      <c r="DQ44" s="90">
        <v>18850066</v>
      </c>
      <c r="DR44" s="90">
        <v>19153060</v>
      </c>
      <c r="DS44" s="137">
        <v>59322</v>
      </c>
      <c r="DT44" s="90">
        <v>146115</v>
      </c>
      <c r="DU44" s="90">
        <v>205437</v>
      </c>
      <c r="DV44" s="90">
        <v>0</v>
      </c>
      <c r="DW44" s="90">
        <v>1523726</v>
      </c>
      <c r="DX44" s="90">
        <v>1930167</v>
      </c>
      <c r="DY44" s="90">
        <v>4744371</v>
      </c>
      <c r="DZ44" s="90">
        <v>4417363</v>
      </c>
      <c r="EA44" s="90">
        <v>2838018</v>
      </c>
      <c r="EB44" s="90">
        <v>15453645</v>
      </c>
      <c r="EC44" s="90">
        <v>15659082</v>
      </c>
      <c r="ED44" s="90">
        <v>0</v>
      </c>
      <c r="EE44" s="90">
        <v>97557</v>
      </c>
      <c r="EF44" s="90">
        <v>97557</v>
      </c>
      <c r="EG44" s="90">
        <v>0</v>
      </c>
      <c r="EH44" s="90">
        <v>423216</v>
      </c>
      <c r="EI44" s="90">
        <v>1191476</v>
      </c>
      <c r="EJ44" s="90">
        <v>805494</v>
      </c>
      <c r="EK44" s="90">
        <v>716303</v>
      </c>
      <c r="EL44" s="90">
        <v>231581</v>
      </c>
      <c r="EM44" s="90">
        <v>3368070</v>
      </c>
      <c r="EN44" s="90">
        <v>3465627</v>
      </c>
      <c r="EO44" s="90">
        <v>0</v>
      </c>
      <c r="EP44" s="90">
        <v>0</v>
      </c>
      <c r="EQ44" s="90">
        <v>0</v>
      </c>
      <c r="ER44" s="90">
        <v>0</v>
      </c>
      <c r="ES44" s="90">
        <v>0</v>
      </c>
      <c r="ET44" s="90">
        <v>28351</v>
      </c>
      <c r="EU44" s="90">
        <v>0</v>
      </c>
      <c r="EV44" s="90">
        <v>0</v>
      </c>
      <c r="EW44" s="90">
        <v>0</v>
      </c>
      <c r="EX44" s="138">
        <v>28351</v>
      </c>
      <c r="EY44" s="93">
        <v>28351</v>
      </c>
      <c r="EZ44" s="137">
        <v>276187</v>
      </c>
      <c r="FA44" s="90">
        <v>871362</v>
      </c>
      <c r="FB44" s="90">
        <v>1147549</v>
      </c>
      <c r="FC44" s="90">
        <v>0</v>
      </c>
      <c r="FD44" s="90">
        <v>2063639</v>
      </c>
      <c r="FE44" s="90">
        <v>4486546</v>
      </c>
      <c r="FF44" s="90">
        <v>5070465</v>
      </c>
      <c r="FG44" s="90">
        <v>4141221</v>
      </c>
      <c r="FH44" s="90">
        <v>3120215</v>
      </c>
      <c r="FI44" s="90">
        <v>18882086</v>
      </c>
      <c r="FJ44" s="90">
        <v>20029635</v>
      </c>
      <c r="FK44" s="90">
        <v>151200</v>
      </c>
      <c r="FL44" s="90">
        <v>407430</v>
      </c>
      <c r="FM44" s="90">
        <v>558630</v>
      </c>
      <c r="FN44" s="90">
        <v>0</v>
      </c>
      <c r="FO44" s="90">
        <v>709470</v>
      </c>
      <c r="FP44" s="90">
        <v>3181365</v>
      </c>
      <c r="FQ44" s="90">
        <v>3485277</v>
      </c>
      <c r="FR44" s="90">
        <v>3194469</v>
      </c>
      <c r="FS44" s="90">
        <v>2699289</v>
      </c>
      <c r="FT44" s="90">
        <v>13269870</v>
      </c>
      <c r="FU44" s="90">
        <v>13828500</v>
      </c>
      <c r="FV44" s="90">
        <v>124987</v>
      </c>
      <c r="FW44" s="90">
        <v>103932</v>
      </c>
      <c r="FX44" s="90">
        <v>228919</v>
      </c>
      <c r="FY44" s="90">
        <v>0</v>
      </c>
      <c r="FZ44" s="90">
        <v>431859</v>
      </c>
      <c r="GA44" s="90">
        <v>396978</v>
      </c>
      <c r="GB44" s="90">
        <v>549377</v>
      </c>
      <c r="GC44" s="90">
        <v>472067</v>
      </c>
      <c r="GD44" s="90">
        <v>240926</v>
      </c>
      <c r="GE44" s="90">
        <v>2091207</v>
      </c>
      <c r="GF44" s="90">
        <v>2320126</v>
      </c>
      <c r="GG44" s="90">
        <v>0</v>
      </c>
      <c r="GH44" s="90">
        <v>360000</v>
      </c>
      <c r="GI44" s="90">
        <v>360000</v>
      </c>
      <c r="GJ44" s="90">
        <v>0</v>
      </c>
      <c r="GK44" s="90">
        <v>922310</v>
      </c>
      <c r="GL44" s="90">
        <v>908203</v>
      </c>
      <c r="GM44" s="90">
        <v>1035811</v>
      </c>
      <c r="GN44" s="90">
        <v>474685</v>
      </c>
      <c r="GO44" s="90">
        <v>180000</v>
      </c>
      <c r="GP44" s="90">
        <v>3521009</v>
      </c>
      <c r="GQ44" s="138">
        <v>3881009</v>
      </c>
      <c r="GR44" s="89">
        <v>428722</v>
      </c>
      <c r="GS44" s="90">
        <v>989674</v>
      </c>
      <c r="GT44" s="90">
        <v>1418396</v>
      </c>
      <c r="GU44" s="90">
        <v>0</v>
      </c>
      <c r="GV44" s="90">
        <v>3723335</v>
      </c>
      <c r="GW44" s="90">
        <v>4365947</v>
      </c>
      <c r="GX44" s="90">
        <v>5519148</v>
      </c>
      <c r="GY44" s="90">
        <v>5022002</v>
      </c>
      <c r="GZ44" s="90">
        <v>1852827</v>
      </c>
      <c r="HA44" s="138">
        <v>20483259</v>
      </c>
      <c r="HB44" s="93">
        <v>21901655</v>
      </c>
      <c r="HC44" s="137">
        <v>1108760</v>
      </c>
      <c r="HD44" s="90">
        <v>1595830</v>
      </c>
      <c r="HE44" s="90">
        <v>2704590</v>
      </c>
      <c r="HF44" s="90">
        <v>0</v>
      </c>
      <c r="HG44" s="90">
        <v>5520095</v>
      </c>
      <c r="HH44" s="90">
        <v>5915532</v>
      </c>
      <c r="HI44" s="90">
        <v>5406841</v>
      </c>
      <c r="HJ44" s="90">
        <v>3130078</v>
      </c>
      <c r="HK44" s="90">
        <v>1947985</v>
      </c>
      <c r="HL44" s="138">
        <v>21920531</v>
      </c>
      <c r="HM44" s="139">
        <v>24625121</v>
      </c>
    </row>
    <row r="45" spans="1:221" s="75" customFormat="1" ht="18" customHeight="1">
      <c r="A45" s="89" t="s">
        <v>50</v>
      </c>
      <c r="B45" s="137">
        <v>4644110</v>
      </c>
      <c r="C45" s="137">
        <v>7639239</v>
      </c>
      <c r="D45" s="137">
        <v>12283349</v>
      </c>
      <c r="E45" s="90">
        <v>0</v>
      </c>
      <c r="F45" s="90">
        <v>31394332</v>
      </c>
      <c r="G45" s="90">
        <v>38957620</v>
      </c>
      <c r="H45" s="90">
        <v>34380805</v>
      </c>
      <c r="I45" s="90">
        <v>32403670</v>
      </c>
      <c r="J45" s="90">
        <v>27123783</v>
      </c>
      <c r="K45" s="138">
        <v>164260210</v>
      </c>
      <c r="L45" s="93">
        <v>176543559</v>
      </c>
      <c r="M45" s="89">
        <v>2544302</v>
      </c>
      <c r="N45" s="90">
        <v>2118390</v>
      </c>
      <c r="O45" s="90">
        <v>4662692</v>
      </c>
      <c r="P45" s="90">
        <v>0</v>
      </c>
      <c r="Q45" s="90">
        <v>7782576</v>
      </c>
      <c r="R45" s="90">
        <v>9760216</v>
      </c>
      <c r="S45" s="90">
        <v>8819620</v>
      </c>
      <c r="T45" s="90">
        <v>9663696</v>
      </c>
      <c r="U45" s="90">
        <v>13556607</v>
      </c>
      <c r="V45" s="90">
        <v>49582715</v>
      </c>
      <c r="W45" s="90">
        <v>54245407</v>
      </c>
      <c r="X45" s="90">
        <v>2377278</v>
      </c>
      <c r="Y45" s="90">
        <v>1856989</v>
      </c>
      <c r="Z45" s="90">
        <v>4234267</v>
      </c>
      <c r="AA45" s="90">
        <v>0</v>
      </c>
      <c r="AB45" s="90">
        <v>6117398</v>
      </c>
      <c r="AC45" s="90">
        <v>7058705</v>
      </c>
      <c r="AD45" s="90">
        <v>6050496</v>
      </c>
      <c r="AE45" s="90">
        <v>6449441</v>
      </c>
      <c r="AF45" s="90">
        <v>8027380</v>
      </c>
      <c r="AG45" s="90">
        <v>33703420</v>
      </c>
      <c r="AH45" s="90">
        <v>37937687</v>
      </c>
      <c r="AI45" s="90">
        <v>0</v>
      </c>
      <c r="AJ45" s="90">
        <v>0</v>
      </c>
      <c r="AK45" s="90">
        <v>0</v>
      </c>
      <c r="AL45" s="90">
        <v>0</v>
      </c>
      <c r="AM45" s="90">
        <v>0</v>
      </c>
      <c r="AN45" s="90">
        <v>83475</v>
      </c>
      <c r="AO45" s="90">
        <v>298125</v>
      </c>
      <c r="AP45" s="90">
        <v>488925</v>
      </c>
      <c r="AQ45" s="90">
        <v>2156935</v>
      </c>
      <c r="AR45" s="90">
        <v>3027460</v>
      </c>
      <c r="AS45" s="90">
        <v>3027460</v>
      </c>
      <c r="AT45" s="90">
        <v>99524</v>
      </c>
      <c r="AU45" s="90">
        <v>167121</v>
      </c>
      <c r="AV45" s="90">
        <v>266645</v>
      </c>
      <c r="AW45" s="90">
        <v>0</v>
      </c>
      <c r="AX45" s="90">
        <v>1312378</v>
      </c>
      <c r="AY45" s="90">
        <v>1965935</v>
      </c>
      <c r="AZ45" s="90">
        <v>1836205</v>
      </c>
      <c r="BA45" s="90">
        <v>2254796</v>
      </c>
      <c r="BB45" s="90">
        <v>3030458</v>
      </c>
      <c r="BC45" s="90">
        <v>10399772</v>
      </c>
      <c r="BD45" s="90">
        <v>10666417</v>
      </c>
      <c r="BE45" s="90">
        <v>9360</v>
      </c>
      <c r="BF45" s="90">
        <v>34070</v>
      </c>
      <c r="BG45" s="90">
        <v>43430</v>
      </c>
      <c r="BH45" s="90">
        <v>0</v>
      </c>
      <c r="BI45" s="90">
        <v>0</v>
      </c>
      <c r="BJ45" s="90">
        <v>116061</v>
      </c>
      <c r="BK45" s="90">
        <v>45114</v>
      </c>
      <c r="BL45" s="90">
        <v>9734</v>
      </c>
      <c r="BM45" s="90">
        <v>9734</v>
      </c>
      <c r="BN45" s="90">
        <v>180643</v>
      </c>
      <c r="BO45" s="90">
        <v>224073</v>
      </c>
      <c r="BP45" s="90">
        <v>58140</v>
      </c>
      <c r="BQ45" s="90">
        <v>60210</v>
      </c>
      <c r="BR45" s="90">
        <v>118350</v>
      </c>
      <c r="BS45" s="90">
        <v>0</v>
      </c>
      <c r="BT45" s="90">
        <v>352800</v>
      </c>
      <c r="BU45" s="90">
        <v>536040</v>
      </c>
      <c r="BV45" s="90">
        <v>589680</v>
      </c>
      <c r="BW45" s="90">
        <v>460800</v>
      </c>
      <c r="BX45" s="90">
        <v>332100</v>
      </c>
      <c r="BY45" s="90">
        <v>2271420</v>
      </c>
      <c r="BZ45" s="90">
        <v>2389770</v>
      </c>
      <c r="CA45" s="90">
        <v>773385</v>
      </c>
      <c r="CB45" s="90">
        <v>2773262</v>
      </c>
      <c r="CC45" s="90">
        <v>3546647</v>
      </c>
      <c r="CD45" s="90">
        <v>0</v>
      </c>
      <c r="CE45" s="90">
        <v>10789834</v>
      </c>
      <c r="CF45" s="90">
        <v>14688115</v>
      </c>
      <c r="CG45" s="90">
        <v>11610917</v>
      </c>
      <c r="CH45" s="90">
        <v>9067236</v>
      </c>
      <c r="CI45" s="90">
        <v>3725285</v>
      </c>
      <c r="CJ45" s="90">
        <v>49881387</v>
      </c>
      <c r="CK45" s="90">
        <v>53428034</v>
      </c>
      <c r="CL45" s="90">
        <v>747917</v>
      </c>
      <c r="CM45" s="90">
        <v>1823004</v>
      </c>
      <c r="CN45" s="90">
        <v>2570921</v>
      </c>
      <c r="CO45" s="90">
        <v>0</v>
      </c>
      <c r="CP45" s="90">
        <v>8357734</v>
      </c>
      <c r="CQ45" s="90">
        <v>10791405</v>
      </c>
      <c r="CR45" s="90">
        <v>8556898</v>
      </c>
      <c r="CS45" s="90">
        <v>6788698</v>
      </c>
      <c r="CT45" s="90">
        <v>2563180</v>
      </c>
      <c r="CU45" s="90">
        <v>37057915</v>
      </c>
      <c r="CV45" s="90">
        <v>39628836</v>
      </c>
      <c r="CW45" s="90">
        <v>25468</v>
      </c>
      <c r="CX45" s="90">
        <v>950258</v>
      </c>
      <c r="CY45" s="90">
        <v>975726</v>
      </c>
      <c r="CZ45" s="90">
        <v>0</v>
      </c>
      <c r="DA45" s="90">
        <v>2432100</v>
      </c>
      <c r="DB45" s="90">
        <v>3896710</v>
      </c>
      <c r="DC45" s="90">
        <v>3054019</v>
      </c>
      <c r="DD45" s="90">
        <v>2278538</v>
      </c>
      <c r="DE45" s="90">
        <v>1162105</v>
      </c>
      <c r="DF45" s="90">
        <v>12823472</v>
      </c>
      <c r="DG45" s="93">
        <v>13799198</v>
      </c>
      <c r="DH45" s="137">
        <v>21088</v>
      </c>
      <c r="DI45" s="90">
        <v>0</v>
      </c>
      <c r="DJ45" s="90">
        <v>21088</v>
      </c>
      <c r="DK45" s="90">
        <v>0</v>
      </c>
      <c r="DL45" s="90">
        <v>1401742</v>
      </c>
      <c r="DM45" s="90">
        <v>1916954</v>
      </c>
      <c r="DN45" s="90">
        <v>2902447</v>
      </c>
      <c r="DO45" s="90">
        <v>2781857</v>
      </c>
      <c r="DP45" s="90">
        <v>3271713</v>
      </c>
      <c r="DQ45" s="90">
        <v>12274713</v>
      </c>
      <c r="DR45" s="90">
        <v>12295801</v>
      </c>
      <c r="DS45" s="137">
        <v>21088</v>
      </c>
      <c r="DT45" s="90">
        <v>0</v>
      </c>
      <c r="DU45" s="90">
        <v>21088</v>
      </c>
      <c r="DV45" s="90">
        <v>0</v>
      </c>
      <c r="DW45" s="90">
        <v>834192</v>
      </c>
      <c r="DX45" s="90">
        <v>1494706</v>
      </c>
      <c r="DY45" s="90">
        <v>2121728</v>
      </c>
      <c r="DZ45" s="90">
        <v>2274016</v>
      </c>
      <c r="EA45" s="90">
        <v>2536272</v>
      </c>
      <c r="EB45" s="90">
        <v>9260914</v>
      </c>
      <c r="EC45" s="90">
        <v>9282002</v>
      </c>
      <c r="ED45" s="90">
        <v>0</v>
      </c>
      <c r="EE45" s="90">
        <v>0</v>
      </c>
      <c r="EF45" s="90">
        <v>0</v>
      </c>
      <c r="EG45" s="90">
        <v>0</v>
      </c>
      <c r="EH45" s="90">
        <v>435243</v>
      </c>
      <c r="EI45" s="90">
        <v>366841</v>
      </c>
      <c r="EJ45" s="90">
        <v>517604</v>
      </c>
      <c r="EK45" s="90">
        <v>507841</v>
      </c>
      <c r="EL45" s="90">
        <v>601273</v>
      </c>
      <c r="EM45" s="90">
        <v>2428802</v>
      </c>
      <c r="EN45" s="90">
        <v>2428802</v>
      </c>
      <c r="EO45" s="90">
        <v>0</v>
      </c>
      <c r="EP45" s="90">
        <v>0</v>
      </c>
      <c r="EQ45" s="90">
        <v>0</v>
      </c>
      <c r="ER45" s="90">
        <v>0</v>
      </c>
      <c r="ES45" s="90">
        <v>132307</v>
      </c>
      <c r="ET45" s="90">
        <v>55407</v>
      </c>
      <c r="EU45" s="90">
        <v>263115</v>
      </c>
      <c r="EV45" s="90">
        <v>0</v>
      </c>
      <c r="EW45" s="90">
        <v>134168</v>
      </c>
      <c r="EX45" s="138">
        <v>584997</v>
      </c>
      <c r="EY45" s="93">
        <v>584997</v>
      </c>
      <c r="EZ45" s="137">
        <v>63054</v>
      </c>
      <c r="FA45" s="90">
        <v>475773</v>
      </c>
      <c r="FB45" s="90">
        <v>538827</v>
      </c>
      <c r="FC45" s="90">
        <v>0</v>
      </c>
      <c r="FD45" s="90">
        <v>1063369</v>
      </c>
      <c r="FE45" s="90">
        <v>3132094</v>
      </c>
      <c r="FF45" s="90">
        <v>2696787</v>
      </c>
      <c r="FG45" s="90">
        <v>3414102</v>
      </c>
      <c r="FH45" s="90">
        <v>2279313</v>
      </c>
      <c r="FI45" s="90">
        <v>12585665</v>
      </c>
      <c r="FJ45" s="90">
        <v>13124492</v>
      </c>
      <c r="FK45" s="90">
        <v>56250</v>
      </c>
      <c r="FL45" s="90">
        <v>130320</v>
      </c>
      <c r="FM45" s="90">
        <v>186570</v>
      </c>
      <c r="FN45" s="90">
        <v>0</v>
      </c>
      <c r="FO45" s="90">
        <v>537975</v>
      </c>
      <c r="FP45" s="90">
        <v>2922894</v>
      </c>
      <c r="FQ45" s="90">
        <v>2404764</v>
      </c>
      <c r="FR45" s="90">
        <v>2553939</v>
      </c>
      <c r="FS45" s="90">
        <v>2263113</v>
      </c>
      <c r="FT45" s="90">
        <v>10682685</v>
      </c>
      <c r="FU45" s="90">
        <v>10869255</v>
      </c>
      <c r="FV45" s="90">
        <v>6804</v>
      </c>
      <c r="FW45" s="90">
        <v>78009</v>
      </c>
      <c r="FX45" s="90">
        <v>84813</v>
      </c>
      <c r="FY45" s="90">
        <v>0</v>
      </c>
      <c r="FZ45" s="90">
        <v>74865</v>
      </c>
      <c r="GA45" s="90">
        <v>75528</v>
      </c>
      <c r="GB45" s="90">
        <v>73278</v>
      </c>
      <c r="GC45" s="90">
        <v>124503</v>
      </c>
      <c r="GD45" s="90">
        <v>16200</v>
      </c>
      <c r="GE45" s="90">
        <v>364374</v>
      </c>
      <c r="GF45" s="90">
        <v>449187</v>
      </c>
      <c r="GG45" s="90">
        <v>0</v>
      </c>
      <c r="GH45" s="90">
        <v>267444</v>
      </c>
      <c r="GI45" s="90">
        <v>267444</v>
      </c>
      <c r="GJ45" s="90">
        <v>0</v>
      </c>
      <c r="GK45" s="90">
        <v>450529</v>
      </c>
      <c r="GL45" s="90">
        <v>133672</v>
      </c>
      <c r="GM45" s="90">
        <v>218745</v>
      </c>
      <c r="GN45" s="90">
        <v>735660</v>
      </c>
      <c r="GO45" s="90">
        <v>0</v>
      </c>
      <c r="GP45" s="90">
        <v>1538606</v>
      </c>
      <c r="GQ45" s="138">
        <v>1806050</v>
      </c>
      <c r="GR45" s="89">
        <v>464241</v>
      </c>
      <c r="GS45" s="90">
        <v>1607194</v>
      </c>
      <c r="GT45" s="90">
        <v>2071435</v>
      </c>
      <c r="GU45" s="90">
        <v>0</v>
      </c>
      <c r="GV45" s="90">
        <v>5694897</v>
      </c>
      <c r="GW45" s="90">
        <v>5533871</v>
      </c>
      <c r="GX45" s="90">
        <v>5116666</v>
      </c>
      <c r="GY45" s="90">
        <v>5314769</v>
      </c>
      <c r="GZ45" s="90">
        <v>2789945</v>
      </c>
      <c r="HA45" s="138">
        <v>24450148</v>
      </c>
      <c r="HB45" s="93">
        <v>26521583</v>
      </c>
      <c r="HC45" s="137">
        <v>778040</v>
      </c>
      <c r="HD45" s="90">
        <v>664620</v>
      </c>
      <c r="HE45" s="90">
        <v>1442660</v>
      </c>
      <c r="HF45" s="90">
        <v>0</v>
      </c>
      <c r="HG45" s="90">
        <v>4661914</v>
      </c>
      <c r="HH45" s="90">
        <v>3926370</v>
      </c>
      <c r="HI45" s="90">
        <v>3234368</v>
      </c>
      <c r="HJ45" s="90">
        <v>2162010</v>
      </c>
      <c r="HK45" s="90">
        <v>1500920</v>
      </c>
      <c r="HL45" s="138">
        <v>15485582</v>
      </c>
      <c r="HM45" s="139">
        <v>16928242</v>
      </c>
    </row>
    <row r="46" spans="1:221" s="75" customFormat="1" ht="18" customHeight="1">
      <c r="A46" s="89" t="s">
        <v>51</v>
      </c>
      <c r="B46" s="137">
        <v>6010694</v>
      </c>
      <c r="C46" s="137">
        <v>9623012</v>
      </c>
      <c r="D46" s="137">
        <v>15633706</v>
      </c>
      <c r="E46" s="90">
        <v>0</v>
      </c>
      <c r="F46" s="90">
        <v>16950402</v>
      </c>
      <c r="G46" s="90">
        <v>27445754</v>
      </c>
      <c r="H46" s="90">
        <v>19867201</v>
      </c>
      <c r="I46" s="90">
        <v>18156433</v>
      </c>
      <c r="J46" s="90">
        <v>20410752</v>
      </c>
      <c r="K46" s="138">
        <v>102830542</v>
      </c>
      <c r="L46" s="93">
        <v>118464248</v>
      </c>
      <c r="M46" s="89">
        <v>2446346</v>
      </c>
      <c r="N46" s="90">
        <v>3805000</v>
      </c>
      <c r="O46" s="90">
        <v>6251346</v>
      </c>
      <c r="P46" s="90">
        <v>0</v>
      </c>
      <c r="Q46" s="90">
        <v>4534768</v>
      </c>
      <c r="R46" s="90">
        <v>8524671</v>
      </c>
      <c r="S46" s="90">
        <v>6017954</v>
      </c>
      <c r="T46" s="90">
        <v>7143909</v>
      </c>
      <c r="U46" s="90">
        <v>11647101</v>
      </c>
      <c r="V46" s="90">
        <v>37868403</v>
      </c>
      <c r="W46" s="90">
        <v>44119749</v>
      </c>
      <c r="X46" s="90">
        <v>2236451</v>
      </c>
      <c r="Y46" s="90">
        <v>2319020</v>
      </c>
      <c r="Z46" s="90">
        <v>4555471</v>
      </c>
      <c r="AA46" s="90">
        <v>0</v>
      </c>
      <c r="AB46" s="90">
        <v>3556642</v>
      </c>
      <c r="AC46" s="90">
        <v>6695914</v>
      </c>
      <c r="AD46" s="90">
        <v>4111651</v>
      </c>
      <c r="AE46" s="90">
        <v>4746070</v>
      </c>
      <c r="AF46" s="90">
        <v>8074695</v>
      </c>
      <c r="AG46" s="90">
        <v>27184972</v>
      </c>
      <c r="AH46" s="90">
        <v>31740443</v>
      </c>
      <c r="AI46" s="90">
        <v>32588</v>
      </c>
      <c r="AJ46" s="90">
        <v>0</v>
      </c>
      <c r="AK46" s="90">
        <v>32588</v>
      </c>
      <c r="AL46" s="90">
        <v>0</v>
      </c>
      <c r="AM46" s="90">
        <v>0</v>
      </c>
      <c r="AN46" s="90">
        <v>178875</v>
      </c>
      <c r="AO46" s="90">
        <v>190800</v>
      </c>
      <c r="AP46" s="90">
        <v>524700</v>
      </c>
      <c r="AQ46" s="90">
        <v>1442925</v>
      </c>
      <c r="AR46" s="90">
        <v>2337300</v>
      </c>
      <c r="AS46" s="90">
        <v>2369888</v>
      </c>
      <c r="AT46" s="90">
        <v>121313</v>
      </c>
      <c r="AU46" s="90">
        <v>1307701</v>
      </c>
      <c r="AV46" s="90">
        <v>1429014</v>
      </c>
      <c r="AW46" s="90">
        <v>0</v>
      </c>
      <c r="AX46" s="90">
        <v>737866</v>
      </c>
      <c r="AY46" s="90">
        <v>1249788</v>
      </c>
      <c r="AZ46" s="90">
        <v>950094</v>
      </c>
      <c r="BA46" s="90">
        <v>1424905</v>
      </c>
      <c r="BB46" s="90">
        <v>1420001</v>
      </c>
      <c r="BC46" s="90">
        <v>5782654</v>
      </c>
      <c r="BD46" s="90">
        <v>7211668</v>
      </c>
      <c r="BE46" s="90">
        <v>9734</v>
      </c>
      <c r="BF46" s="90">
        <v>116809</v>
      </c>
      <c r="BG46" s="90">
        <v>126543</v>
      </c>
      <c r="BH46" s="90">
        <v>0</v>
      </c>
      <c r="BI46" s="90">
        <v>34070</v>
      </c>
      <c r="BJ46" s="90">
        <v>92474</v>
      </c>
      <c r="BK46" s="90">
        <v>310189</v>
      </c>
      <c r="BL46" s="90">
        <v>108574</v>
      </c>
      <c r="BM46" s="90">
        <v>281170</v>
      </c>
      <c r="BN46" s="90">
        <v>826477</v>
      </c>
      <c r="BO46" s="90">
        <v>953020</v>
      </c>
      <c r="BP46" s="90">
        <v>46260</v>
      </c>
      <c r="BQ46" s="90">
        <v>61470</v>
      </c>
      <c r="BR46" s="90">
        <v>107730</v>
      </c>
      <c r="BS46" s="90">
        <v>0</v>
      </c>
      <c r="BT46" s="90">
        <v>206190</v>
      </c>
      <c r="BU46" s="90">
        <v>307620</v>
      </c>
      <c r="BV46" s="90">
        <v>455220</v>
      </c>
      <c r="BW46" s="90">
        <v>339660</v>
      </c>
      <c r="BX46" s="90">
        <v>428310</v>
      </c>
      <c r="BY46" s="90">
        <v>1737000</v>
      </c>
      <c r="BZ46" s="90">
        <v>1844730</v>
      </c>
      <c r="CA46" s="90">
        <v>1863010</v>
      </c>
      <c r="CB46" s="90">
        <v>3804973</v>
      </c>
      <c r="CC46" s="90">
        <v>5667983</v>
      </c>
      <c r="CD46" s="90">
        <v>0</v>
      </c>
      <c r="CE46" s="90">
        <v>6416945</v>
      </c>
      <c r="CF46" s="90">
        <v>10762608</v>
      </c>
      <c r="CG46" s="90">
        <v>5746462</v>
      </c>
      <c r="CH46" s="90">
        <v>3650756</v>
      </c>
      <c r="CI46" s="90">
        <v>1554078</v>
      </c>
      <c r="CJ46" s="90">
        <v>28130849</v>
      </c>
      <c r="CK46" s="90">
        <v>33798832</v>
      </c>
      <c r="CL46" s="90">
        <v>1413933</v>
      </c>
      <c r="CM46" s="90">
        <v>2120014</v>
      </c>
      <c r="CN46" s="90">
        <v>3533947</v>
      </c>
      <c r="CO46" s="90">
        <v>0</v>
      </c>
      <c r="CP46" s="90">
        <v>4224637</v>
      </c>
      <c r="CQ46" s="90">
        <v>6145526</v>
      </c>
      <c r="CR46" s="90">
        <v>2832110</v>
      </c>
      <c r="CS46" s="90">
        <v>1639217</v>
      </c>
      <c r="CT46" s="90">
        <v>668700</v>
      </c>
      <c r="CU46" s="90">
        <v>15510190</v>
      </c>
      <c r="CV46" s="90">
        <v>19044137</v>
      </c>
      <c r="CW46" s="90">
        <v>449077</v>
      </c>
      <c r="CX46" s="90">
        <v>1684959</v>
      </c>
      <c r="CY46" s="90">
        <v>2134036</v>
      </c>
      <c r="CZ46" s="90">
        <v>0</v>
      </c>
      <c r="DA46" s="90">
        <v>2192308</v>
      </c>
      <c r="DB46" s="90">
        <v>4617082</v>
      </c>
      <c r="DC46" s="90">
        <v>2914352</v>
      </c>
      <c r="DD46" s="90">
        <v>2011539</v>
      </c>
      <c r="DE46" s="90">
        <v>885378</v>
      </c>
      <c r="DF46" s="90">
        <v>12620659</v>
      </c>
      <c r="DG46" s="93">
        <v>14754695</v>
      </c>
      <c r="DH46" s="137">
        <v>155624</v>
      </c>
      <c r="DI46" s="90">
        <v>164330</v>
      </c>
      <c r="DJ46" s="90">
        <v>319954</v>
      </c>
      <c r="DK46" s="90">
        <v>0</v>
      </c>
      <c r="DL46" s="90">
        <v>988745</v>
      </c>
      <c r="DM46" s="90">
        <v>1335974</v>
      </c>
      <c r="DN46" s="90">
        <v>1951444</v>
      </c>
      <c r="DO46" s="90">
        <v>2456754</v>
      </c>
      <c r="DP46" s="90">
        <v>1954303</v>
      </c>
      <c r="DQ46" s="90">
        <v>8687220</v>
      </c>
      <c r="DR46" s="90">
        <v>9007174</v>
      </c>
      <c r="DS46" s="137">
        <v>155624</v>
      </c>
      <c r="DT46" s="90">
        <v>95844</v>
      </c>
      <c r="DU46" s="90">
        <v>251468</v>
      </c>
      <c r="DV46" s="90">
        <v>0</v>
      </c>
      <c r="DW46" s="90">
        <v>286624</v>
      </c>
      <c r="DX46" s="90">
        <v>707758</v>
      </c>
      <c r="DY46" s="90">
        <v>1082901</v>
      </c>
      <c r="DZ46" s="90">
        <v>1623245</v>
      </c>
      <c r="EA46" s="90">
        <v>1527605</v>
      </c>
      <c r="EB46" s="90">
        <v>5228133</v>
      </c>
      <c r="EC46" s="90">
        <v>5479601</v>
      </c>
      <c r="ED46" s="90">
        <v>0</v>
      </c>
      <c r="EE46" s="90">
        <v>68486</v>
      </c>
      <c r="EF46" s="90">
        <v>68486</v>
      </c>
      <c r="EG46" s="90">
        <v>0</v>
      </c>
      <c r="EH46" s="90">
        <v>702121</v>
      </c>
      <c r="EI46" s="90">
        <v>628216</v>
      </c>
      <c r="EJ46" s="90">
        <v>868543</v>
      </c>
      <c r="EK46" s="90">
        <v>833509</v>
      </c>
      <c r="EL46" s="90">
        <v>426698</v>
      </c>
      <c r="EM46" s="90">
        <v>3459087</v>
      </c>
      <c r="EN46" s="90">
        <v>3527573</v>
      </c>
      <c r="EO46" s="90">
        <v>0</v>
      </c>
      <c r="EP46" s="90">
        <v>0</v>
      </c>
      <c r="EQ46" s="90">
        <v>0</v>
      </c>
      <c r="ER46" s="90">
        <v>0</v>
      </c>
      <c r="ES46" s="90">
        <v>0</v>
      </c>
      <c r="ET46" s="90">
        <v>0</v>
      </c>
      <c r="EU46" s="90">
        <v>0</v>
      </c>
      <c r="EV46" s="90">
        <v>0</v>
      </c>
      <c r="EW46" s="90">
        <v>0</v>
      </c>
      <c r="EX46" s="138">
        <v>0</v>
      </c>
      <c r="EY46" s="93">
        <v>0</v>
      </c>
      <c r="EZ46" s="137">
        <v>353642</v>
      </c>
      <c r="FA46" s="90">
        <v>394045</v>
      </c>
      <c r="FB46" s="90">
        <v>747687</v>
      </c>
      <c r="FC46" s="90">
        <v>0</v>
      </c>
      <c r="FD46" s="90">
        <v>412836</v>
      </c>
      <c r="FE46" s="90">
        <v>1827290</v>
      </c>
      <c r="FF46" s="90">
        <v>1851406</v>
      </c>
      <c r="FG46" s="90">
        <v>1487488</v>
      </c>
      <c r="FH46" s="90">
        <v>1898415</v>
      </c>
      <c r="FI46" s="90">
        <v>7477435</v>
      </c>
      <c r="FJ46" s="90">
        <v>8225122</v>
      </c>
      <c r="FK46" s="90">
        <v>134100</v>
      </c>
      <c r="FL46" s="90">
        <v>340560</v>
      </c>
      <c r="FM46" s="90">
        <v>474660</v>
      </c>
      <c r="FN46" s="90">
        <v>0</v>
      </c>
      <c r="FO46" s="90">
        <v>220230</v>
      </c>
      <c r="FP46" s="90">
        <v>1787319</v>
      </c>
      <c r="FQ46" s="90">
        <v>1581030</v>
      </c>
      <c r="FR46" s="90">
        <v>1403118</v>
      </c>
      <c r="FS46" s="90">
        <v>1898415</v>
      </c>
      <c r="FT46" s="90">
        <v>6890112</v>
      </c>
      <c r="FU46" s="90">
        <v>7364772</v>
      </c>
      <c r="FV46" s="90">
        <v>44793</v>
      </c>
      <c r="FW46" s="90">
        <v>21687</v>
      </c>
      <c r="FX46" s="90">
        <v>66480</v>
      </c>
      <c r="FY46" s="90">
        <v>0</v>
      </c>
      <c r="FZ46" s="90">
        <v>105140</v>
      </c>
      <c r="GA46" s="90">
        <v>39971</v>
      </c>
      <c r="GB46" s="90">
        <v>120429</v>
      </c>
      <c r="GC46" s="90">
        <v>84370</v>
      </c>
      <c r="GD46" s="90">
        <v>0</v>
      </c>
      <c r="GE46" s="90">
        <v>349910</v>
      </c>
      <c r="GF46" s="90">
        <v>416390</v>
      </c>
      <c r="GG46" s="90">
        <v>174749</v>
      </c>
      <c r="GH46" s="90">
        <v>31798</v>
      </c>
      <c r="GI46" s="90">
        <v>206547</v>
      </c>
      <c r="GJ46" s="90">
        <v>0</v>
      </c>
      <c r="GK46" s="90">
        <v>87466</v>
      </c>
      <c r="GL46" s="90">
        <v>0</v>
      </c>
      <c r="GM46" s="90">
        <v>149947</v>
      </c>
      <c r="GN46" s="90">
        <v>0</v>
      </c>
      <c r="GO46" s="90">
        <v>0</v>
      </c>
      <c r="GP46" s="90">
        <v>237413</v>
      </c>
      <c r="GQ46" s="138">
        <v>443960</v>
      </c>
      <c r="GR46" s="89">
        <v>277822</v>
      </c>
      <c r="GS46" s="90">
        <v>628394</v>
      </c>
      <c r="GT46" s="90">
        <v>906216</v>
      </c>
      <c r="GU46" s="90">
        <v>0</v>
      </c>
      <c r="GV46" s="90">
        <v>2852878</v>
      </c>
      <c r="GW46" s="90">
        <v>2478431</v>
      </c>
      <c r="GX46" s="90">
        <v>2573589</v>
      </c>
      <c r="GY46" s="90">
        <v>2256842</v>
      </c>
      <c r="GZ46" s="90">
        <v>2354095</v>
      </c>
      <c r="HA46" s="138">
        <v>12515835</v>
      </c>
      <c r="HB46" s="93">
        <v>13422051</v>
      </c>
      <c r="HC46" s="137">
        <v>914250</v>
      </c>
      <c r="HD46" s="90">
        <v>826270</v>
      </c>
      <c r="HE46" s="90">
        <v>1740520</v>
      </c>
      <c r="HF46" s="90">
        <v>0</v>
      </c>
      <c r="HG46" s="90">
        <v>1744230</v>
      </c>
      <c r="HH46" s="90">
        <v>2516780</v>
      </c>
      <c r="HI46" s="90">
        <v>1726346</v>
      </c>
      <c r="HJ46" s="90">
        <v>1160684</v>
      </c>
      <c r="HK46" s="90">
        <v>1002760</v>
      </c>
      <c r="HL46" s="138">
        <v>8150800</v>
      </c>
      <c r="HM46" s="139">
        <v>9891320</v>
      </c>
    </row>
    <row r="47" spans="1:221" s="75" customFormat="1" ht="18" customHeight="1">
      <c r="A47" s="89" t="s">
        <v>52</v>
      </c>
      <c r="B47" s="137">
        <v>399332</v>
      </c>
      <c r="C47" s="137">
        <v>5164380</v>
      </c>
      <c r="D47" s="137">
        <v>5563712</v>
      </c>
      <c r="E47" s="90">
        <v>0</v>
      </c>
      <c r="F47" s="90">
        <v>12847214</v>
      </c>
      <c r="G47" s="90">
        <v>20161179</v>
      </c>
      <c r="H47" s="90">
        <v>19965731</v>
      </c>
      <c r="I47" s="90">
        <v>11313624</v>
      </c>
      <c r="J47" s="90">
        <v>10534277</v>
      </c>
      <c r="K47" s="138">
        <v>74822025</v>
      </c>
      <c r="L47" s="93">
        <v>80385737</v>
      </c>
      <c r="M47" s="89">
        <v>210631</v>
      </c>
      <c r="N47" s="90">
        <v>1093608</v>
      </c>
      <c r="O47" s="90">
        <v>1304239</v>
      </c>
      <c r="P47" s="90">
        <v>0</v>
      </c>
      <c r="Q47" s="90">
        <v>4526880</v>
      </c>
      <c r="R47" s="90">
        <v>7445922</v>
      </c>
      <c r="S47" s="90">
        <v>6671851</v>
      </c>
      <c r="T47" s="90">
        <v>4443192</v>
      </c>
      <c r="U47" s="90">
        <v>6230891</v>
      </c>
      <c r="V47" s="90">
        <v>29318736</v>
      </c>
      <c r="W47" s="90">
        <v>30622975</v>
      </c>
      <c r="X47" s="90">
        <v>210631</v>
      </c>
      <c r="Y47" s="90">
        <v>950109</v>
      </c>
      <c r="Z47" s="90">
        <v>1160740</v>
      </c>
      <c r="AA47" s="90">
        <v>0</v>
      </c>
      <c r="AB47" s="90">
        <v>3985773</v>
      </c>
      <c r="AC47" s="90">
        <v>6682945</v>
      </c>
      <c r="AD47" s="90">
        <v>6016754</v>
      </c>
      <c r="AE47" s="90">
        <v>3546580</v>
      </c>
      <c r="AF47" s="90">
        <v>4129026</v>
      </c>
      <c r="AG47" s="90">
        <v>24361078</v>
      </c>
      <c r="AH47" s="90">
        <v>25521818</v>
      </c>
      <c r="AI47" s="90">
        <v>0</v>
      </c>
      <c r="AJ47" s="90">
        <v>0</v>
      </c>
      <c r="AK47" s="90">
        <v>0</v>
      </c>
      <c r="AL47" s="90">
        <v>0</v>
      </c>
      <c r="AM47" s="90">
        <v>0</v>
      </c>
      <c r="AN47" s="90">
        <v>101250</v>
      </c>
      <c r="AO47" s="90">
        <v>78750</v>
      </c>
      <c r="AP47" s="90">
        <v>193950</v>
      </c>
      <c r="AQ47" s="90">
        <v>705735</v>
      </c>
      <c r="AR47" s="90">
        <v>1079685</v>
      </c>
      <c r="AS47" s="90">
        <v>1079685</v>
      </c>
      <c r="AT47" s="90">
        <v>0</v>
      </c>
      <c r="AU47" s="90">
        <v>98455</v>
      </c>
      <c r="AV47" s="90">
        <v>98455</v>
      </c>
      <c r="AW47" s="90">
        <v>0</v>
      </c>
      <c r="AX47" s="90">
        <v>263352</v>
      </c>
      <c r="AY47" s="90">
        <v>429948</v>
      </c>
      <c r="AZ47" s="90">
        <v>377575</v>
      </c>
      <c r="BA47" s="90">
        <v>396828</v>
      </c>
      <c r="BB47" s="90">
        <v>1097028</v>
      </c>
      <c r="BC47" s="90">
        <v>2564731</v>
      </c>
      <c r="BD47" s="90">
        <v>2663186</v>
      </c>
      <c r="BE47" s="90">
        <v>0</v>
      </c>
      <c r="BF47" s="90">
        <v>18944</v>
      </c>
      <c r="BG47" s="90">
        <v>18944</v>
      </c>
      <c r="BH47" s="90">
        <v>0</v>
      </c>
      <c r="BI47" s="90">
        <v>161025</v>
      </c>
      <c r="BJ47" s="90">
        <v>71039</v>
      </c>
      <c r="BK47" s="90">
        <v>80512</v>
      </c>
      <c r="BL47" s="90">
        <v>189104</v>
      </c>
      <c r="BM47" s="90">
        <v>178232</v>
      </c>
      <c r="BN47" s="90">
        <v>679912</v>
      </c>
      <c r="BO47" s="90">
        <v>698856</v>
      </c>
      <c r="BP47" s="90">
        <v>0</v>
      </c>
      <c r="BQ47" s="90">
        <v>26100</v>
      </c>
      <c r="BR47" s="90">
        <v>26100</v>
      </c>
      <c r="BS47" s="90">
        <v>0</v>
      </c>
      <c r="BT47" s="90">
        <v>116730</v>
      </c>
      <c r="BU47" s="90">
        <v>160740</v>
      </c>
      <c r="BV47" s="90">
        <v>118260</v>
      </c>
      <c r="BW47" s="90">
        <v>116730</v>
      </c>
      <c r="BX47" s="90">
        <v>120870</v>
      </c>
      <c r="BY47" s="90">
        <v>633330</v>
      </c>
      <c r="BZ47" s="90">
        <v>659430</v>
      </c>
      <c r="CA47" s="90">
        <v>45918</v>
      </c>
      <c r="CB47" s="90">
        <v>2803045</v>
      </c>
      <c r="CC47" s="90">
        <v>2848963</v>
      </c>
      <c r="CD47" s="90">
        <v>0</v>
      </c>
      <c r="CE47" s="90">
        <v>4059283</v>
      </c>
      <c r="CF47" s="90">
        <v>6893773</v>
      </c>
      <c r="CG47" s="90">
        <v>6762373</v>
      </c>
      <c r="CH47" s="90">
        <v>1869744</v>
      </c>
      <c r="CI47" s="90">
        <v>845077</v>
      </c>
      <c r="CJ47" s="90">
        <v>20430250</v>
      </c>
      <c r="CK47" s="90">
        <v>23279213</v>
      </c>
      <c r="CL47" s="90">
        <v>21136</v>
      </c>
      <c r="CM47" s="90">
        <v>1731086</v>
      </c>
      <c r="CN47" s="90">
        <v>1752222</v>
      </c>
      <c r="CO47" s="90">
        <v>0</v>
      </c>
      <c r="CP47" s="90">
        <v>2474283</v>
      </c>
      <c r="CQ47" s="90">
        <v>4109427</v>
      </c>
      <c r="CR47" s="90">
        <v>2926710</v>
      </c>
      <c r="CS47" s="90">
        <v>868068</v>
      </c>
      <c r="CT47" s="90">
        <v>140111</v>
      </c>
      <c r="CU47" s="90">
        <v>10518599</v>
      </c>
      <c r="CV47" s="90">
        <v>12270821</v>
      </c>
      <c r="CW47" s="90">
        <v>24782</v>
      </c>
      <c r="CX47" s="90">
        <v>1071959</v>
      </c>
      <c r="CY47" s="90">
        <v>1096741</v>
      </c>
      <c r="CZ47" s="90">
        <v>0</v>
      </c>
      <c r="DA47" s="90">
        <v>1585000</v>
      </c>
      <c r="DB47" s="90">
        <v>2784346</v>
      </c>
      <c r="DC47" s="90">
        <v>3835663</v>
      </c>
      <c r="DD47" s="90">
        <v>1001676</v>
      </c>
      <c r="DE47" s="90">
        <v>704966</v>
      </c>
      <c r="DF47" s="90">
        <v>9911651</v>
      </c>
      <c r="DG47" s="93">
        <v>11008392</v>
      </c>
      <c r="DH47" s="137">
        <v>0</v>
      </c>
      <c r="DI47" s="90">
        <v>29281</v>
      </c>
      <c r="DJ47" s="90">
        <v>29281</v>
      </c>
      <c r="DK47" s="90">
        <v>0</v>
      </c>
      <c r="DL47" s="90">
        <v>111029</v>
      </c>
      <c r="DM47" s="90">
        <v>970118</v>
      </c>
      <c r="DN47" s="90">
        <v>2553305</v>
      </c>
      <c r="DO47" s="90">
        <v>1856718</v>
      </c>
      <c r="DP47" s="90">
        <v>1362598</v>
      </c>
      <c r="DQ47" s="90">
        <v>6853768</v>
      </c>
      <c r="DR47" s="90">
        <v>6883049</v>
      </c>
      <c r="DS47" s="137">
        <v>0</v>
      </c>
      <c r="DT47" s="90">
        <v>29281</v>
      </c>
      <c r="DU47" s="90">
        <v>29281</v>
      </c>
      <c r="DV47" s="90">
        <v>0</v>
      </c>
      <c r="DW47" s="90">
        <v>111029</v>
      </c>
      <c r="DX47" s="90">
        <v>699013</v>
      </c>
      <c r="DY47" s="90">
        <v>1255440</v>
      </c>
      <c r="DZ47" s="90">
        <v>1179214</v>
      </c>
      <c r="EA47" s="90">
        <v>1221605</v>
      </c>
      <c r="EB47" s="90">
        <v>4466301</v>
      </c>
      <c r="EC47" s="90">
        <v>4495582</v>
      </c>
      <c r="ED47" s="90">
        <v>0</v>
      </c>
      <c r="EE47" s="90">
        <v>0</v>
      </c>
      <c r="EF47" s="90">
        <v>0</v>
      </c>
      <c r="EG47" s="90">
        <v>0</v>
      </c>
      <c r="EH47" s="90">
        <v>0</v>
      </c>
      <c r="EI47" s="90">
        <v>271105</v>
      </c>
      <c r="EJ47" s="90">
        <v>1297865</v>
      </c>
      <c r="EK47" s="90">
        <v>677504</v>
      </c>
      <c r="EL47" s="90">
        <v>140993</v>
      </c>
      <c r="EM47" s="90">
        <v>2387467</v>
      </c>
      <c r="EN47" s="90">
        <v>2387467</v>
      </c>
      <c r="EO47" s="90">
        <v>0</v>
      </c>
      <c r="EP47" s="90">
        <v>0</v>
      </c>
      <c r="EQ47" s="90">
        <v>0</v>
      </c>
      <c r="ER47" s="90">
        <v>0</v>
      </c>
      <c r="ES47" s="90">
        <v>0</v>
      </c>
      <c r="ET47" s="90">
        <v>0</v>
      </c>
      <c r="EU47" s="90">
        <v>0</v>
      </c>
      <c r="EV47" s="90">
        <v>0</v>
      </c>
      <c r="EW47" s="90">
        <v>0</v>
      </c>
      <c r="EX47" s="138">
        <v>0</v>
      </c>
      <c r="EY47" s="93">
        <v>0</v>
      </c>
      <c r="EZ47" s="137">
        <v>66942</v>
      </c>
      <c r="FA47" s="90">
        <v>45855</v>
      </c>
      <c r="FB47" s="90">
        <v>112797</v>
      </c>
      <c r="FC47" s="90">
        <v>0</v>
      </c>
      <c r="FD47" s="90">
        <v>303419</v>
      </c>
      <c r="FE47" s="90">
        <v>1408302</v>
      </c>
      <c r="FF47" s="90">
        <v>1598457</v>
      </c>
      <c r="FG47" s="90">
        <v>915030</v>
      </c>
      <c r="FH47" s="90">
        <v>825570</v>
      </c>
      <c r="FI47" s="90">
        <v>5050778</v>
      </c>
      <c r="FJ47" s="90">
        <v>5163575</v>
      </c>
      <c r="FK47" s="90">
        <v>33300</v>
      </c>
      <c r="FL47" s="90">
        <v>25065</v>
      </c>
      <c r="FM47" s="90">
        <v>58365</v>
      </c>
      <c r="FN47" s="90">
        <v>0</v>
      </c>
      <c r="FO47" s="90">
        <v>183465</v>
      </c>
      <c r="FP47" s="90">
        <v>1172745</v>
      </c>
      <c r="FQ47" s="90">
        <v>1374417</v>
      </c>
      <c r="FR47" s="90">
        <v>915030</v>
      </c>
      <c r="FS47" s="90">
        <v>811890</v>
      </c>
      <c r="FT47" s="90">
        <v>4457547</v>
      </c>
      <c r="FU47" s="90">
        <v>4515912</v>
      </c>
      <c r="FV47" s="90">
        <v>33642</v>
      </c>
      <c r="FW47" s="90">
        <v>20790</v>
      </c>
      <c r="FX47" s="90">
        <v>54432</v>
      </c>
      <c r="FY47" s="90">
        <v>0</v>
      </c>
      <c r="FZ47" s="90">
        <v>38272</v>
      </c>
      <c r="GA47" s="90">
        <v>52164</v>
      </c>
      <c r="GB47" s="90">
        <v>87318</v>
      </c>
      <c r="GC47" s="90">
        <v>0</v>
      </c>
      <c r="GD47" s="90">
        <v>13680</v>
      </c>
      <c r="GE47" s="90">
        <v>191434</v>
      </c>
      <c r="GF47" s="90">
        <v>245866</v>
      </c>
      <c r="GG47" s="90">
        <v>0</v>
      </c>
      <c r="GH47" s="90">
        <v>0</v>
      </c>
      <c r="GI47" s="90">
        <v>0</v>
      </c>
      <c r="GJ47" s="90">
        <v>0</v>
      </c>
      <c r="GK47" s="90">
        <v>81682</v>
      </c>
      <c r="GL47" s="90">
        <v>183393</v>
      </c>
      <c r="GM47" s="90">
        <v>136722</v>
      </c>
      <c r="GN47" s="90">
        <v>0</v>
      </c>
      <c r="GO47" s="90">
        <v>0</v>
      </c>
      <c r="GP47" s="90">
        <v>401797</v>
      </c>
      <c r="GQ47" s="138">
        <v>401797</v>
      </c>
      <c r="GR47" s="89">
        <v>0</v>
      </c>
      <c r="GS47" s="90">
        <v>669848</v>
      </c>
      <c r="GT47" s="90">
        <v>669848</v>
      </c>
      <c r="GU47" s="90">
        <v>0</v>
      </c>
      <c r="GV47" s="90">
        <v>2124038</v>
      </c>
      <c r="GW47" s="90">
        <v>1533665</v>
      </c>
      <c r="GX47" s="90">
        <v>563187</v>
      </c>
      <c r="GY47" s="90">
        <v>1457816</v>
      </c>
      <c r="GZ47" s="90">
        <v>674505</v>
      </c>
      <c r="HA47" s="138">
        <v>6353211</v>
      </c>
      <c r="HB47" s="93">
        <v>7023059</v>
      </c>
      <c r="HC47" s="137">
        <v>75841</v>
      </c>
      <c r="HD47" s="90">
        <v>522743</v>
      </c>
      <c r="HE47" s="90">
        <v>598584</v>
      </c>
      <c r="HF47" s="90">
        <v>0</v>
      </c>
      <c r="HG47" s="90">
        <v>1722565</v>
      </c>
      <c r="HH47" s="90">
        <v>1909399</v>
      </c>
      <c r="HI47" s="90">
        <v>1816558</v>
      </c>
      <c r="HJ47" s="90">
        <v>771124</v>
      </c>
      <c r="HK47" s="90">
        <v>595636</v>
      </c>
      <c r="HL47" s="138">
        <v>6815282</v>
      </c>
      <c r="HM47" s="139">
        <v>7413866</v>
      </c>
    </row>
    <row r="48" spans="1:221" s="75" customFormat="1" ht="18" customHeight="1">
      <c r="A48" s="89" t="s">
        <v>53</v>
      </c>
      <c r="B48" s="137">
        <v>3341639</v>
      </c>
      <c r="C48" s="137">
        <v>10563440</v>
      </c>
      <c r="D48" s="137">
        <v>13905079</v>
      </c>
      <c r="E48" s="90">
        <v>0</v>
      </c>
      <c r="F48" s="90">
        <v>18068283</v>
      </c>
      <c r="G48" s="90">
        <v>25308525</v>
      </c>
      <c r="H48" s="90">
        <v>25223527</v>
      </c>
      <c r="I48" s="90">
        <v>26660278</v>
      </c>
      <c r="J48" s="90">
        <v>25493814</v>
      </c>
      <c r="K48" s="138">
        <v>120754427</v>
      </c>
      <c r="L48" s="93">
        <v>134659506</v>
      </c>
      <c r="M48" s="89">
        <v>1439191</v>
      </c>
      <c r="N48" s="90">
        <v>3545813</v>
      </c>
      <c r="O48" s="90">
        <v>4985004</v>
      </c>
      <c r="P48" s="90">
        <v>0</v>
      </c>
      <c r="Q48" s="90">
        <v>4882581</v>
      </c>
      <c r="R48" s="90">
        <v>8551435</v>
      </c>
      <c r="S48" s="90">
        <v>7129363</v>
      </c>
      <c r="T48" s="90">
        <v>11307588</v>
      </c>
      <c r="U48" s="90">
        <v>11992243</v>
      </c>
      <c r="V48" s="90">
        <v>43863210</v>
      </c>
      <c r="W48" s="90">
        <v>48848214</v>
      </c>
      <c r="X48" s="90">
        <v>1280762</v>
      </c>
      <c r="Y48" s="90">
        <v>2866881</v>
      </c>
      <c r="Z48" s="90">
        <v>4147643</v>
      </c>
      <c r="AA48" s="90">
        <v>0</v>
      </c>
      <c r="AB48" s="90">
        <v>3670224</v>
      </c>
      <c r="AC48" s="90">
        <v>6912256</v>
      </c>
      <c r="AD48" s="90">
        <v>5557156</v>
      </c>
      <c r="AE48" s="90">
        <v>8951402</v>
      </c>
      <c r="AF48" s="90">
        <v>7094573</v>
      </c>
      <c r="AG48" s="90">
        <v>32185611</v>
      </c>
      <c r="AH48" s="90">
        <v>36333254</v>
      </c>
      <c r="AI48" s="90">
        <v>0</v>
      </c>
      <c r="AJ48" s="90">
        <v>0</v>
      </c>
      <c r="AK48" s="90">
        <v>0</v>
      </c>
      <c r="AL48" s="90">
        <v>0</v>
      </c>
      <c r="AM48" s="90">
        <v>0</v>
      </c>
      <c r="AN48" s="90">
        <v>83475</v>
      </c>
      <c r="AO48" s="90">
        <v>204480</v>
      </c>
      <c r="AP48" s="90">
        <v>883530</v>
      </c>
      <c r="AQ48" s="90">
        <v>2110548</v>
      </c>
      <c r="AR48" s="90">
        <v>3282033</v>
      </c>
      <c r="AS48" s="90">
        <v>3282033</v>
      </c>
      <c r="AT48" s="90">
        <v>88409</v>
      </c>
      <c r="AU48" s="90">
        <v>482833</v>
      </c>
      <c r="AV48" s="90">
        <v>571242</v>
      </c>
      <c r="AW48" s="90">
        <v>0</v>
      </c>
      <c r="AX48" s="90">
        <v>817100</v>
      </c>
      <c r="AY48" s="90">
        <v>1019459</v>
      </c>
      <c r="AZ48" s="90">
        <v>742643</v>
      </c>
      <c r="BA48" s="90">
        <v>940725</v>
      </c>
      <c r="BB48" s="90">
        <v>1604364</v>
      </c>
      <c r="BC48" s="90">
        <v>5124291</v>
      </c>
      <c r="BD48" s="90">
        <v>5695533</v>
      </c>
      <c r="BE48" s="90">
        <v>0</v>
      </c>
      <c r="BF48" s="90">
        <v>112579</v>
      </c>
      <c r="BG48" s="90">
        <v>112579</v>
      </c>
      <c r="BH48" s="90">
        <v>0</v>
      </c>
      <c r="BI48" s="90">
        <v>83227</v>
      </c>
      <c r="BJ48" s="90">
        <v>224935</v>
      </c>
      <c r="BK48" s="90">
        <v>278134</v>
      </c>
      <c r="BL48" s="90">
        <v>150691</v>
      </c>
      <c r="BM48" s="90">
        <v>511538</v>
      </c>
      <c r="BN48" s="90">
        <v>1248525</v>
      </c>
      <c r="BO48" s="90">
        <v>1361104</v>
      </c>
      <c r="BP48" s="90">
        <v>70020</v>
      </c>
      <c r="BQ48" s="90">
        <v>83520</v>
      </c>
      <c r="BR48" s="90">
        <v>153540</v>
      </c>
      <c r="BS48" s="90">
        <v>0</v>
      </c>
      <c r="BT48" s="90">
        <v>312030</v>
      </c>
      <c r="BU48" s="90">
        <v>311310</v>
      </c>
      <c r="BV48" s="90">
        <v>346950</v>
      </c>
      <c r="BW48" s="90">
        <v>381240</v>
      </c>
      <c r="BX48" s="90">
        <v>671220</v>
      </c>
      <c r="BY48" s="90">
        <v>2022750</v>
      </c>
      <c r="BZ48" s="90">
        <v>2176290</v>
      </c>
      <c r="CA48" s="90">
        <v>910510</v>
      </c>
      <c r="CB48" s="90">
        <v>4018253</v>
      </c>
      <c r="CC48" s="90">
        <v>4928763</v>
      </c>
      <c r="CD48" s="90">
        <v>0</v>
      </c>
      <c r="CE48" s="90">
        <v>5778445</v>
      </c>
      <c r="CF48" s="90">
        <v>7797343</v>
      </c>
      <c r="CG48" s="90">
        <v>6065664</v>
      </c>
      <c r="CH48" s="90">
        <v>4456200</v>
      </c>
      <c r="CI48" s="90">
        <v>2643891</v>
      </c>
      <c r="CJ48" s="90">
        <v>26741543</v>
      </c>
      <c r="CK48" s="90">
        <v>31670306</v>
      </c>
      <c r="CL48" s="90">
        <v>630362</v>
      </c>
      <c r="CM48" s="90">
        <v>2919267</v>
      </c>
      <c r="CN48" s="90">
        <v>3549629</v>
      </c>
      <c r="CO48" s="90">
        <v>0</v>
      </c>
      <c r="CP48" s="90">
        <v>5177997</v>
      </c>
      <c r="CQ48" s="90">
        <v>6567997</v>
      </c>
      <c r="CR48" s="90">
        <v>5420861</v>
      </c>
      <c r="CS48" s="90">
        <v>3935788</v>
      </c>
      <c r="CT48" s="90">
        <v>2368508</v>
      </c>
      <c r="CU48" s="90">
        <v>23471151</v>
      </c>
      <c r="CV48" s="90">
        <v>27020780</v>
      </c>
      <c r="CW48" s="90">
        <v>280148</v>
      </c>
      <c r="CX48" s="90">
        <v>1098986</v>
      </c>
      <c r="CY48" s="90">
        <v>1379134</v>
      </c>
      <c r="CZ48" s="90">
        <v>0</v>
      </c>
      <c r="DA48" s="90">
        <v>600448</v>
      </c>
      <c r="DB48" s="90">
        <v>1229346</v>
      </c>
      <c r="DC48" s="90">
        <v>644803</v>
      </c>
      <c r="DD48" s="90">
        <v>520412</v>
      </c>
      <c r="DE48" s="90">
        <v>275383</v>
      </c>
      <c r="DF48" s="90">
        <v>3270392</v>
      </c>
      <c r="DG48" s="93">
        <v>4649526</v>
      </c>
      <c r="DH48" s="137">
        <v>0</v>
      </c>
      <c r="DI48" s="90">
        <v>63346</v>
      </c>
      <c r="DJ48" s="90">
        <v>63346</v>
      </c>
      <c r="DK48" s="90">
        <v>0</v>
      </c>
      <c r="DL48" s="90">
        <v>263104</v>
      </c>
      <c r="DM48" s="90">
        <v>424398</v>
      </c>
      <c r="DN48" s="90">
        <v>1449787</v>
      </c>
      <c r="DO48" s="90">
        <v>1999499</v>
      </c>
      <c r="DP48" s="90">
        <v>1479421</v>
      </c>
      <c r="DQ48" s="90">
        <v>5616209</v>
      </c>
      <c r="DR48" s="90">
        <v>5679555</v>
      </c>
      <c r="DS48" s="137">
        <v>0</v>
      </c>
      <c r="DT48" s="90">
        <v>63346</v>
      </c>
      <c r="DU48" s="90">
        <v>63346</v>
      </c>
      <c r="DV48" s="90">
        <v>0</v>
      </c>
      <c r="DW48" s="90">
        <v>263104</v>
      </c>
      <c r="DX48" s="90">
        <v>424398</v>
      </c>
      <c r="DY48" s="90">
        <v>1303099</v>
      </c>
      <c r="DZ48" s="90">
        <v>1744460</v>
      </c>
      <c r="EA48" s="90">
        <v>1236699</v>
      </c>
      <c r="EB48" s="90">
        <v>4971760</v>
      </c>
      <c r="EC48" s="90">
        <v>5035106</v>
      </c>
      <c r="ED48" s="90">
        <v>0</v>
      </c>
      <c r="EE48" s="90">
        <v>0</v>
      </c>
      <c r="EF48" s="90">
        <v>0</v>
      </c>
      <c r="EG48" s="90">
        <v>0</v>
      </c>
      <c r="EH48" s="90">
        <v>0</v>
      </c>
      <c r="EI48" s="90">
        <v>0</v>
      </c>
      <c r="EJ48" s="90">
        <v>146688</v>
      </c>
      <c r="EK48" s="90">
        <v>255039</v>
      </c>
      <c r="EL48" s="90">
        <v>242722</v>
      </c>
      <c r="EM48" s="90">
        <v>644449</v>
      </c>
      <c r="EN48" s="90">
        <v>644449</v>
      </c>
      <c r="EO48" s="90">
        <v>0</v>
      </c>
      <c r="EP48" s="90">
        <v>0</v>
      </c>
      <c r="EQ48" s="90">
        <v>0</v>
      </c>
      <c r="ER48" s="90">
        <v>0</v>
      </c>
      <c r="ES48" s="90">
        <v>0</v>
      </c>
      <c r="ET48" s="90">
        <v>0</v>
      </c>
      <c r="EU48" s="90">
        <v>0</v>
      </c>
      <c r="EV48" s="90">
        <v>0</v>
      </c>
      <c r="EW48" s="90">
        <v>0</v>
      </c>
      <c r="EX48" s="138">
        <v>0</v>
      </c>
      <c r="EY48" s="93">
        <v>0</v>
      </c>
      <c r="EZ48" s="137">
        <v>206884</v>
      </c>
      <c r="FA48" s="90">
        <v>412647</v>
      </c>
      <c r="FB48" s="90">
        <v>619531</v>
      </c>
      <c r="FC48" s="90">
        <v>0</v>
      </c>
      <c r="FD48" s="90">
        <v>738449</v>
      </c>
      <c r="FE48" s="90">
        <v>1802935</v>
      </c>
      <c r="FF48" s="90">
        <v>2178414</v>
      </c>
      <c r="FG48" s="90">
        <v>2084856</v>
      </c>
      <c r="FH48" s="90">
        <v>1961793</v>
      </c>
      <c r="FI48" s="90">
        <v>8766447</v>
      </c>
      <c r="FJ48" s="90">
        <v>9385978</v>
      </c>
      <c r="FK48" s="90">
        <v>52740</v>
      </c>
      <c r="FL48" s="90">
        <v>155016</v>
      </c>
      <c r="FM48" s="90">
        <v>207756</v>
      </c>
      <c r="FN48" s="90">
        <v>0</v>
      </c>
      <c r="FO48" s="90">
        <v>259641</v>
      </c>
      <c r="FP48" s="90">
        <v>1694421</v>
      </c>
      <c r="FQ48" s="90">
        <v>1808982</v>
      </c>
      <c r="FR48" s="90">
        <v>1731240</v>
      </c>
      <c r="FS48" s="90">
        <v>1897533</v>
      </c>
      <c r="FT48" s="90">
        <v>7391817</v>
      </c>
      <c r="FU48" s="90">
        <v>7599573</v>
      </c>
      <c r="FV48" s="90">
        <v>58744</v>
      </c>
      <c r="FW48" s="90">
        <v>77631</v>
      </c>
      <c r="FX48" s="90">
        <v>136375</v>
      </c>
      <c r="FY48" s="90">
        <v>0</v>
      </c>
      <c r="FZ48" s="90">
        <v>167858</v>
      </c>
      <c r="GA48" s="90">
        <v>91594</v>
      </c>
      <c r="GB48" s="90">
        <v>205002</v>
      </c>
      <c r="GC48" s="90">
        <v>262076</v>
      </c>
      <c r="GD48" s="90">
        <v>64260</v>
      </c>
      <c r="GE48" s="90">
        <v>790790</v>
      </c>
      <c r="GF48" s="90">
        <v>927165</v>
      </c>
      <c r="GG48" s="90">
        <v>95400</v>
      </c>
      <c r="GH48" s="90">
        <v>180000</v>
      </c>
      <c r="GI48" s="90">
        <v>275400</v>
      </c>
      <c r="GJ48" s="90">
        <v>0</v>
      </c>
      <c r="GK48" s="90">
        <v>310950</v>
      </c>
      <c r="GL48" s="90">
        <v>16920</v>
      </c>
      <c r="GM48" s="90">
        <v>164430</v>
      </c>
      <c r="GN48" s="90">
        <v>91540</v>
      </c>
      <c r="GO48" s="90">
        <v>0</v>
      </c>
      <c r="GP48" s="90">
        <v>583840</v>
      </c>
      <c r="GQ48" s="138">
        <v>859240</v>
      </c>
      <c r="GR48" s="89">
        <v>244984</v>
      </c>
      <c r="GS48" s="90">
        <v>1507371</v>
      </c>
      <c r="GT48" s="90">
        <v>1752355</v>
      </c>
      <c r="GU48" s="90">
        <v>0</v>
      </c>
      <c r="GV48" s="90">
        <v>4060828</v>
      </c>
      <c r="GW48" s="90">
        <v>3843702</v>
      </c>
      <c r="GX48" s="90">
        <v>5993252</v>
      </c>
      <c r="GY48" s="90">
        <v>5145565</v>
      </c>
      <c r="GZ48" s="90">
        <v>6086927</v>
      </c>
      <c r="HA48" s="138">
        <v>25130274</v>
      </c>
      <c r="HB48" s="93">
        <v>26882629</v>
      </c>
      <c r="HC48" s="137">
        <v>540070</v>
      </c>
      <c r="HD48" s="90">
        <v>1016010</v>
      </c>
      <c r="HE48" s="90">
        <v>1556080</v>
      </c>
      <c r="HF48" s="90">
        <v>0</v>
      </c>
      <c r="HG48" s="90">
        <v>2344876</v>
      </c>
      <c r="HH48" s="90">
        <v>2888712</v>
      </c>
      <c r="HI48" s="90">
        <v>2407047</v>
      </c>
      <c r="HJ48" s="90">
        <v>1666570</v>
      </c>
      <c r="HK48" s="90">
        <v>1329539</v>
      </c>
      <c r="HL48" s="138">
        <v>10636744</v>
      </c>
      <c r="HM48" s="139">
        <v>12192824</v>
      </c>
    </row>
    <row r="49" spans="1:221" s="75" customFormat="1" ht="18" customHeight="1">
      <c r="A49" s="89" t="s">
        <v>54</v>
      </c>
      <c r="B49" s="137">
        <v>4578810</v>
      </c>
      <c r="C49" s="137">
        <v>8712517</v>
      </c>
      <c r="D49" s="137">
        <v>13291327</v>
      </c>
      <c r="E49" s="90">
        <v>0</v>
      </c>
      <c r="F49" s="90">
        <v>11604023</v>
      </c>
      <c r="G49" s="90">
        <v>23162042</v>
      </c>
      <c r="H49" s="90">
        <v>20786946</v>
      </c>
      <c r="I49" s="90">
        <v>16849529</v>
      </c>
      <c r="J49" s="90">
        <v>11995598</v>
      </c>
      <c r="K49" s="138">
        <v>84398138</v>
      </c>
      <c r="L49" s="93">
        <v>97689465</v>
      </c>
      <c r="M49" s="89">
        <v>1780335</v>
      </c>
      <c r="N49" s="90">
        <v>2222506</v>
      </c>
      <c r="O49" s="90">
        <v>4002841</v>
      </c>
      <c r="P49" s="90">
        <v>0</v>
      </c>
      <c r="Q49" s="90">
        <v>2638470</v>
      </c>
      <c r="R49" s="90">
        <v>5712194</v>
      </c>
      <c r="S49" s="90">
        <v>4569270</v>
      </c>
      <c r="T49" s="90">
        <v>3720373</v>
      </c>
      <c r="U49" s="90">
        <v>6487571</v>
      </c>
      <c r="V49" s="90">
        <v>23127878</v>
      </c>
      <c r="W49" s="90">
        <v>27130719</v>
      </c>
      <c r="X49" s="90">
        <v>1721571</v>
      </c>
      <c r="Y49" s="90">
        <v>2086023</v>
      </c>
      <c r="Z49" s="90">
        <v>3807594</v>
      </c>
      <c r="AA49" s="90">
        <v>0</v>
      </c>
      <c r="AB49" s="90">
        <v>2330586</v>
      </c>
      <c r="AC49" s="90">
        <v>4903460</v>
      </c>
      <c r="AD49" s="90">
        <v>3125521</v>
      </c>
      <c r="AE49" s="90">
        <v>2164929</v>
      </c>
      <c r="AF49" s="90">
        <v>3632090</v>
      </c>
      <c r="AG49" s="90">
        <v>16156586</v>
      </c>
      <c r="AH49" s="90">
        <v>19964180</v>
      </c>
      <c r="AI49" s="90">
        <v>0</v>
      </c>
      <c r="AJ49" s="90">
        <v>0</v>
      </c>
      <c r="AK49" s="90">
        <v>0</v>
      </c>
      <c r="AL49" s="90">
        <v>0</v>
      </c>
      <c r="AM49" s="90">
        <v>0</v>
      </c>
      <c r="AN49" s="90">
        <v>90000</v>
      </c>
      <c r="AO49" s="90">
        <v>368550</v>
      </c>
      <c r="AP49" s="90">
        <v>709695</v>
      </c>
      <c r="AQ49" s="90">
        <v>948600</v>
      </c>
      <c r="AR49" s="90">
        <v>2116845</v>
      </c>
      <c r="AS49" s="90">
        <v>2116845</v>
      </c>
      <c r="AT49" s="90">
        <v>49944</v>
      </c>
      <c r="AU49" s="90">
        <v>119563</v>
      </c>
      <c r="AV49" s="90">
        <v>169507</v>
      </c>
      <c r="AW49" s="90">
        <v>0</v>
      </c>
      <c r="AX49" s="90">
        <v>282504</v>
      </c>
      <c r="AY49" s="90">
        <v>416624</v>
      </c>
      <c r="AZ49" s="90">
        <v>858368</v>
      </c>
      <c r="BA49" s="90">
        <v>701479</v>
      </c>
      <c r="BB49" s="90">
        <v>1659954</v>
      </c>
      <c r="BC49" s="90">
        <v>3918929</v>
      </c>
      <c r="BD49" s="90">
        <v>4088436</v>
      </c>
      <c r="BE49" s="90">
        <v>0</v>
      </c>
      <c r="BF49" s="90">
        <v>0</v>
      </c>
      <c r="BG49" s="90">
        <v>0</v>
      </c>
      <c r="BH49" s="90">
        <v>0</v>
      </c>
      <c r="BI49" s="90">
        <v>0</v>
      </c>
      <c r="BJ49" s="90">
        <v>58030</v>
      </c>
      <c r="BK49" s="90">
        <v>14601</v>
      </c>
      <c r="BL49" s="90">
        <v>14040</v>
      </c>
      <c r="BM49" s="90">
        <v>38937</v>
      </c>
      <c r="BN49" s="90">
        <v>125608</v>
      </c>
      <c r="BO49" s="90">
        <v>125608</v>
      </c>
      <c r="BP49" s="90">
        <v>8820</v>
      </c>
      <c r="BQ49" s="90">
        <v>16920</v>
      </c>
      <c r="BR49" s="90">
        <v>25740</v>
      </c>
      <c r="BS49" s="90">
        <v>0</v>
      </c>
      <c r="BT49" s="90">
        <v>25380</v>
      </c>
      <c r="BU49" s="90">
        <v>244080</v>
      </c>
      <c r="BV49" s="90">
        <v>202230</v>
      </c>
      <c r="BW49" s="90">
        <v>130230</v>
      </c>
      <c r="BX49" s="90">
        <v>207990</v>
      </c>
      <c r="BY49" s="90">
        <v>809910</v>
      </c>
      <c r="BZ49" s="90">
        <v>835650</v>
      </c>
      <c r="CA49" s="90">
        <v>1802482</v>
      </c>
      <c r="CB49" s="90">
        <v>4806360</v>
      </c>
      <c r="CC49" s="90">
        <v>6608842</v>
      </c>
      <c r="CD49" s="90">
        <v>0</v>
      </c>
      <c r="CE49" s="90">
        <v>6172706</v>
      </c>
      <c r="CF49" s="90">
        <v>10429419</v>
      </c>
      <c r="CG49" s="90">
        <v>8490798</v>
      </c>
      <c r="CH49" s="90">
        <v>6250162</v>
      </c>
      <c r="CI49" s="90">
        <v>1515082</v>
      </c>
      <c r="CJ49" s="90">
        <v>32858167</v>
      </c>
      <c r="CK49" s="90">
        <v>39467009</v>
      </c>
      <c r="CL49" s="90">
        <v>1602854</v>
      </c>
      <c r="CM49" s="90">
        <v>4113270</v>
      </c>
      <c r="CN49" s="90">
        <v>5716124</v>
      </c>
      <c r="CO49" s="90">
        <v>0</v>
      </c>
      <c r="CP49" s="90">
        <v>5488367</v>
      </c>
      <c r="CQ49" s="90">
        <v>7826853</v>
      </c>
      <c r="CR49" s="90">
        <v>6579073</v>
      </c>
      <c r="CS49" s="90">
        <v>5228807</v>
      </c>
      <c r="CT49" s="90">
        <v>1078748</v>
      </c>
      <c r="CU49" s="90">
        <v>26201848</v>
      </c>
      <c r="CV49" s="90">
        <v>31917972</v>
      </c>
      <c r="CW49" s="90">
        <v>199628</v>
      </c>
      <c r="CX49" s="90">
        <v>693090</v>
      </c>
      <c r="CY49" s="90">
        <v>892718</v>
      </c>
      <c r="CZ49" s="90">
        <v>0</v>
      </c>
      <c r="DA49" s="90">
        <v>684339</v>
      </c>
      <c r="DB49" s="90">
        <v>2602566</v>
      </c>
      <c r="DC49" s="90">
        <v>1911725</v>
      </c>
      <c r="DD49" s="90">
        <v>1021355</v>
      </c>
      <c r="DE49" s="90">
        <v>436334</v>
      </c>
      <c r="DF49" s="90">
        <v>6656319</v>
      </c>
      <c r="DG49" s="93">
        <v>7549037</v>
      </c>
      <c r="DH49" s="137">
        <v>60084</v>
      </c>
      <c r="DI49" s="90">
        <v>118083</v>
      </c>
      <c r="DJ49" s="90">
        <v>178167</v>
      </c>
      <c r="DK49" s="90">
        <v>0</v>
      </c>
      <c r="DL49" s="90">
        <v>742436</v>
      </c>
      <c r="DM49" s="90">
        <v>1280909</v>
      </c>
      <c r="DN49" s="90">
        <v>2612088</v>
      </c>
      <c r="DO49" s="90">
        <v>2761316</v>
      </c>
      <c r="DP49" s="90">
        <v>1083097</v>
      </c>
      <c r="DQ49" s="90">
        <v>8479846</v>
      </c>
      <c r="DR49" s="90">
        <v>8658013</v>
      </c>
      <c r="DS49" s="137">
        <v>60084</v>
      </c>
      <c r="DT49" s="90">
        <v>28161</v>
      </c>
      <c r="DU49" s="90">
        <v>88245</v>
      </c>
      <c r="DV49" s="90">
        <v>0</v>
      </c>
      <c r="DW49" s="90">
        <v>550989</v>
      </c>
      <c r="DX49" s="90">
        <v>1109620</v>
      </c>
      <c r="DY49" s="90">
        <v>1902991</v>
      </c>
      <c r="DZ49" s="90">
        <v>2231637</v>
      </c>
      <c r="EA49" s="90">
        <v>882450</v>
      </c>
      <c r="EB49" s="90">
        <v>6677687</v>
      </c>
      <c r="EC49" s="90">
        <v>6765932</v>
      </c>
      <c r="ED49" s="90">
        <v>0</v>
      </c>
      <c r="EE49" s="90">
        <v>89922</v>
      </c>
      <c r="EF49" s="90">
        <v>89922</v>
      </c>
      <c r="EG49" s="90">
        <v>0</v>
      </c>
      <c r="EH49" s="90">
        <v>191447</v>
      </c>
      <c r="EI49" s="90">
        <v>171289</v>
      </c>
      <c r="EJ49" s="90">
        <v>709097</v>
      </c>
      <c r="EK49" s="90">
        <v>529679</v>
      </c>
      <c r="EL49" s="90">
        <v>200647</v>
      </c>
      <c r="EM49" s="90">
        <v>1802159</v>
      </c>
      <c r="EN49" s="90">
        <v>1892081</v>
      </c>
      <c r="EO49" s="90">
        <v>0</v>
      </c>
      <c r="EP49" s="90">
        <v>0</v>
      </c>
      <c r="EQ49" s="90">
        <v>0</v>
      </c>
      <c r="ER49" s="90">
        <v>0</v>
      </c>
      <c r="ES49" s="90">
        <v>0</v>
      </c>
      <c r="ET49" s="90">
        <v>0</v>
      </c>
      <c r="EU49" s="90">
        <v>0</v>
      </c>
      <c r="EV49" s="90">
        <v>0</v>
      </c>
      <c r="EW49" s="90">
        <v>0</v>
      </c>
      <c r="EX49" s="138">
        <v>0</v>
      </c>
      <c r="EY49" s="93">
        <v>0</v>
      </c>
      <c r="EZ49" s="137">
        <v>150111</v>
      </c>
      <c r="FA49" s="90">
        <v>266643</v>
      </c>
      <c r="FB49" s="90">
        <v>416754</v>
      </c>
      <c r="FC49" s="90">
        <v>0</v>
      </c>
      <c r="FD49" s="90">
        <v>152761</v>
      </c>
      <c r="FE49" s="90">
        <v>1937817</v>
      </c>
      <c r="FF49" s="90">
        <v>2170851</v>
      </c>
      <c r="FG49" s="90">
        <v>1937772</v>
      </c>
      <c r="FH49" s="90">
        <v>1286775</v>
      </c>
      <c r="FI49" s="90">
        <v>7485976</v>
      </c>
      <c r="FJ49" s="90">
        <v>7902730</v>
      </c>
      <c r="FK49" s="90">
        <v>27639</v>
      </c>
      <c r="FL49" s="90">
        <v>188505</v>
      </c>
      <c r="FM49" s="90">
        <v>216144</v>
      </c>
      <c r="FN49" s="90">
        <v>0</v>
      </c>
      <c r="FO49" s="90">
        <v>61650</v>
      </c>
      <c r="FP49" s="90">
        <v>1741095</v>
      </c>
      <c r="FQ49" s="90">
        <v>1603449</v>
      </c>
      <c r="FR49" s="90">
        <v>1721322</v>
      </c>
      <c r="FS49" s="90">
        <v>1286775</v>
      </c>
      <c r="FT49" s="90">
        <v>6414291</v>
      </c>
      <c r="FU49" s="90">
        <v>6630435</v>
      </c>
      <c r="FV49" s="90">
        <v>25326</v>
      </c>
      <c r="FW49" s="90">
        <v>78138</v>
      </c>
      <c r="FX49" s="90">
        <v>103464</v>
      </c>
      <c r="FY49" s="90">
        <v>0</v>
      </c>
      <c r="FZ49" s="90">
        <v>66811</v>
      </c>
      <c r="GA49" s="90">
        <v>45995</v>
      </c>
      <c r="GB49" s="90">
        <v>50130</v>
      </c>
      <c r="GC49" s="90">
        <v>0</v>
      </c>
      <c r="GD49" s="90">
        <v>0</v>
      </c>
      <c r="GE49" s="90">
        <v>162936</v>
      </c>
      <c r="GF49" s="90">
        <v>266400</v>
      </c>
      <c r="GG49" s="90">
        <v>97146</v>
      </c>
      <c r="GH49" s="90">
        <v>0</v>
      </c>
      <c r="GI49" s="90">
        <v>97146</v>
      </c>
      <c r="GJ49" s="90">
        <v>0</v>
      </c>
      <c r="GK49" s="90">
        <v>24300</v>
      </c>
      <c r="GL49" s="90">
        <v>150727</v>
      </c>
      <c r="GM49" s="90">
        <v>517272</v>
      </c>
      <c r="GN49" s="90">
        <v>216450</v>
      </c>
      <c r="GO49" s="90">
        <v>0</v>
      </c>
      <c r="GP49" s="90">
        <v>908749</v>
      </c>
      <c r="GQ49" s="138">
        <v>1005895</v>
      </c>
      <c r="GR49" s="89">
        <v>94576</v>
      </c>
      <c r="GS49" s="90">
        <v>490124</v>
      </c>
      <c r="GT49" s="90">
        <v>584700</v>
      </c>
      <c r="GU49" s="90">
        <v>0</v>
      </c>
      <c r="GV49" s="90">
        <v>158902</v>
      </c>
      <c r="GW49" s="90">
        <v>883798</v>
      </c>
      <c r="GX49" s="90">
        <v>559129</v>
      </c>
      <c r="GY49" s="90">
        <v>638879</v>
      </c>
      <c r="GZ49" s="90">
        <v>821987</v>
      </c>
      <c r="HA49" s="138">
        <v>3062695</v>
      </c>
      <c r="HB49" s="93">
        <v>3647395</v>
      </c>
      <c r="HC49" s="137">
        <v>691222</v>
      </c>
      <c r="HD49" s="90">
        <v>808801</v>
      </c>
      <c r="HE49" s="90">
        <v>1500023</v>
      </c>
      <c r="HF49" s="90">
        <v>0</v>
      </c>
      <c r="HG49" s="90">
        <v>1738748</v>
      </c>
      <c r="HH49" s="90">
        <v>2917905</v>
      </c>
      <c r="HI49" s="90">
        <v>2384810</v>
      </c>
      <c r="HJ49" s="90">
        <v>1541027</v>
      </c>
      <c r="HK49" s="90">
        <v>801086</v>
      </c>
      <c r="HL49" s="138">
        <v>9383576</v>
      </c>
      <c r="HM49" s="139">
        <v>10883599</v>
      </c>
    </row>
    <row r="50" spans="1:221" s="75" customFormat="1" ht="18" customHeight="1">
      <c r="A50" s="89" t="s">
        <v>55</v>
      </c>
      <c r="B50" s="137">
        <v>3858319</v>
      </c>
      <c r="C50" s="137">
        <v>7337702</v>
      </c>
      <c r="D50" s="137">
        <v>11196021</v>
      </c>
      <c r="E50" s="90">
        <v>0</v>
      </c>
      <c r="F50" s="90">
        <v>18655397</v>
      </c>
      <c r="G50" s="90">
        <v>25260740</v>
      </c>
      <c r="H50" s="90">
        <v>25208711</v>
      </c>
      <c r="I50" s="90">
        <v>19826569</v>
      </c>
      <c r="J50" s="90">
        <v>13595682</v>
      </c>
      <c r="K50" s="138">
        <v>102547099</v>
      </c>
      <c r="L50" s="93">
        <v>113743120</v>
      </c>
      <c r="M50" s="89">
        <v>2167841</v>
      </c>
      <c r="N50" s="90">
        <v>2676977</v>
      </c>
      <c r="O50" s="90">
        <v>4844818</v>
      </c>
      <c r="P50" s="90">
        <v>0</v>
      </c>
      <c r="Q50" s="90">
        <v>7661828</v>
      </c>
      <c r="R50" s="90">
        <v>9121890</v>
      </c>
      <c r="S50" s="90">
        <v>8926271</v>
      </c>
      <c r="T50" s="90">
        <v>6850283</v>
      </c>
      <c r="U50" s="90">
        <v>8240097</v>
      </c>
      <c r="V50" s="90">
        <v>40800369</v>
      </c>
      <c r="W50" s="90">
        <v>45645187</v>
      </c>
      <c r="X50" s="90">
        <v>1986346</v>
      </c>
      <c r="Y50" s="90">
        <v>2170035</v>
      </c>
      <c r="Z50" s="90">
        <v>4156381</v>
      </c>
      <c r="AA50" s="90">
        <v>0</v>
      </c>
      <c r="AB50" s="90">
        <v>6460450</v>
      </c>
      <c r="AC50" s="90">
        <v>6544580</v>
      </c>
      <c r="AD50" s="90">
        <v>7041221</v>
      </c>
      <c r="AE50" s="90">
        <v>4754443</v>
      </c>
      <c r="AF50" s="90">
        <v>5435248</v>
      </c>
      <c r="AG50" s="90">
        <v>30235942</v>
      </c>
      <c r="AH50" s="90">
        <v>34392323</v>
      </c>
      <c r="AI50" s="90">
        <v>0</v>
      </c>
      <c r="AJ50" s="90">
        <v>0</v>
      </c>
      <c r="AK50" s="90">
        <v>0</v>
      </c>
      <c r="AL50" s="90">
        <v>0</v>
      </c>
      <c r="AM50" s="90">
        <v>0</v>
      </c>
      <c r="AN50" s="90">
        <v>206143</v>
      </c>
      <c r="AO50" s="90">
        <v>125978</v>
      </c>
      <c r="AP50" s="90">
        <v>377929</v>
      </c>
      <c r="AQ50" s="90">
        <v>1101866</v>
      </c>
      <c r="AR50" s="90">
        <v>1811916</v>
      </c>
      <c r="AS50" s="90">
        <v>1811916</v>
      </c>
      <c r="AT50" s="90">
        <v>132625</v>
      </c>
      <c r="AU50" s="90">
        <v>348362</v>
      </c>
      <c r="AV50" s="90">
        <v>480987</v>
      </c>
      <c r="AW50" s="90">
        <v>0</v>
      </c>
      <c r="AX50" s="90">
        <v>763789</v>
      </c>
      <c r="AY50" s="90">
        <v>1838667</v>
      </c>
      <c r="AZ50" s="90">
        <v>1245557</v>
      </c>
      <c r="BA50" s="90">
        <v>1196499</v>
      </c>
      <c r="BB50" s="90">
        <v>1162311</v>
      </c>
      <c r="BC50" s="90">
        <v>6206823</v>
      </c>
      <c r="BD50" s="90">
        <v>6687810</v>
      </c>
      <c r="BE50" s="90">
        <v>0</v>
      </c>
      <c r="BF50" s="90">
        <v>0</v>
      </c>
      <c r="BG50" s="90">
        <v>0</v>
      </c>
      <c r="BH50" s="90">
        <v>0</v>
      </c>
      <c r="BI50" s="90">
        <v>23679</v>
      </c>
      <c r="BJ50" s="90">
        <v>52620</v>
      </c>
      <c r="BK50" s="90">
        <v>33545</v>
      </c>
      <c r="BL50" s="90">
        <v>24072</v>
      </c>
      <c r="BM50" s="90">
        <v>56832</v>
      </c>
      <c r="BN50" s="90">
        <v>190748</v>
      </c>
      <c r="BO50" s="90">
        <v>190748</v>
      </c>
      <c r="BP50" s="90">
        <v>48870</v>
      </c>
      <c r="BQ50" s="90">
        <v>158580</v>
      </c>
      <c r="BR50" s="90">
        <v>207450</v>
      </c>
      <c r="BS50" s="90">
        <v>0</v>
      </c>
      <c r="BT50" s="90">
        <v>413910</v>
      </c>
      <c r="BU50" s="90">
        <v>479880</v>
      </c>
      <c r="BV50" s="90">
        <v>479970</v>
      </c>
      <c r="BW50" s="90">
        <v>497340</v>
      </c>
      <c r="BX50" s="90">
        <v>483840</v>
      </c>
      <c r="BY50" s="90">
        <v>2354940</v>
      </c>
      <c r="BZ50" s="90">
        <v>2562390</v>
      </c>
      <c r="CA50" s="90">
        <v>792309</v>
      </c>
      <c r="CB50" s="90">
        <v>3319422</v>
      </c>
      <c r="CC50" s="90">
        <v>4111731</v>
      </c>
      <c r="CD50" s="90">
        <v>0</v>
      </c>
      <c r="CE50" s="90">
        <v>5194799</v>
      </c>
      <c r="CF50" s="90">
        <v>7736588</v>
      </c>
      <c r="CG50" s="90">
        <v>7907908</v>
      </c>
      <c r="CH50" s="90">
        <v>4546932</v>
      </c>
      <c r="CI50" s="90">
        <v>1279171</v>
      </c>
      <c r="CJ50" s="90">
        <v>26665398</v>
      </c>
      <c r="CK50" s="90">
        <v>30777129</v>
      </c>
      <c r="CL50" s="90">
        <v>695230</v>
      </c>
      <c r="CM50" s="90">
        <v>2389522</v>
      </c>
      <c r="CN50" s="90">
        <v>3084752</v>
      </c>
      <c r="CO50" s="90">
        <v>0</v>
      </c>
      <c r="CP50" s="90">
        <v>3742533</v>
      </c>
      <c r="CQ50" s="90">
        <v>5683776</v>
      </c>
      <c r="CR50" s="90">
        <v>5562422</v>
      </c>
      <c r="CS50" s="90">
        <v>3039153</v>
      </c>
      <c r="CT50" s="90">
        <v>1160105</v>
      </c>
      <c r="CU50" s="90">
        <v>19187989</v>
      </c>
      <c r="CV50" s="90">
        <v>22272741</v>
      </c>
      <c r="CW50" s="90">
        <v>97079</v>
      </c>
      <c r="CX50" s="90">
        <v>929900</v>
      </c>
      <c r="CY50" s="90">
        <v>1026979</v>
      </c>
      <c r="CZ50" s="90">
        <v>0</v>
      </c>
      <c r="DA50" s="90">
        <v>1452266</v>
      </c>
      <c r="DB50" s="90">
        <v>2052812</v>
      </c>
      <c r="DC50" s="90">
        <v>2345486</v>
      </c>
      <c r="DD50" s="90">
        <v>1507779</v>
      </c>
      <c r="DE50" s="90">
        <v>119066</v>
      </c>
      <c r="DF50" s="90">
        <v>7477409</v>
      </c>
      <c r="DG50" s="93">
        <v>8504388</v>
      </c>
      <c r="DH50" s="137">
        <v>67342</v>
      </c>
      <c r="DI50" s="90">
        <v>127427</v>
      </c>
      <c r="DJ50" s="90">
        <v>194769</v>
      </c>
      <c r="DK50" s="90">
        <v>0</v>
      </c>
      <c r="DL50" s="90">
        <v>856926</v>
      </c>
      <c r="DM50" s="90">
        <v>1719095</v>
      </c>
      <c r="DN50" s="90">
        <v>2347894</v>
      </c>
      <c r="DO50" s="90">
        <v>2543606</v>
      </c>
      <c r="DP50" s="90">
        <v>1851241</v>
      </c>
      <c r="DQ50" s="90">
        <v>9318762</v>
      </c>
      <c r="DR50" s="90">
        <v>9513531</v>
      </c>
      <c r="DS50" s="137">
        <v>67342</v>
      </c>
      <c r="DT50" s="90">
        <v>94127</v>
      </c>
      <c r="DU50" s="90">
        <v>161469</v>
      </c>
      <c r="DV50" s="90">
        <v>0</v>
      </c>
      <c r="DW50" s="90">
        <v>660861</v>
      </c>
      <c r="DX50" s="90">
        <v>1296387</v>
      </c>
      <c r="DY50" s="90">
        <v>1908655</v>
      </c>
      <c r="DZ50" s="90">
        <v>2002853</v>
      </c>
      <c r="EA50" s="90">
        <v>1778906</v>
      </c>
      <c r="EB50" s="90">
        <v>7647662</v>
      </c>
      <c r="EC50" s="90">
        <v>7809131</v>
      </c>
      <c r="ED50" s="90">
        <v>0</v>
      </c>
      <c r="EE50" s="90">
        <v>33300</v>
      </c>
      <c r="EF50" s="90">
        <v>33300</v>
      </c>
      <c r="EG50" s="90">
        <v>0</v>
      </c>
      <c r="EH50" s="90">
        <v>196065</v>
      </c>
      <c r="EI50" s="90">
        <v>422708</v>
      </c>
      <c r="EJ50" s="90">
        <v>439239</v>
      </c>
      <c r="EK50" s="90">
        <v>540753</v>
      </c>
      <c r="EL50" s="90">
        <v>72335</v>
      </c>
      <c r="EM50" s="90">
        <v>1671100</v>
      </c>
      <c r="EN50" s="90">
        <v>1704400</v>
      </c>
      <c r="EO50" s="90">
        <v>0</v>
      </c>
      <c r="EP50" s="90">
        <v>0</v>
      </c>
      <c r="EQ50" s="90">
        <v>0</v>
      </c>
      <c r="ER50" s="90">
        <v>0</v>
      </c>
      <c r="ES50" s="90">
        <v>0</v>
      </c>
      <c r="ET50" s="90">
        <v>0</v>
      </c>
      <c r="EU50" s="90">
        <v>0</v>
      </c>
      <c r="EV50" s="90">
        <v>0</v>
      </c>
      <c r="EW50" s="90">
        <v>0</v>
      </c>
      <c r="EX50" s="138">
        <v>0</v>
      </c>
      <c r="EY50" s="93">
        <v>0</v>
      </c>
      <c r="EZ50" s="137">
        <v>16650</v>
      </c>
      <c r="FA50" s="90">
        <v>156420</v>
      </c>
      <c r="FB50" s="90">
        <v>173070</v>
      </c>
      <c r="FC50" s="90">
        <v>0</v>
      </c>
      <c r="FD50" s="90">
        <v>532575</v>
      </c>
      <c r="FE50" s="90">
        <v>1872999</v>
      </c>
      <c r="FF50" s="90">
        <v>1878903</v>
      </c>
      <c r="FG50" s="90">
        <v>1485567</v>
      </c>
      <c r="FH50" s="90">
        <v>876942</v>
      </c>
      <c r="FI50" s="90">
        <v>6646986</v>
      </c>
      <c r="FJ50" s="90">
        <v>6820056</v>
      </c>
      <c r="FK50" s="90">
        <v>16650</v>
      </c>
      <c r="FL50" s="90">
        <v>156420</v>
      </c>
      <c r="FM50" s="90">
        <v>173070</v>
      </c>
      <c r="FN50" s="90">
        <v>0</v>
      </c>
      <c r="FO50" s="90">
        <v>532575</v>
      </c>
      <c r="FP50" s="90">
        <v>1872999</v>
      </c>
      <c r="FQ50" s="90">
        <v>1878903</v>
      </c>
      <c r="FR50" s="90">
        <v>1485567</v>
      </c>
      <c r="FS50" s="90">
        <v>876942</v>
      </c>
      <c r="FT50" s="90">
        <v>6646986</v>
      </c>
      <c r="FU50" s="90">
        <v>6820056</v>
      </c>
      <c r="FV50" s="90">
        <v>0</v>
      </c>
      <c r="FW50" s="90">
        <v>0</v>
      </c>
      <c r="FX50" s="90">
        <v>0</v>
      </c>
      <c r="FY50" s="90">
        <v>0</v>
      </c>
      <c r="FZ50" s="90">
        <v>0</v>
      </c>
      <c r="GA50" s="90">
        <v>0</v>
      </c>
      <c r="GB50" s="90">
        <v>0</v>
      </c>
      <c r="GC50" s="90">
        <v>0</v>
      </c>
      <c r="GD50" s="90">
        <v>0</v>
      </c>
      <c r="GE50" s="90">
        <v>0</v>
      </c>
      <c r="GF50" s="90">
        <v>0</v>
      </c>
      <c r="GG50" s="90">
        <v>0</v>
      </c>
      <c r="GH50" s="90">
        <v>0</v>
      </c>
      <c r="GI50" s="90">
        <v>0</v>
      </c>
      <c r="GJ50" s="90">
        <v>0</v>
      </c>
      <c r="GK50" s="90">
        <v>0</v>
      </c>
      <c r="GL50" s="90">
        <v>0</v>
      </c>
      <c r="GM50" s="90">
        <v>0</v>
      </c>
      <c r="GN50" s="90">
        <v>0</v>
      </c>
      <c r="GO50" s="90">
        <v>0</v>
      </c>
      <c r="GP50" s="90">
        <v>0</v>
      </c>
      <c r="GQ50" s="138">
        <v>0</v>
      </c>
      <c r="GR50" s="89">
        <v>111757</v>
      </c>
      <c r="GS50" s="90">
        <v>271560</v>
      </c>
      <c r="GT50" s="90">
        <v>383317</v>
      </c>
      <c r="GU50" s="90">
        <v>0</v>
      </c>
      <c r="GV50" s="90">
        <v>1500863</v>
      </c>
      <c r="GW50" s="90">
        <v>2041789</v>
      </c>
      <c r="GX50" s="90">
        <v>1291183</v>
      </c>
      <c r="GY50" s="90">
        <v>2839837</v>
      </c>
      <c r="GZ50" s="90">
        <v>590067</v>
      </c>
      <c r="HA50" s="138">
        <v>8263739</v>
      </c>
      <c r="HB50" s="93">
        <v>8647056</v>
      </c>
      <c r="HC50" s="137">
        <v>702420</v>
      </c>
      <c r="HD50" s="90">
        <v>785896</v>
      </c>
      <c r="HE50" s="90">
        <v>1488316</v>
      </c>
      <c r="HF50" s="90">
        <v>0</v>
      </c>
      <c r="HG50" s="90">
        <v>2908406</v>
      </c>
      <c r="HH50" s="90">
        <v>2768379</v>
      </c>
      <c r="HI50" s="90">
        <v>2856552</v>
      </c>
      <c r="HJ50" s="90">
        <v>1560344</v>
      </c>
      <c r="HK50" s="90">
        <v>758164</v>
      </c>
      <c r="HL50" s="138">
        <v>10851845</v>
      </c>
      <c r="HM50" s="139">
        <v>12340161</v>
      </c>
    </row>
    <row r="51" spans="1:221" s="75" customFormat="1" ht="18" customHeight="1">
      <c r="A51" s="89" t="s">
        <v>56</v>
      </c>
      <c r="B51" s="137">
        <v>6731794</v>
      </c>
      <c r="C51" s="137">
        <v>11284871</v>
      </c>
      <c r="D51" s="137">
        <v>18016665</v>
      </c>
      <c r="E51" s="90">
        <v>0</v>
      </c>
      <c r="F51" s="90">
        <v>33459782</v>
      </c>
      <c r="G51" s="90">
        <v>32321561</v>
      </c>
      <c r="H51" s="90">
        <v>35011064</v>
      </c>
      <c r="I51" s="90">
        <v>22136084</v>
      </c>
      <c r="J51" s="90">
        <v>22699362</v>
      </c>
      <c r="K51" s="138">
        <v>145627853</v>
      </c>
      <c r="L51" s="93">
        <v>163644518</v>
      </c>
      <c r="M51" s="89">
        <v>2436602</v>
      </c>
      <c r="N51" s="90">
        <v>3039141</v>
      </c>
      <c r="O51" s="90">
        <v>5475743</v>
      </c>
      <c r="P51" s="90">
        <v>0</v>
      </c>
      <c r="Q51" s="90">
        <v>10940767</v>
      </c>
      <c r="R51" s="90">
        <v>10563144</v>
      </c>
      <c r="S51" s="90">
        <v>9665405</v>
      </c>
      <c r="T51" s="90">
        <v>7759239</v>
      </c>
      <c r="U51" s="90">
        <v>11044517</v>
      </c>
      <c r="V51" s="90">
        <v>49973072</v>
      </c>
      <c r="W51" s="90">
        <v>55448815</v>
      </c>
      <c r="X51" s="90">
        <v>2275017</v>
      </c>
      <c r="Y51" s="90">
        <v>2614349</v>
      </c>
      <c r="Z51" s="90">
        <v>4889366</v>
      </c>
      <c r="AA51" s="90">
        <v>0</v>
      </c>
      <c r="AB51" s="90">
        <v>9055109</v>
      </c>
      <c r="AC51" s="90">
        <v>8241821</v>
      </c>
      <c r="AD51" s="90">
        <v>7553066</v>
      </c>
      <c r="AE51" s="90">
        <v>5499233</v>
      </c>
      <c r="AF51" s="90">
        <v>6993705</v>
      </c>
      <c r="AG51" s="90">
        <v>37342934</v>
      </c>
      <c r="AH51" s="90">
        <v>42232300</v>
      </c>
      <c r="AI51" s="90">
        <v>0</v>
      </c>
      <c r="AJ51" s="90">
        <v>0</v>
      </c>
      <c r="AK51" s="90">
        <v>0</v>
      </c>
      <c r="AL51" s="90">
        <v>0</v>
      </c>
      <c r="AM51" s="90">
        <v>91620</v>
      </c>
      <c r="AN51" s="90">
        <v>57262</v>
      </c>
      <c r="AO51" s="90">
        <v>91620</v>
      </c>
      <c r="AP51" s="90">
        <v>470962</v>
      </c>
      <c r="AQ51" s="90">
        <v>1180946</v>
      </c>
      <c r="AR51" s="90">
        <v>1892410</v>
      </c>
      <c r="AS51" s="90">
        <v>1892410</v>
      </c>
      <c r="AT51" s="90">
        <v>108125</v>
      </c>
      <c r="AU51" s="90">
        <v>243400</v>
      </c>
      <c r="AV51" s="90">
        <v>351525</v>
      </c>
      <c r="AW51" s="90">
        <v>0</v>
      </c>
      <c r="AX51" s="90">
        <v>1087356</v>
      </c>
      <c r="AY51" s="90">
        <v>1360393</v>
      </c>
      <c r="AZ51" s="90">
        <v>1240534</v>
      </c>
      <c r="BA51" s="90">
        <v>1127803</v>
      </c>
      <c r="BB51" s="90">
        <v>2125796</v>
      </c>
      <c r="BC51" s="90">
        <v>6941882</v>
      </c>
      <c r="BD51" s="90">
        <v>7293407</v>
      </c>
      <c r="BE51" s="90">
        <v>0</v>
      </c>
      <c r="BF51" s="90">
        <v>18762</v>
      </c>
      <c r="BG51" s="90">
        <v>18762</v>
      </c>
      <c r="BH51" s="90">
        <v>0</v>
      </c>
      <c r="BI51" s="90">
        <v>47702</v>
      </c>
      <c r="BJ51" s="90">
        <v>205178</v>
      </c>
      <c r="BK51" s="90">
        <v>79085</v>
      </c>
      <c r="BL51" s="90">
        <v>94151</v>
      </c>
      <c r="BM51" s="90">
        <v>154030</v>
      </c>
      <c r="BN51" s="90">
        <v>580146</v>
      </c>
      <c r="BO51" s="90">
        <v>598908</v>
      </c>
      <c r="BP51" s="90">
        <v>53460</v>
      </c>
      <c r="BQ51" s="90">
        <v>162630</v>
      </c>
      <c r="BR51" s="90">
        <v>216090</v>
      </c>
      <c r="BS51" s="90">
        <v>0</v>
      </c>
      <c r="BT51" s="90">
        <v>658980</v>
      </c>
      <c r="BU51" s="90">
        <v>698490</v>
      </c>
      <c r="BV51" s="90">
        <v>701100</v>
      </c>
      <c r="BW51" s="90">
        <v>567090</v>
      </c>
      <c r="BX51" s="90">
        <v>590040</v>
      </c>
      <c r="BY51" s="90">
        <v>3215700</v>
      </c>
      <c r="BZ51" s="90">
        <v>3431790</v>
      </c>
      <c r="CA51" s="90">
        <v>1935890</v>
      </c>
      <c r="CB51" s="90">
        <v>5654569</v>
      </c>
      <c r="CC51" s="90">
        <v>7590459</v>
      </c>
      <c r="CD51" s="90">
        <v>0</v>
      </c>
      <c r="CE51" s="90">
        <v>12580885</v>
      </c>
      <c r="CF51" s="90">
        <v>11137357</v>
      </c>
      <c r="CG51" s="90">
        <v>12406210</v>
      </c>
      <c r="CH51" s="90">
        <v>4998359</v>
      </c>
      <c r="CI51" s="90">
        <v>2135780</v>
      </c>
      <c r="CJ51" s="90">
        <v>43258591</v>
      </c>
      <c r="CK51" s="90">
        <v>50849050</v>
      </c>
      <c r="CL51" s="90">
        <v>1517953</v>
      </c>
      <c r="CM51" s="90">
        <v>4125094</v>
      </c>
      <c r="CN51" s="90">
        <v>5643047</v>
      </c>
      <c r="CO51" s="90">
        <v>0</v>
      </c>
      <c r="CP51" s="90">
        <v>10139834</v>
      </c>
      <c r="CQ51" s="90">
        <v>8435894</v>
      </c>
      <c r="CR51" s="90">
        <v>9747687</v>
      </c>
      <c r="CS51" s="90">
        <v>3306984</v>
      </c>
      <c r="CT51" s="90">
        <v>1654473</v>
      </c>
      <c r="CU51" s="90">
        <v>33284872</v>
      </c>
      <c r="CV51" s="90">
        <v>38927919</v>
      </c>
      <c r="CW51" s="90">
        <v>417937</v>
      </c>
      <c r="CX51" s="90">
        <v>1529475</v>
      </c>
      <c r="CY51" s="90">
        <v>1947412</v>
      </c>
      <c r="CZ51" s="90">
        <v>0</v>
      </c>
      <c r="DA51" s="90">
        <v>2441051</v>
      </c>
      <c r="DB51" s="90">
        <v>2701463</v>
      </c>
      <c r="DC51" s="90">
        <v>2658523</v>
      </c>
      <c r="DD51" s="90">
        <v>1691375</v>
      </c>
      <c r="DE51" s="90">
        <v>481307</v>
      </c>
      <c r="DF51" s="90">
        <v>9973719</v>
      </c>
      <c r="DG51" s="93">
        <v>11921131</v>
      </c>
      <c r="DH51" s="137">
        <v>25173</v>
      </c>
      <c r="DI51" s="90">
        <v>40164</v>
      </c>
      <c r="DJ51" s="90">
        <v>65337</v>
      </c>
      <c r="DK51" s="90">
        <v>0</v>
      </c>
      <c r="DL51" s="90">
        <v>1445877</v>
      </c>
      <c r="DM51" s="90">
        <v>2046843</v>
      </c>
      <c r="DN51" s="90">
        <v>3827497</v>
      </c>
      <c r="DO51" s="90">
        <v>1802543</v>
      </c>
      <c r="DP51" s="90">
        <v>1657542</v>
      </c>
      <c r="DQ51" s="90">
        <v>10780302</v>
      </c>
      <c r="DR51" s="90">
        <v>10845639</v>
      </c>
      <c r="DS51" s="137">
        <v>25173</v>
      </c>
      <c r="DT51" s="90">
        <v>40164</v>
      </c>
      <c r="DU51" s="90">
        <v>65337</v>
      </c>
      <c r="DV51" s="90">
        <v>0</v>
      </c>
      <c r="DW51" s="90">
        <v>1303412</v>
      </c>
      <c r="DX51" s="90">
        <v>1841322</v>
      </c>
      <c r="DY51" s="90">
        <v>3337909</v>
      </c>
      <c r="DZ51" s="90">
        <v>1652003</v>
      </c>
      <c r="EA51" s="90">
        <v>1559306</v>
      </c>
      <c r="EB51" s="90">
        <v>9693952</v>
      </c>
      <c r="EC51" s="90">
        <v>9759289</v>
      </c>
      <c r="ED51" s="90">
        <v>0</v>
      </c>
      <c r="EE51" s="90">
        <v>0</v>
      </c>
      <c r="EF51" s="90">
        <v>0</v>
      </c>
      <c r="EG51" s="90">
        <v>0</v>
      </c>
      <c r="EH51" s="90">
        <v>142465</v>
      </c>
      <c r="EI51" s="90">
        <v>205521</v>
      </c>
      <c r="EJ51" s="90">
        <v>489588</v>
      </c>
      <c r="EK51" s="90">
        <v>150540</v>
      </c>
      <c r="EL51" s="90">
        <v>98236</v>
      </c>
      <c r="EM51" s="90">
        <v>1086350</v>
      </c>
      <c r="EN51" s="90">
        <v>1086350</v>
      </c>
      <c r="EO51" s="90">
        <v>0</v>
      </c>
      <c r="EP51" s="90">
        <v>0</v>
      </c>
      <c r="EQ51" s="90">
        <v>0</v>
      </c>
      <c r="ER51" s="90">
        <v>0</v>
      </c>
      <c r="ES51" s="90">
        <v>0</v>
      </c>
      <c r="ET51" s="90">
        <v>0</v>
      </c>
      <c r="EU51" s="90">
        <v>0</v>
      </c>
      <c r="EV51" s="90">
        <v>0</v>
      </c>
      <c r="EW51" s="90">
        <v>0</v>
      </c>
      <c r="EX51" s="138">
        <v>0</v>
      </c>
      <c r="EY51" s="93">
        <v>0</v>
      </c>
      <c r="EZ51" s="137">
        <v>575445</v>
      </c>
      <c r="FA51" s="90">
        <v>924410</v>
      </c>
      <c r="FB51" s="90">
        <v>1499855</v>
      </c>
      <c r="FC51" s="90">
        <v>0</v>
      </c>
      <c r="FD51" s="90">
        <v>1047829</v>
      </c>
      <c r="FE51" s="90">
        <v>2558199</v>
      </c>
      <c r="FF51" s="90">
        <v>2612458</v>
      </c>
      <c r="FG51" s="90">
        <v>1983236</v>
      </c>
      <c r="FH51" s="90">
        <v>2086786</v>
      </c>
      <c r="FI51" s="90">
        <v>10288508</v>
      </c>
      <c r="FJ51" s="90">
        <v>11788363</v>
      </c>
      <c r="FK51" s="90">
        <v>66150</v>
      </c>
      <c r="FL51" s="90">
        <v>271395</v>
      </c>
      <c r="FM51" s="90">
        <v>337545</v>
      </c>
      <c r="FN51" s="90">
        <v>0</v>
      </c>
      <c r="FO51" s="90">
        <v>538965</v>
      </c>
      <c r="FP51" s="90">
        <v>2303649</v>
      </c>
      <c r="FQ51" s="90">
        <v>2407419</v>
      </c>
      <c r="FR51" s="90">
        <v>1934550</v>
      </c>
      <c r="FS51" s="90">
        <v>1817496</v>
      </c>
      <c r="FT51" s="90">
        <v>9002079</v>
      </c>
      <c r="FU51" s="90">
        <v>9339624</v>
      </c>
      <c r="FV51" s="90">
        <v>107504</v>
      </c>
      <c r="FW51" s="90">
        <v>106227</v>
      </c>
      <c r="FX51" s="90">
        <v>213731</v>
      </c>
      <c r="FY51" s="90">
        <v>0</v>
      </c>
      <c r="FZ51" s="90">
        <v>217894</v>
      </c>
      <c r="GA51" s="90">
        <v>110550</v>
      </c>
      <c r="GB51" s="90">
        <v>146260</v>
      </c>
      <c r="GC51" s="90">
        <v>48686</v>
      </c>
      <c r="GD51" s="90">
        <v>93142</v>
      </c>
      <c r="GE51" s="90">
        <v>616532</v>
      </c>
      <c r="GF51" s="90">
        <v>830263</v>
      </c>
      <c r="GG51" s="90">
        <v>401791</v>
      </c>
      <c r="GH51" s="90">
        <v>546788</v>
      </c>
      <c r="GI51" s="90">
        <v>948579</v>
      </c>
      <c r="GJ51" s="90">
        <v>0</v>
      </c>
      <c r="GK51" s="90">
        <v>290970</v>
      </c>
      <c r="GL51" s="90">
        <v>144000</v>
      </c>
      <c r="GM51" s="90">
        <v>58779</v>
      </c>
      <c r="GN51" s="90">
        <v>0</v>
      </c>
      <c r="GO51" s="90">
        <v>176148</v>
      </c>
      <c r="GP51" s="90">
        <v>669897</v>
      </c>
      <c r="GQ51" s="138">
        <v>1618476</v>
      </c>
      <c r="GR51" s="89">
        <v>798273</v>
      </c>
      <c r="GS51" s="90">
        <v>598407</v>
      </c>
      <c r="GT51" s="90">
        <v>1396680</v>
      </c>
      <c r="GU51" s="90">
        <v>0</v>
      </c>
      <c r="GV51" s="90">
        <v>2985778</v>
      </c>
      <c r="GW51" s="90">
        <v>2875676</v>
      </c>
      <c r="GX51" s="90">
        <v>3205368</v>
      </c>
      <c r="GY51" s="90">
        <v>4025605</v>
      </c>
      <c r="GZ51" s="90">
        <v>4621964</v>
      </c>
      <c r="HA51" s="138">
        <v>17714391</v>
      </c>
      <c r="HB51" s="93">
        <v>19111071</v>
      </c>
      <c r="HC51" s="137">
        <v>960411</v>
      </c>
      <c r="HD51" s="90">
        <v>1028180</v>
      </c>
      <c r="HE51" s="90">
        <v>1988591</v>
      </c>
      <c r="HF51" s="90">
        <v>0</v>
      </c>
      <c r="HG51" s="90">
        <v>4458646</v>
      </c>
      <c r="HH51" s="90">
        <v>3140342</v>
      </c>
      <c r="HI51" s="90">
        <v>3294126</v>
      </c>
      <c r="HJ51" s="90">
        <v>1567102</v>
      </c>
      <c r="HK51" s="90">
        <v>1152773</v>
      </c>
      <c r="HL51" s="138">
        <v>13612989</v>
      </c>
      <c r="HM51" s="139">
        <v>15601580</v>
      </c>
    </row>
    <row r="52" spans="1:221" s="75" customFormat="1" ht="18" customHeight="1">
      <c r="A52" s="89" t="s">
        <v>57</v>
      </c>
      <c r="B52" s="137">
        <v>4052190</v>
      </c>
      <c r="C52" s="137">
        <v>6295484</v>
      </c>
      <c r="D52" s="137">
        <v>10347674</v>
      </c>
      <c r="E52" s="90">
        <v>0</v>
      </c>
      <c r="F52" s="90">
        <v>10464958</v>
      </c>
      <c r="G52" s="90">
        <v>20463791</v>
      </c>
      <c r="H52" s="90">
        <v>18681899</v>
      </c>
      <c r="I52" s="90">
        <v>13224156</v>
      </c>
      <c r="J52" s="90">
        <v>10026535</v>
      </c>
      <c r="K52" s="138">
        <v>72861339</v>
      </c>
      <c r="L52" s="93">
        <v>83209013</v>
      </c>
      <c r="M52" s="89">
        <v>1707469</v>
      </c>
      <c r="N52" s="90">
        <v>2199679</v>
      </c>
      <c r="O52" s="90">
        <v>3907148</v>
      </c>
      <c r="P52" s="90">
        <v>0</v>
      </c>
      <c r="Q52" s="90">
        <v>2904655</v>
      </c>
      <c r="R52" s="90">
        <v>5731060</v>
      </c>
      <c r="S52" s="90">
        <v>6363800</v>
      </c>
      <c r="T52" s="90">
        <v>3709276</v>
      </c>
      <c r="U52" s="90">
        <v>5707131</v>
      </c>
      <c r="V52" s="90">
        <v>24415922</v>
      </c>
      <c r="W52" s="90">
        <v>28323070</v>
      </c>
      <c r="X52" s="90">
        <v>1564067</v>
      </c>
      <c r="Y52" s="90">
        <v>1823494</v>
      </c>
      <c r="Z52" s="90">
        <v>3387561</v>
      </c>
      <c r="AA52" s="90">
        <v>0</v>
      </c>
      <c r="AB52" s="90">
        <v>2524705</v>
      </c>
      <c r="AC52" s="90">
        <v>4494791</v>
      </c>
      <c r="AD52" s="90">
        <v>4711768</v>
      </c>
      <c r="AE52" s="90">
        <v>2582733</v>
      </c>
      <c r="AF52" s="90">
        <v>2929906</v>
      </c>
      <c r="AG52" s="90">
        <v>17243903</v>
      </c>
      <c r="AH52" s="90">
        <v>20631464</v>
      </c>
      <c r="AI52" s="90">
        <v>0</v>
      </c>
      <c r="AJ52" s="90">
        <v>0</v>
      </c>
      <c r="AK52" s="90">
        <v>0</v>
      </c>
      <c r="AL52" s="90">
        <v>0</v>
      </c>
      <c r="AM52" s="90">
        <v>0</v>
      </c>
      <c r="AN52" s="90">
        <v>56250</v>
      </c>
      <c r="AO52" s="90">
        <v>395977</v>
      </c>
      <c r="AP52" s="90">
        <v>213079</v>
      </c>
      <c r="AQ52" s="90">
        <v>878129</v>
      </c>
      <c r="AR52" s="90">
        <v>1543435</v>
      </c>
      <c r="AS52" s="90">
        <v>1543435</v>
      </c>
      <c r="AT52" s="90">
        <v>100202</v>
      </c>
      <c r="AU52" s="90">
        <v>268861</v>
      </c>
      <c r="AV52" s="90">
        <v>369063</v>
      </c>
      <c r="AW52" s="90">
        <v>0</v>
      </c>
      <c r="AX52" s="90">
        <v>230562</v>
      </c>
      <c r="AY52" s="90">
        <v>942313</v>
      </c>
      <c r="AZ52" s="90">
        <v>979215</v>
      </c>
      <c r="BA52" s="90">
        <v>754084</v>
      </c>
      <c r="BB52" s="90">
        <v>1746456</v>
      </c>
      <c r="BC52" s="90">
        <v>4652630</v>
      </c>
      <c r="BD52" s="90">
        <v>5021693</v>
      </c>
      <c r="BE52" s="90">
        <v>0</v>
      </c>
      <c r="BF52" s="90">
        <v>61064</v>
      </c>
      <c r="BG52" s="90">
        <v>61064</v>
      </c>
      <c r="BH52" s="90">
        <v>0</v>
      </c>
      <c r="BI52" s="90">
        <v>79728</v>
      </c>
      <c r="BJ52" s="90">
        <v>33676</v>
      </c>
      <c r="BK52" s="90">
        <v>23400</v>
      </c>
      <c r="BL52" s="90">
        <v>43280</v>
      </c>
      <c r="BM52" s="90">
        <v>51480</v>
      </c>
      <c r="BN52" s="90">
        <v>231564</v>
      </c>
      <c r="BO52" s="90">
        <v>292628</v>
      </c>
      <c r="BP52" s="90">
        <v>43200</v>
      </c>
      <c r="BQ52" s="90">
        <v>46260</v>
      </c>
      <c r="BR52" s="90">
        <v>89460</v>
      </c>
      <c r="BS52" s="90">
        <v>0</v>
      </c>
      <c r="BT52" s="90">
        <v>69660</v>
      </c>
      <c r="BU52" s="90">
        <v>204030</v>
      </c>
      <c r="BV52" s="90">
        <v>253440</v>
      </c>
      <c r="BW52" s="90">
        <v>116100</v>
      </c>
      <c r="BX52" s="90">
        <v>101160</v>
      </c>
      <c r="BY52" s="90">
        <v>744390</v>
      </c>
      <c r="BZ52" s="90">
        <v>833850</v>
      </c>
      <c r="CA52" s="90">
        <v>1597656</v>
      </c>
      <c r="CB52" s="90">
        <v>2982732</v>
      </c>
      <c r="CC52" s="90">
        <v>4580388</v>
      </c>
      <c r="CD52" s="90">
        <v>0</v>
      </c>
      <c r="CE52" s="90">
        <v>5512328</v>
      </c>
      <c r="CF52" s="90">
        <v>9806314</v>
      </c>
      <c r="CG52" s="90">
        <v>6424347</v>
      </c>
      <c r="CH52" s="90">
        <v>4843563</v>
      </c>
      <c r="CI52" s="90">
        <v>1524202</v>
      </c>
      <c r="CJ52" s="90">
        <v>28110754</v>
      </c>
      <c r="CK52" s="90">
        <v>32691142</v>
      </c>
      <c r="CL52" s="90">
        <v>1478691</v>
      </c>
      <c r="CM52" s="90">
        <v>2844347</v>
      </c>
      <c r="CN52" s="90">
        <v>4323038</v>
      </c>
      <c r="CO52" s="90">
        <v>0</v>
      </c>
      <c r="CP52" s="90">
        <v>3832615</v>
      </c>
      <c r="CQ52" s="90">
        <v>6713240</v>
      </c>
      <c r="CR52" s="90">
        <v>3095383</v>
      </c>
      <c r="CS52" s="90">
        <v>3431095</v>
      </c>
      <c r="CT52" s="90">
        <v>1145424</v>
      </c>
      <c r="CU52" s="90">
        <v>18217757</v>
      </c>
      <c r="CV52" s="90">
        <v>22540795</v>
      </c>
      <c r="CW52" s="90">
        <v>118965</v>
      </c>
      <c r="CX52" s="90">
        <v>138385</v>
      </c>
      <c r="CY52" s="90">
        <v>257350</v>
      </c>
      <c r="CZ52" s="90">
        <v>0</v>
      </c>
      <c r="DA52" s="90">
        <v>1679713</v>
      </c>
      <c r="DB52" s="90">
        <v>3093074</v>
      </c>
      <c r="DC52" s="90">
        <v>3328964</v>
      </c>
      <c r="DD52" s="90">
        <v>1412468</v>
      </c>
      <c r="DE52" s="90">
        <v>378778</v>
      </c>
      <c r="DF52" s="90">
        <v>9892997</v>
      </c>
      <c r="DG52" s="93">
        <v>10150347</v>
      </c>
      <c r="DH52" s="137">
        <v>38161</v>
      </c>
      <c r="DI52" s="90">
        <v>26731</v>
      </c>
      <c r="DJ52" s="90">
        <v>64892</v>
      </c>
      <c r="DK52" s="90">
        <v>0</v>
      </c>
      <c r="DL52" s="90">
        <v>461885</v>
      </c>
      <c r="DM52" s="90">
        <v>778314</v>
      </c>
      <c r="DN52" s="90">
        <v>1418722</v>
      </c>
      <c r="DO52" s="90">
        <v>2253313</v>
      </c>
      <c r="DP52" s="90">
        <v>917898</v>
      </c>
      <c r="DQ52" s="90">
        <v>5830132</v>
      </c>
      <c r="DR52" s="90">
        <v>5895024</v>
      </c>
      <c r="DS52" s="137">
        <v>16302</v>
      </c>
      <c r="DT52" s="90">
        <v>26731</v>
      </c>
      <c r="DU52" s="90">
        <v>43033</v>
      </c>
      <c r="DV52" s="90">
        <v>0</v>
      </c>
      <c r="DW52" s="90">
        <v>235682</v>
      </c>
      <c r="DX52" s="90">
        <v>615647</v>
      </c>
      <c r="DY52" s="90">
        <v>795769</v>
      </c>
      <c r="DZ52" s="90">
        <v>1662413</v>
      </c>
      <c r="EA52" s="90">
        <v>761507</v>
      </c>
      <c r="EB52" s="90">
        <v>4071018</v>
      </c>
      <c r="EC52" s="90">
        <v>4114051</v>
      </c>
      <c r="ED52" s="90">
        <v>21859</v>
      </c>
      <c r="EE52" s="90">
        <v>0</v>
      </c>
      <c r="EF52" s="90">
        <v>21859</v>
      </c>
      <c r="EG52" s="90">
        <v>0</v>
      </c>
      <c r="EH52" s="90">
        <v>226203</v>
      </c>
      <c r="EI52" s="90">
        <v>162667</v>
      </c>
      <c r="EJ52" s="90">
        <v>622953</v>
      </c>
      <c r="EK52" s="90">
        <v>590900</v>
      </c>
      <c r="EL52" s="90">
        <v>156391</v>
      </c>
      <c r="EM52" s="90">
        <v>1759114</v>
      </c>
      <c r="EN52" s="90">
        <v>1780973</v>
      </c>
      <c r="EO52" s="90">
        <v>0</v>
      </c>
      <c r="EP52" s="90">
        <v>0</v>
      </c>
      <c r="EQ52" s="90">
        <v>0</v>
      </c>
      <c r="ER52" s="90">
        <v>0</v>
      </c>
      <c r="ES52" s="90">
        <v>0</v>
      </c>
      <c r="ET52" s="90">
        <v>0</v>
      </c>
      <c r="EU52" s="90">
        <v>0</v>
      </c>
      <c r="EV52" s="90">
        <v>0</v>
      </c>
      <c r="EW52" s="90">
        <v>0</v>
      </c>
      <c r="EX52" s="138">
        <v>0</v>
      </c>
      <c r="EY52" s="93">
        <v>0</v>
      </c>
      <c r="EZ52" s="137">
        <v>18900</v>
      </c>
      <c r="FA52" s="90">
        <v>88830</v>
      </c>
      <c r="FB52" s="90">
        <v>107730</v>
      </c>
      <c r="FC52" s="90">
        <v>0</v>
      </c>
      <c r="FD52" s="90">
        <v>62550</v>
      </c>
      <c r="FE52" s="90">
        <v>1317375</v>
      </c>
      <c r="FF52" s="90">
        <v>1262223</v>
      </c>
      <c r="FG52" s="90">
        <v>990180</v>
      </c>
      <c r="FH52" s="90">
        <v>984510</v>
      </c>
      <c r="FI52" s="90">
        <v>4616838</v>
      </c>
      <c r="FJ52" s="90">
        <v>4724568</v>
      </c>
      <c r="FK52" s="90">
        <v>18900</v>
      </c>
      <c r="FL52" s="90">
        <v>88830</v>
      </c>
      <c r="FM52" s="90">
        <v>107730</v>
      </c>
      <c r="FN52" s="90">
        <v>0</v>
      </c>
      <c r="FO52" s="90">
        <v>62550</v>
      </c>
      <c r="FP52" s="90">
        <v>1317375</v>
      </c>
      <c r="FQ52" s="90">
        <v>1262223</v>
      </c>
      <c r="FR52" s="90">
        <v>990180</v>
      </c>
      <c r="FS52" s="90">
        <v>984510</v>
      </c>
      <c r="FT52" s="90">
        <v>4616838</v>
      </c>
      <c r="FU52" s="90">
        <v>4724568</v>
      </c>
      <c r="FV52" s="90">
        <v>0</v>
      </c>
      <c r="FW52" s="90">
        <v>0</v>
      </c>
      <c r="FX52" s="90">
        <v>0</v>
      </c>
      <c r="FY52" s="90">
        <v>0</v>
      </c>
      <c r="FZ52" s="90">
        <v>0</v>
      </c>
      <c r="GA52" s="90">
        <v>0</v>
      </c>
      <c r="GB52" s="90">
        <v>0</v>
      </c>
      <c r="GC52" s="90">
        <v>0</v>
      </c>
      <c r="GD52" s="90">
        <v>0</v>
      </c>
      <c r="GE52" s="90">
        <v>0</v>
      </c>
      <c r="GF52" s="90">
        <v>0</v>
      </c>
      <c r="GG52" s="90">
        <v>0</v>
      </c>
      <c r="GH52" s="90">
        <v>0</v>
      </c>
      <c r="GI52" s="90">
        <v>0</v>
      </c>
      <c r="GJ52" s="90">
        <v>0</v>
      </c>
      <c r="GK52" s="90">
        <v>0</v>
      </c>
      <c r="GL52" s="90">
        <v>0</v>
      </c>
      <c r="GM52" s="90">
        <v>0</v>
      </c>
      <c r="GN52" s="90">
        <v>0</v>
      </c>
      <c r="GO52" s="90">
        <v>0</v>
      </c>
      <c r="GP52" s="90">
        <v>0</v>
      </c>
      <c r="GQ52" s="138">
        <v>0</v>
      </c>
      <c r="GR52" s="89">
        <v>63288</v>
      </c>
      <c r="GS52" s="90">
        <v>426707</v>
      </c>
      <c r="GT52" s="90">
        <v>489995</v>
      </c>
      <c r="GU52" s="90">
        <v>0</v>
      </c>
      <c r="GV52" s="90">
        <v>0</v>
      </c>
      <c r="GW52" s="90">
        <v>581770</v>
      </c>
      <c r="GX52" s="90">
        <v>1185167</v>
      </c>
      <c r="GY52" s="90">
        <v>394276</v>
      </c>
      <c r="GZ52" s="90">
        <v>248686</v>
      </c>
      <c r="HA52" s="138">
        <v>2409899</v>
      </c>
      <c r="HB52" s="93">
        <v>2899894</v>
      </c>
      <c r="HC52" s="137">
        <v>626716</v>
      </c>
      <c r="HD52" s="90">
        <v>570805</v>
      </c>
      <c r="HE52" s="90">
        <v>1197521</v>
      </c>
      <c r="HF52" s="90">
        <v>0</v>
      </c>
      <c r="HG52" s="90">
        <v>1523540</v>
      </c>
      <c r="HH52" s="90">
        <v>2248958</v>
      </c>
      <c r="HI52" s="90">
        <v>2027640</v>
      </c>
      <c r="HJ52" s="90">
        <v>1033548</v>
      </c>
      <c r="HK52" s="90">
        <v>644108</v>
      </c>
      <c r="HL52" s="138">
        <v>7477794</v>
      </c>
      <c r="HM52" s="139">
        <v>8675315</v>
      </c>
    </row>
    <row r="53" spans="1:221" s="75" customFormat="1" ht="18" customHeight="1">
      <c r="A53" s="89" t="s">
        <v>58</v>
      </c>
      <c r="B53" s="137">
        <v>4003490</v>
      </c>
      <c r="C53" s="137">
        <v>12898437</v>
      </c>
      <c r="D53" s="137">
        <v>16901927</v>
      </c>
      <c r="E53" s="90">
        <v>0</v>
      </c>
      <c r="F53" s="90">
        <v>30318764</v>
      </c>
      <c r="G53" s="90">
        <v>40609863</v>
      </c>
      <c r="H53" s="90">
        <v>38127645</v>
      </c>
      <c r="I53" s="90">
        <v>35446452</v>
      </c>
      <c r="J53" s="90">
        <v>26947603</v>
      </c>
      <c r="K53" s="138">
        <v>171450327</v>
      </c>
      <c r="L53" s="93">
        <v>188352254</v>
      </c>
      <c r="M53" s="89">
        <v>1649311</v>
      </c>
      <c r="N53" s="90">
        <v>3392470</v>
      </c>
      <c r="O53" s="90">
        <v>5041781</v>
      </c>
      <c r="P53" s="90">
        <v>0</v>
      </c>
      <c r="Q53" s="90">
        <v>9825942</v>
      </c>
      <c r="R53" s="90">
        <v>12646627</v>
      </c>
      <c r="S53" s="90">
        <v>11519089</v>
      </c>
      <c r="T53" s="90">
        <v>13096128</v>
      </c>
      <c r="U53" s="90">
        <v>12986156</v>
      </c>
      <c r="V53" s="90">
        <v>60073942</v>
      </c>
      <c r="W53" s="90">
        <v>65115723</v>
      </c>
      <c r="X53" s="90">
        <v>1481183</v>
      </c>
      <c r="Y53" s="90">
        <v>3089687</v>
      </c>
      <c r="Z53" s="90">
        <v>4570870</v>
      </c>
      <c r="AA53" s="90">
        <v>0</v>
      </c>
      <c r="AB53" s="90">
        <v>8200641</v>
      </c>
      <c r="AC53" s="90">
        <v>10682695</v>
      </c>
      <c r="AD53" s="90">
        <v>8956333</v>
      </c>
      <c r="AE53" s="90">
        <v>10150217</v>
      </c>
      <c r="AF53" s="90">
        <v>7390306</v>
      </c>
      <c r="AG53" s="90">
        <v>45380192</v>
      </c>
      <c r="AH53" s="90">
        <v>49951062</v>
      </c>
      <c r="AI53" s="90">
        <v>0</v>
      </c>
      <c r="AJ53" s="90">
        <v>0</v>
      </c>
      <c r="AK53" s="90">
        <v>0</v>
      </c>
      <c r="AL53" s="90">
        <v>0</v>
      </c>
      <c r="AM53" s="90">
        <v>0</v>
      </c>
      <c r="AN53" s="90">
        <v>0</v>
      </c>
      <c r="AO53" s="90">
        <v>441225</v>
      </c>
      <c r="AP53" s="90">
        <v>867217</v>
      </c>
      <c r="AQ53" s="90">
        <v>2977672</v>
      </c>
      <c r="AR53" s="90">
        <v>4286114</v>
      </c>
      <c r="AS53" s="90">
        <v>4286114</v>
      </c>
      <c r="AT53" s="90">
        <v>121238</v>
      </c>
      <c r="AU53" s="90">
        <v>135923</v>
      </c>
      <c r="AV53" s="90">
        <v>257161</v>
      </c>
      <c r="AW53" s="90">
        <v>0</v>
      </c>
      <c r="AX53" s="90">
        <v>1150806</v>
      </c>
      <c r="AY53" s="90">
        <v>1349571</v>
      </c>
      <c r="AZ53" s="90">
        <v>1353789</v>
      </c>
      <c r="BA53" s="90">
        <v>1371474</v>
      </c>
      <c r="BB53" s="90">
        <v>1855967</v>
      </c>
      <c r="BC53" s="90">
        <v>7081607</v>
      </c>
      <c r="BD53" s="90">
        <v>7338768</v>
      </c>
      <c r="BE53" s="90">
        <v>0</v>
      </c>
      <c r="BF53" s="90">
        <v>0</v>
      </c>
      <c r="BG53" s="90">
        <v>0</v>
      </c>
      <c r="BH53" s="90">
        <v>0</v>
      </c>
      <c r="BI53" s="90">
        <v>73005</v>
      </c>
      <c r="BJ53" s="90">
        <v>52041</v>
      </c>
      <c r="BK53" s="90">
        <v>99402</v>
      </c>
      <c r="BL53" s="90">
        <v>4680</v>
      </c>
      <c r="BM53" s="90">
        <v>63271</v>
      </c>
      <c r="BN53" s="90">
        <v>292399</v>
      </c>
      <c r="BO53" s="90">
        <v>292399</v>
      </c>
      <c r="BP53" s="90">
        <v>46890</v>
      </c>
      <c r="BQ53" s="90">
        <v>166860</v>
      </c>
      <c r="BR53" s="90">
        <v>213750</v>
      </c>
      <c r="BS53" s="90">
        <v>0</v>
      </c>
      <c r="BT53" s="90">
        <v>401490</v>
      </c>
      <c r="BU53" s="90">
        <v>562320</v>
      </c>
      <c r="BV53" s="90">
        <v>668340</v>
      </c>
      <c r="BW53" s="90">
        <v>702540</v>
      </c>
      <c r="BX53" s="90">
        <v>698940</v>
      </c>
      <c r="BY53" s="90">
        <v>3033630</v>
      </c>
      <c r="BZ53" s="90">
        <v>3247380</v>
      </c>
      <c r="CA53" s="90">
        <v>894450</v>
      </c>
      <c r="CB53" s="90">
        <v>4502745</v>
      </c>
      <c r="CC53" s="90">
        <v>5397195</v>
      </c>
      <c r="CD53" s="90">
        <v>0</v>
      </c>
      <c r="CE53" s="90">
        <v>8055298</v>
      </c>
      <c r="CF53" s="90">
        <v>13203330</v>
      </c>
      <c r="CG53" s="90">
        <v>9842991</v>
      </c>
      <c r="CH53" s="90">
        <v>7861623</v>
      </c>
      <c r="CI53" s="90">
        <v>2846137</v>
      </c>
      <c r="CJ53" s="90">
        <v>41809379</v>
      </c>
      <c r="CK53" s="90">
        <v>47206574</v>
      </c>
      <c r="CL53" s="90">
        <v>622670</v>
      </c>
      <c r="CM53" s="90">
        <v>3270943</v>
      </c>
      <c r="CN53" s="90">
        <v>3893613</v>
      </c>
      <c r="CO53" s="90">
        <v>0</v>
      </c>
      <c r="CP53" s="90">
        <v>5890994</v>
      </c>
      <c r="CQ53" s="90">
        <v>8824650</v>
      </c>
      <c r="CR53" s="90">
        <v>5832803</v>
      </c>
      <c r="CS53" s="90">
        <v>4555257</v>
      </c>
      <c r="CT53" s="90">
        <v>1530640</v>
      </c>
      <c r="CU53" s="90">
        <v>26634344</v>
      </c>
      <c r="CV53" s="90">
        <v>30527957</v>
      </c>
      <c r="CW53" s="90">
        <v>271780</v>
      </c>
      <c r="CX53" s="90">
        <v>1231802</v>
      </c>
      <c r="CY53" s="90">
        <v>1503582</v>
      </c>
      <c r="CZ53" s="90">
        <v>0</v>
      </c>
      <c r="DA53" s="90">
        <v>2164304</v>
      </c>
      <c r="DB53" s="90">
        <v>4378680</v>
      </c>
      <c r="DC53" s="90">
        <v>4010188</v>
      </c>
      <c r="DD53" s="90">
        <v>3306366</v>
      </c>
      <c r="DE53" s="90">
        <v>1315497</v>
      </c>
      <c r="DF53" s="90">
        <v>15175035</v>
      </c>
      <c r="DG53" s="93">
        <v>16678617</v>
      </c>
      <c r="DH53" s="137">
        <v>0</v>
      </c>
      <c r="DI53" s="90">
        <v>53267</v>
      </c>
      <c r="DJ53" s="90">
        <v>53267</v>
      </c>
      <c r="DK53" s="90">
        <v>0</v>
      </c>
      <c r="DL53" s="90">
        <v>1040986</v>
      </c>
      <c r="DM53" s="90">
        <v>2890685</v>
      </c>
      <c r="DN53" s="90">
        <v>3557512</v>
      </c>
      <c r="DO53" s="90">
        <v>3813424</v>
      </c>
      <c r="DP53" s="90">
        <v>3078028</v>
      </c>
      <c r="DQ53" s="90">
        <v>14380635</v>
      </c>
      <c r="DR53" s="90">
        <v>14433902</v>
      </c>
      <c r="DS53" s="137">
        <v>0</v>
      </c>
      <c r="DT53" s="90">
        <v>0</v>
      </c>
      <c r="DU53" s="90">
        <v>0</v>
      </c>
      <c r="DV53" s="90">
        <v>0</v>
      </c>
      <c r="DW53" s="90">
        <v>417289</v>
      </c>
      <c r="DX53" s="90">
        <v>1786782</v>
      </c>
      <c r="DY53" s="90">
        <v>2332914</v>
      </c>
      <c r="DZ53" s="90">
        <v>1820809</v>
      </c>
      <c r="EA53" s="90">
        <v>1551324</v>
      </c>
      <c r="EB53" s="90">
        <v>7909118</v>
      </c>
      <c r="EC53" s="90">
        <v>7909118</v>
      </c>
      <c r="ED53" s="90">
        <v>0</v>
      </c>
      <c r="EE53" s="90">
        <v>53267</v>
      </c>
      <c r="EF53" s="90">
        <v>53267</v>
      </c>
      <c r="EG53" s="90">
        <v>0</v>
      </c>
      <c r="EH53" s="90">
        <v>623697</v>
      </c>
      <c r="EI53" s="90">
        <v>1103903</v>
      </c>
      <c r="EJ53" s="90">
        <v>1224598</v>
      </c>
      <c r="EK53" s="90">
        <v>1992615</v>
      </c>
      <c r="EL53" s="90">
        <v>1526704</v>
      </c>
      <c r="EM53" s="90">
        <v>6471517</v>
      </c>
      <c r="EN53" s="90">
        <v>6524784</v>
      </c>
      <c r="EO53" s="90">
        <v>0</v>
      </c>
      <c r="EP53" s="90">
        <v>0</v>
      </c>
      <c r="EQ53" s="90">
        <v>0</v>
      </c>
      <c r="ER53" s="90">
        <v>0</v>
      </c>
      <c r="ES53" s="90">
        <v>0</v>
      </c>
      <c r="ET53" s="90">
        <v>0</v>
      </c>
      <c r="EU53" s="90">
        <v>0</v>
      </c>
      <c r="EV53" s="90">
        <v>0</v>
      </c>
      <c r="EW53" s="90">
        <v>0</v>
      </c>
      <c r="EX53" s="138">
        <v>0</v>
      </c>
      <c r="EY53" s="93">
        <v>0</v>
      </c>
      <c r="EZ53" s="137">
        <v>205939</v>
      </c>
      <c r="FA53" s="90">
        <v>414489</v>
      </c>
      <c r="FB53" s="90">
        <v>620428</v>
      </c>
      <c r="FC53" s="90">
        <v>0</v>
      </c>
      <c r="FD53" s="90">
        <v>1422891</v>
      </c>
      <c r="FE53" s="90">
        <v>2811033</v>
      </c>
      <c r="FF53" s="90">
        <v>2617558</v>
      </c>
      <c r="FG53" s="90">
        <v>2795018</v>
      </c>
      <c r="FH53" s="90">
        <v>2464164</v>
      </c>
      <c r="FI53" s="90">
        <v>12110664</v>
      </c>
      <c r="FJ53" s="90">
        <v>12731092</v>
      </c>
      <c r="FK53" s="90">
        <v>32400</v>
      </c>
      <c r="FL53" s="90">
        <v>141750</v>
      </c>
      <c r="FM53" s="90">
        <v>174150</v>
      </c>
      <c r="FN53" s="90">
        <v>0</v>
      </c>
      <c r="FO53" s="90">
        <v>546615</v>
      </c>
      <c r="FP53" s="90">
        <v>2542041</v>
      </c>
      <c r="FQ53" s="90">
        <v>2365641</v>
      </c>
      <c r="FR53" s="90">
        <v>2461698</v>
      </c>
      <c r="FS53" s="90">
        <v>2381904</v>
      </c>
      <c r="FT53" s="90">
        <v>10297899</v>
      </c>
      <c r="FU53" s="90">
        <v>10472049</v>
      </c>
      <c r="FV53" s="90">
        <v>34624</v>
      </c>
      <c r="FW53" s="90">
        <v>69174</v>
      </c>
      <c r="FX53" s="90">
        <v>103798</v>
      </c>
      <c r="FY53" s="90">
        <v>0</v>
      </c>
      <c r="FZ53" s="90">
        <v>281598</v>
      </c>
      <c r="GA53" s="90">
        <v>147267</v>
      </c>
      <c r="GB53" s="90">
        <v>134492</v>
      </c>
      <c r="GC53" s="90">
        <v>33944</v>
      </c>
      <c r="GD53" s="90">
        <v>20790</v>
      </c>
      <c r="GE53" s="90">
        <v>618091</v>
      </c>
      <c r="GF53" s="90">
        <v>721889</v>
      </c>
      <c r="GG53" s="90">
        <v>138915</v>
      </c>
      <c r="GH53" s="90">
        <v>203565</v>
      </c>
      <c r="GI53" s="90">
        <v>342480</v>
      </c>
      <c r="GJ53" s="90">
        <v>0</v>
      </c>
      <c r="GK53" s="90">
        <v>594678</v>
      </c>
      <c r="GL53" s="90">
        <v>121725</v>
      </c>
      <c r="GM53" s="90">
        <v>117425</v>
      </c>
      <c r="GN53" s="90">
        <v>299376</v>
      </c>
      <c r="GO53" s="90">
        <v>61470</v>
      </c>
      <c r="GP53" s="90">
        <v>1194674</v>
      </c>
      <c r="GQ53" s="138">
        <v>1537154</v>
      </c>
      <c r="GR53" s="89">
        <v>734920</v>
      </c>
      <c r="GS53" s="90">
        <v>3569806</v>
      </c>
      <c r="GT53" s="90">
        <v>4304726</v>
      </c>
      <c r="GU53" s="90">
        <v>0</v>
      </c>
      <c r="GV53" s="90">
        <v>6188927</v>
      </c>
      <c r="GW53" s="90">
        <v>5110288</v>
      </c>
      <c r="GX53" s="90">
        <v>7169369</v>
      </c>
      <c r="GY53" s="90">
        <v>5516183</v>
      </c>
      <c r="GZ53" s="90">
        <v>3919518</v>
      </c>
      <c r="HA53" s="138">
        <v>27904285</v>
      </c>
      <c r="HB53" s="93">
        <v>32209011</v>
      </c>
      <c r="HC53" s="137">
        <v>518870</v>
      </c>
      <c r="HD53" s="90">
        <v>965660</v>
      </c>
      <c r="HE53" s="90">
        <v>1484530</v>
      </c>
      <c r="HF53" s="90">
        <v>0</v>
      </c>
      <c r="HG53" s="90">
        <v>3784720</v>
      </c>
      <c r="HH53" s="90">
        <v>3947900</v>
      </c>
      <c r="HI53" s="90">
        <v>3421126</v>
      </c>
      <c r="HJ53" s="90">
        <v>2364076</v>
      </c>
      <c r="HK53" s="90">
        <v>1653600</v>
      </c>
      <c r="HL53" s="138">
        <v>15171422</v>
      </c>
      <c r="HM53" s="139">
        <v>16655952</v>
      </c>
    </row>
    <row r="54" spans="1:221" s="75" customFormat="1" ht="18" customHeight="1">
      <c r="A54" s="89" t="s">
        <v>59</v>
      </c>
      <c r="B54" s="137">
        <v>5453582</v>
      </c>
      <c r="C54" s="137">
        <v>8067941</v>
      </c>
      <c r="D54" s="137">
        <v>13521523</v>
      </c>
      <c r="E54" s="90">
        <v>20549</v>
      </c>
      <c r="F54" s="90">
        <v>18488295</v>
      </c>
      <c r="G54" s="90">
        <v>13082124</v>
      </c>
      <c r="H54" s="90">
        <v>18546087</v>
      </c>
      <c r="I54" s="90">
        <v>11001363</v>
      </c>
      <c r="J54" s="90">
        <v>7453519</v>
      </c>
      <c r="K54" s="138">
        <v>68591937</v>
      </c>
      <c r="L54" s="93">
        <v>82113460</v>
      </c>
      <c r="M54" s="89">
        <v>1650047</v>
      </c>
      <c r="N54" s="90">
        <v>1697191</v>
      </c>
      <c r="O54" s="90">
        <v>3347238</v>
      </c>
      <c r="P54" s="90">
        <v>0</v>
      </c>
      <c r="Q54" s="90">
        <v>3918649</v>
      </c>
      <c r="R54" s="90">
        <v>3127289</v>
      </c>
      <c r="S54" s="90">
        <v>5126879</v>
      </c>
      <c r="T54" s="90">
        <v>4235698</v>
      </c>
      <c r="U54" s="90">
        <v>3600690</v>
      </c>
      <c r="V54" s="90">
        <v>20009205</v>
      </c>
      <c r="W54" s="90">
        <v>23356443</v>
      </c>
      <c r="X54" s="90">
        <v>1342008</v>
      </c>
      <c r="Y54" s="90">
        <v>1168335</v>
      </c>
      <c r="Z54" s="90">
        <v>2510343</v>
      </c>
      <c r="AA54" s="90">
        <v>0</v>
      </c>
      <c r="AB54" s="90">
        <v>2825265</v>
      </c>
      <c r="AC54" s="90">
        <v>1913364</v>
      </c>
      <c r="AD54" s="90">
        <v>3153197</v>
      </c>
      <c r="AE54" s="90">
        <v>2695758</v>
      </c>
      <c r="AF54" s="90">
        <v>1791278</v>
      </c>
      <c r="AG54" s="90">
        <v>12378862</v>
      </c>
      <c r="AH54" s="90">
        <v>14889205</v>
      </c>
      <c r="AI54" s="90">
        <v>16293</v>
      </c>
      <c r="AJ54" s="90">
        <v>65177</v>
      </c>
      <c r="AK54" s="90">
        <v>81470</v>
      </c>
      <c r="AL54" s="90">
        <v>0</v>
      </c>
      <c r="AM54" s="90">
        <v>143100</v>
      </c>
      <c r="AN54" s="90">
        <v>166950</v>
      </c>
      <c r="AO54" s="90">
        <v>441225</v>
      </c>
      <c r="AP54" s="90">
        <v>655875</v>
      </c>
      <c r="AQ54" s="90">
        <v>942075</v>
      </c>
      <c r="AR54" s="90">
        <v>2349225</v>
      </c>
      <c r="AS54" s="90">
        <v>2430695</v>
      </c>
      <c r="AT54" s="90">
        <v>128652</v>
      </c>
      <c r="AU54" s="90">
        <v>355769</v>
      </c>
      <c r="AV54" s="90">
        <v>484421</v>
      </c>
      <c r="AW54" s="90">
        <v>0</v>
      </c>
      <c r="AX54" s="90">
        <v>623134</v>
      </c>
      <c r="AY54" s="90">
        <v>848615</v>
      </c>
      <c r="AZ54" s="90">
        <v>1159317</v>
      </c>
      <c r="BA54" s="90">
        <v>767155</v>
      </c>
      <c r="BB54" s="90">
        <v>669517</v>
      </c>
      <c r="BC54" s="90">
        <v>4067738</v>
      </c>
      <c r="BD54" s="90">
        <v>4552159</v>
      </c>
      <c r="BE54" s="90">
        <v>9734</v>
      </c>
      <c r="BF54" s="90">
        <v>0</v>
      </c>
      <c r="BG54" s="90">
        <v>9734</v>
      </c>
      <c r="BH54" s="90">
        <v>0</v>
      </c>
      <c r="BI54" s="90">
        <v>0</v>
      </c>
      <c r="BJ54" s="90">
        <v>0</v>
      </c>
      <c r="BK54" s="90">
        <v>0</v>
      </c>
      <c r="BL54" s="90">
        <v>0</v>
      </c>
      <c r="BM54" s="90">
        <v>0</v>
      </c>
      <c r="BN54" s="90">
        <v>0</v>
      </c>
      <c r="BO54" s="90">
        <v>9734</v>
      </c>
      <c r="BP54" s="90">
        <v>153360</v>
      </c>
      <c r="BQ54" s="90">
        <v>107910</v>
      </c>
      <c r="BR54" s="90">
        <v>261270</v>
      </c>
      <c r="BS54" s="90">
        <v>0</v>
      </c>
      <c r="BT54" s="90">
        <v>327150</v>
      </c>
      <c r="BU54" s="90">
        <v>198360</v>
      </c>
      <c r="BV54" s="90">
        <v>373140</v>
      </c>
      <c r="BW54" s="90">
        <v>116910</v>
      </c>
      <c r="BX54" s="90">
        <v>197820</v>
      </c>
      <c r="BY54" s="90">
        <v>1213380</v>
      </c>
      <c r="BZ54" s="90">
        <v>1474650</v>
      </c>
      <c r="CA54" s="90">
        <v>2178974</v>
      </c>
      <c r="CB54" s="90">
        <v>4320353</v>
      </c>
      <c r="CC54" s="90">
        <v>6499327</v>
      </c>
      <c r="CD54" s="90">
        <v>14242</v>
      </c>
      <c r="CE54" s="90">
        <v>7758730</v>
      </c>
      <c r="CF54" s="90">
        <v>5029667</v>
      </c>
      <c r="CG54" s="90">
        <v>5621681</v>
      </c>
      <c r="CH54" s="90">
        <v>1773998</v>
      </c>
      <c r="CI54" s="90">
        <v>659003</v>
      </c>
      <c r="CJ54" s="90">
        <v>20857321</v>
      </c>
      <c r="CK54" s="90">
        <v>27356648</v>
      </c>
      <c r="CL54" s="90">
        <v>2128038</v>
      </c>
      <c r="CM54" s="90">
        <v>3855169</v>
      </c>
      <c r="CN54" s="90">
        <v>5983207</v>
      </c>
      <c r="CO54" s="90">
        <v>14242</v>
      </c>
      <c r="CP54" s="90">
        <v>6954084</v>
      </c>
      <c r="CQ54" s="90">
        <v>4543091</v>
      </c>
      <c r="CR54" s="90">
        <v>4850546</v>
      </c>
      <c r="CS54" s="90">
        <v>1416720</v>
      </c>
      <c r="CT54" s="90">
        <v>441871</v>
      </c>
      <c r="CU54" s="90">
        <v>18220554</v>
      </c>
      <c r="CV54" s="90">
        <v>24203761</v>
      </c>
      <c r="CW54" s="90">
        <v>50936</v>
      </c>
      <c r="CX54" s="90">
        <v>465184</v>
      </c>
      <c r="CY54" s="90">
        <v>516120</v>
      </c>
      <c r="CZ54" s="90">
        <v>0</v>
      </c>
      <c r="DA54" s="90">
        <v>804646</v>
      </c>
      <c r="DB54" s="90">
        <v>486576</v>
      </c>
      <c r="DC54" s="90">
        <v>771135</v>
      </c>
      <c r="DD54" s="90">
        <v>357278</v>
      </c>
      <c r="DE54" s="90">
        <v>217132</v>
      </c>
      <c r="DF54" s="90">
        <v>2636767</v>
      </c>
      <c r="DG54" s="93">
        <v>3152887</v>
      </c>
      <c r="DH54" s="137">
        <v>0</v>
      </c>
      <c r="DI54" s="90">
        <v>146086</v>
      </c>
      <c r="DJ54" s="90">
        <v>146086</v>
      </c>
      <c r="DK54" s="90">
        <v>0</v>
      </c>
      <c r="DL54" s="90">
        <v>1186426</v>
      </c>
      <c r="DM54" s="90">
        <v>746915</v>
      </c>
      <c r="DN54" s="90">
        <v>1319732</v>
      </c>
      <c r="DO54" s="90">
        <v>1037558</v>
      </c>
      <c r="DP54" s="90">
        <v>204129</v>
      </c>
      <c r="DQ54" s="90">
        <v>4494760</v>
      </c>
      <c r="DR54" s="90">
        <v>4640846</v>
      </c>
      <c r="DS54" s="137">
        <v>0</v>
      </c>
      <c r="DT54" s="90">
        <v>146086</v>
      </c>
      <c r="DU54" s="90">
        <v>146086</v>
      </c>
      <c r="DV54" s="90">
        <v>0</v>
      </c>
      <c r="DW54" s="90">
        <v>980638</v>
      </c>
      <c r="DX54" s="90">
        <v>746915</v>
      </c>
      <c r="DY54" s="90">
        <v>1254129</v>
      </c>
      <c r="DZ54" s="90">
        <v>1037558</v>
      </c>
      <c r="EA54" s="90">
        <v>204129</v>
      </c>
      <c r="EB54" s="90">
        <v>4223369</v>
      </c>
      <c r="EC54" s="90">
        <v>4369455</v>
      </c>
      <c r="ED54" s="90">
        <v>0</v>
      </c>
      <c r="EE54" s="90">
        <v>0</v>
      </c>
      <c r="EF54" s="90">
        <v>0</v>
      </c>
      <c r="EG54" s="90">
        <v>0</v>
      </c>
      <c r="EH54" s="90">
        <v>205788</v>
      </c>
      <c r="EI54" s="90">
        <v>0</v>
      </c>
      <c r="EJ54" s="90">
        <v>65603</v>
      </c>
      <c r="EK54" s="90">
        <v>0</v>
      </c>
      <c r="EL54" s="90">
        <v>0</v>
      </c>
      <c r="EM54" s="90">
        <v>271391</v>
      </c>
      <c r="EN54" s="90">
        <v>271391</v>
      </c>
      <c r="EO54" s="90">
        <v>0</v>
      </c>
      <c r="EP54" s="90">
        <v>0</v>
      </c>
      <c r="EQ54" s="90">
        <v>0</v>
      </c>
      <c r="ER54" s="90">
        <v>0</v>
      </c>
      <c r="ES54" s="90">
        <v>0</v>
      </c>
      <c r="ET54" s="90">
        <v>0</v>
      </c>
      <c r="EU54" s="90">
        <v>0</v>
      </c>
      <c r="EV54" s="90">
        <v>0</v>
      </c>
      <c r="EW54" s="90">
        <v>0</v>
      </c>
      <c r="EX54" s="138">
        <v>0</v>
      </c>
      <c r="EY54" s="93">
        <v>0</v>
      </c>
      <c r="EZ54" s="137">
        <v>200700</v>
      </c>
      <c r="FA54" s="90">
        <v>404406</v>
      </c>
      <c r="FB54" s="90">
        <v>605106</v>
      </c>
      <c r="FC54" s="90">
        <v>0</v>
      </c>
      <c r="FD54" s="90">
        <v>328824</v>
      </c>
      <c r="FE54" s="90">
        <v>1075473</v>
      </c>
      <c r="FF54" s="90">
        <v>1649743</v>
      </c>
      <c r="FG54" s="90">
        <v>1476801</v>
      </c>
      <c r="FH54" s="90">
        <v>639342</v>
      </c>
      <c r="FI54" s="90">
        <v>5170183</v>
      </c>
      <c r="FJ54" s="90">
        <v>5775289</v>
      </c>
      <c r="FK54" s="90">
        <v>20700</v>
      </c>
      <c r="FL54" s="90">
        <v>144000</v>
      </c>
      <c r="FM54" s="90">
        <v>164700</v>
      </c>
      <c r="FN54" s="90">
        <v>0</v>
      </c>
      <c r="FO54" s="90">
        <v>287820</v>
      </c>
      <c r="FP54" s="90">
        <v>857520</v>
      </c>
      <c r="FQ54" s="90">
        <v>1345419</v>
      </c>
      <c r="FR54" s="90">
        <v>1079343</v>
      </c>
      <c r="FS54" s="90">
        <v>639342</v>
      </c>
      <c r="FT54" s="90">
        <v>4209444</v>
      </c>
      <c r="FU54" s="90">
        <v>4374144</v>
      </c>
      <c r="FV54" s="90">
        <v>0</v>
      </c>
      <c r="FW54" s="90">
        <v>10206</v>
      </c>
      <c r="FX54" s="90">
        <v>10206</v>
      </c>
      <c r="FY54" s="90">
        <v>0</v>
      </c>
      <c r="FZ54" s="90">
        <v>6804</v>
      </c>
      <c r="GA54" s="90">
        <v>104553</v>
      </c>
      <c r="GB54" s="90">
        <v>304324</v>
      </c>
      <c r="GC54" s="90">
        <v>113058</v>
      </c>
      <c r="GD54" s="90">
        <v>0</v>
      </c>
      <c r="GE54" s="90">
        <v>528739</v>
      </c>
      <c r="GF54" s="90">
        <v>538945</v>
      </c>
      <c r="GG54" s="90">
        <v>180000</v>
      </c>
      <c r="GH54" s="90">
        <v>250200</v>
      </c>
      <c r="GI54" s="90">
        <v>430200</v>
      </c>
      <c r="GJ54" s="90">
        <v>0</v>
      </c>
      <c r="GK54" s="90">
        <v>34200</v>
      </c>
      <c r="GL54" s="90">
        <v>113400</v>
      </c>
      <c r="GM54" s="90">
        <v>0</v>
      </c>
      <c r="GN54" s="90">
        <v>284400</v>
      </c>
      <c r="GO54" s="90">
        <v>0</v>
      </c>
      <c r="GP54" s="90">
        <v>432000</v>
      </c>
      <c r="GQ54" s="138">
        <v>862200</v>
      </c>
      <c r="GR54" s="89">
        <v>740691</v>
      </c>
      <c r="GS54" s="90">
        <v>871855</v>
      </c>
      <c r="GT54" s="90">
        <v>1612546</v>
      </c>
      <c r="GU54" s="90">
        <v>0</v>
      </c>
      <c r="GV54" s="90">
        <v>2990446</v>
      </c>
      <c r="GW54" s="90">
        <v>1775010</v>
      </c>
      <c r="GX54" s="90">
        <v>3207668</v>
      </c>
      <c r="GY54" s="90">
        <v>1689978</v>
      </c>
      <c r="GZ54" s="90">
        <v>1879185</v>
      </c>
      <c r="HA54" s="138">
        <v>11542287</v>
      </c>
      <c r="HB54" s="93">
        <v>13154833</v>
      </c>
      <c r="HC54" s="137">
        <v>683170</v>
      </c>
      <c r="HD54" s="90">
        <v>628050</v>
      </c>
      <c r="HE54" s="90">
        <v>1311220</v>
      </c>
      <c r="HF54" s="90">
        <v>6307</v>
      </c>
      <c r="HG54" s="90">
        <v>2305220</v>
      </c>
      <c r="HH54" s="90">
        <v>1327770</v>
      </c>
      <c r="HI54" s="90">
        <v>1620384</v>
      </c>
      <c r="HJ54" s="90">
        <v>787330</v>
      </c>
      <c r="HK54" s="90">
        <v>471170</v>
      </c>
      <c r="HL54" s="138">
        <v>6518181</v>
      </c>
      <c r="HM54" s="139">
        <v>7829401</v>
      </c>
    </row>
    <row r="55" spans="1:221" s="75" customFormat="1" ht="18" customHeight="1">
      <c r="A55" s="89" t="s">
        <v>60</v>
      </c>
      <c r="B55" s="137">
        <v>2102596</v>
      </c>
      <c r="C55" s="137">
        <v>5450038</v>
      </c>
      <c r="D55" s="137">
        <v>7552634</v>
      </c>
      <c r="E55" s="90">
        <v>0</v>
      </c>
      <c r="F55" s="90">
        <v>9530907</v>
      </c>
      <c r="G55" s="90">
        <v>12649955</v>
      </c>
      <c r="H55" s="90">
        <v>10791127</v>
      </c>
      <c r="I55" s="90">
        <v>12249753</v>
      </c>
      <c r="J55" s="90">
        <v>7582294</v>
      </c>
      <c r="K55" s="138">
        <v>52804036</v>
      </c>
      <c r="L55" s="93">
        <v>60356670</v>
      </c>
      <c r="M55" s="89">
        <v>418216</v>
      </c>
      <c r="N55" s="90">
        <v>1055968</v>
      </c>
      <c r="O55" s="90">
        <v>1474184</v>
      </c>
      <c r="P55" s="90">
        <v>0</v>
      </c>
      <c r="Q55" s="90">
        <v>1899481</v>
      </c>
      <c r="R55" s="90">
        <v>2835764</v>
      </c>
      <c r="S55" s="90">
        <v>2916626</v>
      </c>
      <c r="T55" s="90">
        <v>3041397</v>
      </c>
      <c r="U55" s="90">
        <v>2799405</v>
      </c>
      <c r="V55" s="90">
        <v>13492673</v>
      </c>
      <c r="W55" s="90">
        <v>14966857</v>
      </c>
      <c r="X55" s="90">
        <v>350263</v>
      </c>
      <c r="Y55" s="90">
        <v>937461</v>
      </c>
      <c r="Z55" s="90">
        <v>1287724</v>
      </c>
      <c r="AA55" s="90">
        <v>0</v>
      </c>
      <c r="AB55" s="90">
        <v>1492518</v>
      </c>
      <c r="AC55" s="90">
        <v>1905193</v>
      </c>
      <c r="AD55" s="90">
        <v>2265577</v>
      </c>
      <c r="AE55" s="90">
        <v>1946624</v>
      </c>
      <c r="AF55" s="90">
        <v>1108151</v>
      </c>
      <c r="AG55" s="90">
        <v>8718063</v>
      </c>
      <c r="AH55" s="90">
        <v>10005787</v>
      </c>
      <c r="AI55" s="90">
        <v>0</v>
      </c>
      <c r="AJ55" s="90">
        <v>0</v>
      </c>
      <c r="AK55" s="90">
        <v>0</v>
      </c>
      <c r="AL55" s="90">
        <v>0</v>
      </c>
      <c r="AM55" s="90">
        <v>0</v>
      </c>
      <c r="AN55" s="90">
        <v>146250</v>
      </c>
      <c r="AO55" s="90">
        <v>90000</v>
      </c>
      <c r="AP55" s="90">
        <v>135000</v>
      </c>
      <c r="AQ55" s="90">
        <v>559125</v>
      </c>
      <c r="AR55" s="90">
        <v>930375</v>
      </c>
      <c r="AS55" s="90">
        <v>930375</v>
      </c>
      <c r="AT55" s="90">
        <v>15483</v>
      </c>
      <c r="AU55" s="90">
        <v>96637</v>
      </c>
      <c r="AV55" s="90">
        <v>112120</v>
      </c>
      <c r="AW55" s="90">
        <v>0</v>
      </c>
      <c r="AX55" s="90">
        <v>318043</v>
      </c>
      <c r="AY55" s="90">
        <v>486648</v>
      </c>
      <c r="AZ55" s="90">
        <v>355042</v>
      </c>
      <c r="BA55" s="90">
        <v>553812</v>
      </c>
      <c r="BB55" s="90">
        <v>954919</v>
      </c>
      <c r="BC55" s="90">
        <v>2668464</v>
      </c>
      <c r="BD55" s="90">
        <v>2780584</v>
      </c>
      <c r="BE55" s="90">
        <v>0</v>
      </c>
      <c r="BF55" s="90">
        <v>0</v>
      </c>
      <c r="BG55" s="90">
        <v>0</v>
      </c>
      <c r="BH55" s="90">
        <v>0</v>
      </c>
      <c r="BI55" s="90">
        <v>23400</v>
      </c>
      <c r="BJ55" s="90">
        <v>103633</v>
      </c>
      <c r="BK55" s="90">
        <v>178737</v>
      </c>
      <c r="BL55" s="90">
        <v>159091</v>
      </c>
      <c r="BM55" s="90">
        <v>56160</v>
      </c>
      <c r="BN55" s="90">
        <v>521021</v>
      </c>
      <c r="BO55" s="90">
        <v>521021</v>
      </c>
      <c r="BP55" s="90">
        <v>52470</v>
      </c>
      <c r="BQ55" s="90">
        <v>21870</v>
      </c>
      <c r="BR55" s="90">
        <v>74340</v>
      </c>
      <c r="BS55" s="90">
        <v>0</v>
      </c>
      <c r="BT55" s="90">
        <v>65520</v>
      </c>
      <c r="BU55" s="90">
        <v>194040</v>
      </c>
      <c r="BV55" s="90">
        <v>27270</v>
      </c>
      <c r="BW55" s="90">
        <v>246870</v>
      </c>
      <c r="BX55" s="90">
        <v>121050</v>
      </c>
      <c r="BY55" s="90">
        <v>654750</v>
      </c>
      <c r="BZ55" s="90">
        <v>729090</v>
      </c>
      <c r="CA55" s="90">
        <v>825634</v>
      </c>
      <c r="CB55" s="90">
        <v>2090747</v>
      </c>
      <c r="CC55" s="90">
        <v>2916381</v>
      </c>
      <c r="CD55" s="90">
        <v>0</v>
      </c>
      <c r="CE55" s="90">
        <v>3572918</v>
      </c>
      <c r="CF55" s="90">
        <v>5199025</v>
      </c>
      <c r="CG55" s="90">
        <v>3828612</v>
      </c>
      <c r="CH55" s="90">
        <v>3480143</v>
      </c>
      <c r="CI55" s="90">
        <v>1275989</v>
      </c>
      <c r="CJ55" s="90">
        <v>17356687</v>
      </c>
      <c r="CK55" s="90">
        <v>20273068</v>
      </c>
      <c r="CL55" s="90">
        <v>676031</v>
      </c>
      <c r="CM55" s="90">
        <v>1487412</v>
      </c>
      <c r="CN55" s="90">
        <v>2163443</v>
      </c>
      <c r="CO55" s="90">
        <v>0</v>
      </c>
      <c r="CP55" s="90">
        <v>2652472</v>
      </c>
      <c r="CQ55" s="90">
        <v>3220407</v>
      </c>
      <c r="CR55" s="90">
        <v>1863035</v>
      </c>
      <c r="CS55" s="90">
        <v>1817976</v>
      </c>
      <c r="CT55" s="90">
        <v>1147113</v>
      </c>
      <c r="CU55" s="90">
        <v>10701003</v>
      </c>
      <c r="CV55" s="90">
        <v>12864446</v>
      </c>
      <c r="CW55" s="90">
        <v>149603</v>
      </c>
      <c r="CX55" s="90">
        <v>603335</v>
      </c>
      <c r="CY55" s="90">
        <v>752938</v>
      </c>
      <c r="CZ55" s="90">
        <v>0</v>
      </c>
      <c r="DA55" s="90">
        <v>920446</v>
      </c>
      <c r="DB55" s="90">
        <v>1978618</v>
      </c>
      <c r="DC55" s="90">
        <v>1965577</v>
      </c>
      <c r="DD55" s="90">
        <v>1662167</v>
      </c>
      <c r="DE55" s="90">
        <v>128876</v>
      </c>
      <c r="DF55" s="90">
        <v>6655684</v>
      </c>
      <c r="DG55" s="93">
        <v>7408622</v>
      </c>
      <c r="DH55" s="137">
        <v>0</v>
      </c>
      <c r="DI55" s="90">
        <v>44809</v>
      </c>
      <c r="DJ55" s="90">
        <v>44809</v>
      </c>
      <c r="DK55" s="90">
        <v>0</v>
      </c>
      <c r="DL55" s="90">
        <v>437199</v>
      </c>
      <c r="DM55" s="90">
        <v>523372</v>
      </c>
      <c r="DN55" s="90">
        <v>1018653</v>
      </c>
      <c r="DO55" s="90">
        <v>772050</v>
      </c>
      <c r="DP55" s="90">
        <v>952438</v>
      </c>
      <c r="DQ55" s="90">
        <v>3703712</v>
      </c>
      <c r="DR55" s="90">
        <v>3748521</v>
      </c>
      <c r="DS55" s="137">
        <v>0</v>
      </c>
      <c r="DT55" s="90">
        <v>20920</v>
      </c>
      <c r="DU55" s="90">
        <v>20920</v>
      </c>
      <c r="DV55" s="90">
        <v>0</v>
      </c>
      <c r="DW55" s="90">
        <v>350629</v>
      </c>
      <c r="DX55" s="90">
        <v>269927</v>
      </c>
      <c r="DY55" s="90">
        <v>848252</v>
      </c>
      <c r="DZ55" s="90">
        <v>656234</v>
      </c>
      <c r="EA55" s="90">
        <v>870249</v>
      </c>
      <c r="EB55" s="90">
        <v>2995291</v>
      </c>
      <c r="EC55" s="90">
        <v>3016211</v>
      </c>
      <c r="ED55" s="90">
        <v>0</v>
      </c>
      <c r="EE55" s="90">
        <v>23889</v>
      </c>
      <c r="EF55" s="90">
        <v>23889</v>
      </c>
      <c r="EG55" s="90">
        <v>0</v>
      </c>
      <c r="EH55" s="90">
        <v>86570</v>
      </c>
      <c r="EI55" s="90">
        <v>253445</v>
      </c>
      <c r="EJ55" s="90">
        <v>170401</v>
      </c>
      <c r="EK55" s="90">
        <v>115816</v>
      </c>
      <c r="EL55" s="90">
        <v>82189</v>
      </c>
      <c r="EM55" s="90">
        <v>708421</v>
      </c>
      <c r="EN55" s="90">
        <v>732310</v>
      </c>
      <c r="EO55" s="90">
        <v>0</v>
      </c>
      <c r="EP55" s="90">
        <v>0</v>
      </c>
      <c r="EQ55" s="90">
        <v>0</v>
      </c>
      <c r="ER55" s="90">
        <v>0</v>
      </c>
      <c r="ES55" s="90">
        <v>0</v>
      </c>
      <c r="ET55" s="90">
        <v>0</v>
      </c>
      <c r="EU55" s="90">
        <v>0</v>
      </c>
      <c r="EV55" s="90">
        <v>0</v>
      </c>
      <c r="EW55" s="90">
        <v>0</v>
      </c>
      <c r="EX55" s="138">
        <v>0</v>
      </c>
      <c r="EY55" s="93">
        <v>0</v>
      </c>
      <c r="EZ55" s="137">
        <v>25200</v>
      </c>
      <c r="FA55" s="90">
        <v>90752</v>
      </c>
      <c r="FB55" s="90">
        <v>115952</v>
      </c>
      <c r="FC55" s="90">
        <v>0</v>
      </c>
      <c r="FD55" s="90">
        <v>129465</v>
      </c>
      <c r="FE55" s="90">
        <v>760140</v>
      </c>
      <c r="FF55" s="90">
        <v>879193</v>
      </c>
      <c r="FG55" s="90">
        <v>1052202</v>
      </c>
      <c r="FH55" s="90">
        <v>900355</v>
      </c>
      <c r="FI55" s="90">
        <v>3721355</v>
      </c>
      <c r="FJ55" s="90">
        <v>3837307</v>
      </c>
      <c r="FK55" s="90">
        <v>25200</v>
      </c>
      <c r="FL55" s="90">
        <v>41850</v>
      </c>
      <c r="FM55" s="90">
        <v>67050</v>
      </c>
      <c r="FN55" s="90">
        <v>0</v>
      </c>
      <c r="FO55" s="90">
        <v>129465</v>
      </c>
      <c r="FP55" s="90">
        <v>670518</v>
      </c>
      <c r="FQ55" s="90">
        <v>752769</v>
      </c>
      <c r="FR55" s="90">
        <v>964506</v>
      </c>
      <c r="FS55" s="90">
        <v>743625</v>
      </c>
      <c r="FT55" s="90">
        <v>3260883</v>
      </c>
      <c r="FU55" s="90">
        <v>3327933</v>
      </c>
      <c r="FV55" s="90">
        <v>0</v>
      </c>
      <c r="FW55" s="90">
        <v>48902</v>
      </c>
      <c r="FX55" s="90">
        <v>48902</v>
      </c>
      <c r="FY55" s="90">
        <v>0</v>
      </c>
      <c r="FZ55" s="90">
        <v>0</v>
      </c>
      <c r="GA55" s="90">
        <v>89622</v>
      </c>
      <c r="GB55" s="90">
        <v>0</v>
      </c>
      <c r="GC55" s="90">
        <v>87696</v>
      </c>
      <c r="GD55" s="90">
        <v>0</v>
      </c>
      <c r="GE55" s="90">
        <v>177318</v>
      </c>
      <c r="GF55" s="90">
        <v>226220</v>
      </c>
      <c r="GG55" s="90">
        <v>0</v>
      </c>
      <c r="GH55" s="90">
        <v>0</v>
      </c>
      <c r="GI55" s="90">
        <v>0</v>
      </c>
      <c r="GJ55" s="90">
        <v>0</v>
      </c>
      <c r="GK55" s="90">
        <v>0</v>
      </c>
      <c r="GL55" s="90">
        <v>0</v>
      </c>
      <c r="GM55" s="90">
        <v>126424</v>
      </c>
      <c r="GN55" s="90">
        <v>0</v>
      </c>
      <c r="GO55" s="90">
        <v>156730</v>
      </c>
      <c r="GP55" s="90">
        <v>283154</v>
      </c>
      <c r="GQ55" s="138">
        <v>283154</v>
      </c>
      <c r="GR55" s="89">
        <v>595334</v>
      </c>
      <c r="GS55" s="90">
        <v>1770742</v>
      </c>
      <c r="GT55" s="90">
        <v>2366076</v>
      </c>
      <c r="GU55" s="90">
        <v>0</v>
      </c>
      <c r="GV55" s="90">
        <v>2351712</v>
      </c>
      <c r="GW55" s="90">
        <v>2070200</v>
      </c>
      <c r="GX55" s="90">
        <v>994963</v>
      </c>
      <c r="GY55" s="90">
        <v>3071560</v>
      </c>
      <c r="GZ55" s="90">
        <v>1079207</v>
      </c>
      <c r="HA55" s="138">
        <v>9567642</v>
      </c>
      <c r="HB55" s="93">
        <v>11933718</v>
      </c>
      <c r="HC55" s="137">
        <v>238212</v>
      </c>
      <c r="HD55" s="90">
        <v>397020</v>
      </c>
      <c r="HE55" s="90">
        <v>635232</v>
      </c>
      <c r="HF55" s="90">
        <v>0</v>
      </c>
      <c r="HG55" s="90">
        <v>1140132</v>
      </c>
      <c r="HH55" s="90">
        <v>1261454</v>
      </c>
      <c r="HI55" s="90">
        <v>1153080</v>
      </c>
      <c r="HJ55" s="90">
        <v>832401</v>
      </c>
      <c r="HK55" s="90">
        <v>574900</v>
      </c>
      <c r="HL55" s="138">
        <v>4961967</v>
      </c>
      <c r="HM55" s="139">
        <v>5597199</v>
      </c>
    </row>
    <row r="56" spans="1:221" s="75" customFormat="1" ht="18" customHeight="1">
      <c r="A56" s="89" t="s">
        <v>61</v>
      </c>
      <c r="B56" s="137">
        <v>3783696</v>
      </c>
      <c r="C56" s="137">
        <v>7027079</v>
      </c>
      <c r="D56" s="137">
        <v>10810775</v>
      </c>
      <c r="E56" s="90">
        <v>0</v>
      </c>
      <c r="F56" s="90">
        <v>15362170</v>
      </c>
      <c r="G56" s="90">
        <v>22808176</v>
      </c>
      <c r="H56" s="90">
        <v>24884258</v>
      </c>
      <c r="I56" s="90">
        <v>16346623</v>
      </c>
      <c r="J56" s="90">
        <v>14128763</v>
      </c>
      <c r="K56" s="138">
        <v>93529990</v>
      </c>
      <c r="L56" s="93">
        <v>104340765</v>
      </c>
      <c r="M56" s="89">
        <v>1022011</v>
      </c>
      <c r="N56" s="90">
        <v>1778532</v>
      </c>
      <c r="O56" s="90">
        <v>2800543</v>
      </c>
      <c r="P56" s="90">
        <v>0</v>
      </c>
      <c r="Q56" s="90">
        <v>4040239</v>
      </c>
      <c r="R56" s="90">
        <v>5576373</v>
      </c>
      <c r="S56" s="90">
        <v>5266591</v>
      </c>
      <c r="T56" s="90">
        <v>6237531</v>
      </c>
      <c r="U56" s="90">
        <v>6528578</v>
      </c>
      <c r="V56" s="90">
        <v>27649312</v>
      </c>
      <c r="W56" s="90">
        <v>30449855</v>
      </c>
      <c r="X56" s="90">
        <v>712919</v>
      </c>
      <c r="Y56" s="90">
        <v>1071280</v>
      </c>
      <c r="Z56" s="90">
        <v>1784199</v>
      </c>
      <c r="AA56" s="90">
        <v>0</v>
      </c>
      <c r="AB56" s="90">
        <v>3051897</v>
      </c>
      <c r="AC56" s="90">
        <v>4156065</v>
      </c>
      <c r="AD56" s="90">
        <v>3654410</v>
      </c>
      <c r="AE56" s="90">
        <v>4360252</v>
      </c>
      <c r="AF56" s="90">
        <v>3326673</v>
      </c>
      <c r="AG56" s="90">
        <v>18549297</v>
      </c>
      <c r="AH56" s="90">
        <v>20333496</v>
      </c>
      <c r="AI56" s="90">
        <v>0</v>
      </c>
      <c r="AJ56" s="90">
        <v>0</v>
      </c>
      <c r="AK56" s="90">
        <v>0</v>
      </c>
      <c r="AL56" s="90">
        <v>0</v>
      </c>
      <c r="AM56" s="90">
        <v>135000</v>
      </c>
      <c r="AN56" s="90">
        <v>0</v>
      </c>
      <c r="AO56" s="90">
        <v>149557</v>
      </c>
      <c r="AP56" s="90">
        <v>331655</v>
      </c>
      <c r="AQ56" s="90">
        <v>1134898</v>
      </c>
      <c r="AR56" s="90">
        <v>1751110</v>
      </c>
      <c r="AS56" s="90">
        <v>1751110</v>
      </c>
      <c r="AT56" s="90">
        <v>37888</v>
      </c>
      <c r="AU56" s="90">
        <v>133063</v>
      </c>
      <c r="AV56" s="90">
        <v>170951</v>
      </c>
      <c r="AW56" s="90">
        <v>0</v>
      </c>
      <c r="AX56" s="90">
        <v>456402</v>
      </c>
      <c r="AY56" s="90">
        <v>494189</v>
      </c>
      <c r="AZ56" s="90">
        <v>714748</v>
      </c>
      <c r="BA56" s="90">
        <v>1003490</v>
      </c>
      <c r="BB56" s="90">
        <v>1548489</v>
      </c>
      <c r="BC56" s="90">
        <v>4217318</v>
      </c>
      <c r="BD56" s="90">
        <v>4388269</v>
      </c>
      <c r="BE56" s="90">
        <v>245824</v>
      </c>
      <c r="BF56" s="90">
        <v>541519</v>
      </c>
      <c r="BG56" s="90">
        <v>787343</v>
      </c>
      <c r="BH56" s="90">
        <v>0</v>
      </c>
      <c r="BI56" s="90">
        <v>310540</v>
      </c>
      <c r="BJ56" s="90">
        <v>859609</v>
      </c>
      <c r="BK56" s="90">
        <v>645726</v>
      </c>
      <c r="BL56" s="90">
        <v>434674</v>
      </c>
      <c r="BM56" s="90">
        <v>325018</v>
      </c>
      <c r="BN56" s="90">
        <v>2575567</v>
      </c>
      <c r="BO56" s="90">
        <v>3362910</v>
      </c>
      <c r="BP56" s="90">
        <v>25380</v>
      </c>
      <c r="BQ56" s="90">
        <v>32670</v>
      </c>
      <c r="BR56" s="90">
        <v>58050</v>
      </c>
      <c r="BS56" s="90">
        <v>0</v>
      </c>
      <c r="BT56" s="90">
        <v>86400</v>
      </c>
      <c r="BU56" s="90">
        <v>66510</v>
      </c>
      <c r="BV56" s="90">
        <v>102150</v>
      </c>
      <c r="BW56" s="90">
        <v>107460</v>
      </c>
      <c r="BX56" s="90">
        <v>193500</v>
      </c>
      <c r="BY56" s="90">
        <v>556020</v>
      </c>
      <c r="BZ56" s="90">
        <v>614070</v>
      </c>
      <c r="CA56" s="90">
        <v>1635945</v>
      </c>
      <c r="CB56" s="90">
        <v>3994260</v>
      </c>
      <c r="CC56" s="90">
        <v>5630205</v>
      </c>
      <c r="CD56" s="90">
        <v>0</v>
      </c>
      <c r="CE56" s="90">
        <v>7160192</v>
      </c>
      <c r="CF56" s="90">
        <v>10897133</v>
      </c>
      <c r="CG56" s="90">
        <v>11348241</v>
      </c>
      <c r="CH56" s="90">
        <v>4764996</v>
      </c>
      <c r="CI56" s="90">
        <v>2343192</v>
      </c>
      <c r="CJ56" s="90">
        <v>36513754</v>
      </c>
      <c r="CK56" s="90">
        <v>42143959</v>
      </c>
      <c r="CL56" s="90">
        <v>945856</v>
      </c>
      <c r="CM56" s="90">
        <v>1491442</v>
      </c>
      <c r="CN56" s="90">
        <v>2437298</v>
      </c>
      <c r="CO56" s="90">
        <v>0</v>
      </c>
      <c r="CP56" s="90">
        <v>3963410</v>
      </c>
      <c r="CQ56" s="90">
        <v>5903464</v>
      </c>
      <c r="CR56" s="90">
        <v>5954883</v>
      </c>
      <c r="CS56" s="90">
        <v>2579545</v>
      </c>
      <c r="CT56" s="90">
        <v>1247294</v>
      </c>
      <c r="CU56" s="90">
        <v>19648596</v>
      </c>
      <c r="CV56" s="90">
        <v>22085894</v>
      </c>
      <c r="CW56" s="90">
        <v>690089</v>
      </c>
      <c r="CX56" s="90">
        <v>2502818</v>
      </c>
      <c r="CY56" s="90">
        <v>3192907</v>
      </c>
      <c r="CZ56" s="90">
        <v>0</v>
      </c>
      <c r="DA56" s="90">
        <v>3196782</v>
      </c>
      <c r="DB56" s="90">
        <v>4993669</v>
      </c>
      <c r="DC56" s="90">
        <v>5393358</v>
      </c>
      <c r="DD56" s="90">
        <v>2185451</v>
      </c>
      <c r="DE56" s="90">
        <v>1095898</v>
      </c>
      <c r="DF56" s="90">
        <v>16865158</v>
      </c>
      <c r="DG56" s="93">
        <v>20058065</v>
      </c>
      <c r="DH56" s="137">
        <v>0</v>
      </c>
      <c r="DI56" s="90">
        <v>163468</v>
      </c>
      <c r="DJ56" s="90">
        <v>163468</v>
      </c>
      <c r="DK56" s="90">
        <v>0</v>
      </c>
      <c r="DL56" s="90">
        <v>719250</v>
      </c>
      <c r="DM56" s="90">
        <v>1378363</v>
      </c>
      <c r="DN56" s="90">
        <v>2404587</v>
      </c>
      <c r="DO56" s="90">
        <v>1804418</v>
      </c>
      <c r="DP56" s="90">
        <v>2069639</v>
      </c>
      <c r="DQ56" s="90">
        <v>8376257</v>
      </c>
      <c r="DR56" s="90">
        <v>8539725</v>
      </c>
      <c r="DS56" s="137">
        <v>0</v>
      </c>
      <c r="DT56" s="90">
        <v>163468</v>
      </c>
      <c r="DU56" s="90">
        <v>163468</v>
      </c>
      <c r="DV56" s="90">
        <v>0</v>
      </c>
      <c r="DW56" s="90">
        <v>645710</v>
      </c>
      <c r="DX56" s="90">
        <v>1353469</v>
      </c>
      <c r="DY56" s="90">
        <v>2162010</v>
      </c>
      <c r="DZ56" s="90">
        <v>1774817</v>
      </c>
      <c r="EA56" s="90">
        <v>1682607</v>
      </c>
      <c r="EB56" s="90">
        <v>7618613</v>
      </c>
      <c r="EC56" s="90">
        <v>7782081</v>
      </c>
      <c r="ED56" s="90">
        <v>0</v>
      </c>
      <c r="EE56" s="90">
        <v>0</v>
      </c>
      <c r="EF56" s="90">
        <v>0</v>
      </c>
      <c r="EG56" s="90">
        <v>0</v>
      </c>
      <c r="EH56" s="90">
        <v>73540</v>
      </c>
      <c r="EI56" s="90">
        <v>24894</v>
      </c>
      <c r="EJ56" s="90">
        <v>242577</v>
      </c>
      <c r="EK56" s="90">
        <v>29601</v>
      </c>
      <c r="EL56" s="90">
        <v>387032</v>
      </c>
      <c r="EM56" s="90">
        <v>757644</v>
      </c>
      <c r="EN56" s="90">
        <v>757644</v>
      </c>
      <c r="EO56" s="90">
        <v>0</v>
      </c>
      <c r="EP56" s="90">
        <v>0</v>
      </c>
      <c r="EQ56" s="90">
        <v>0</v>
      </c>
      <c r="ER56" s="90">
        <v>0</v>
      </c>
      <c r="ES56" s="90">
        <v>0</v>
      </c>
      <c r="ET56" s="90">
        <v>0</v>
      </c>
      <c r="EU56" s="90">
        <v>0</v>
      </c>
      <c r="EV56" s="90">
        <v>0</v>
      </c>
      <c r="EW56" s="90">
        <v>0</v>
      </c>
      <c r="EX56" s="138">
        <v>0</v>
      </c>
      <c r="EY56" s="93">
        <v>0</v>
      </c>
      <c r="EZ56" s="137">
        <v>216585</v>
      </c>
      <c r="FA56" s="90">
        <v>362358</v>
      </c>
      <c r="FB56" s="90">
        <v>578943</v>
      </c>
      <c r="FC56" s="90">
        <v>0</v>
      </c>
      <c r="FD56" s="90">
        <v>241618</v>
      </c>
      <c r="FE56" s="90">
        <v>1986815</v>
      </c>
      <c r="FF56" s="90">
        <v>2366698</v>
      </c>
      <c r="FG56" s="90">
        <v>1421703</v>
      </c>
      <c r="FH56" s="90">
        <v>1121760</v>
      </c>
      <c r="FI56" s="90">
        <v>7138594</v>
      </c>
      <c r="FJ56" s="90">
        <v>7717537</v>
      </c>
      <c r="FK56" s="90">
        <v>36585</v>
      </c>
      <c r="FL56" s="90">
        <v>231570</v>
      </c>
      <c r="FM56" s="90">
        <v>268155</v>
      </c>
      <c r="FN56" s="90">
        <v>0</v>
      </c>
      <c r="FO56" s="90">
        <v>167625</v>
      </c>
      <c r="FP56" s="90">
        <v>1501695</v>
      </c>
      <c r="FQ56" s="90">
        <v>2046546</v>
      </c>
      <c r="FR56" s="90">
        <v>1336878</v>
      </c>
      <c r="FS56" s="90">
        <v>1121760</v>
      </c>
      <c r="FT56" s="90">
        <v>6174504</v>
      </c>
      <c r="FU56" s="90">
        <v>6442659</v>
      </c>
      <c r="FV56" s="90">
        <v>0</v>
      </c>
      <c r="FW56" s="90">
        <v>54328</v>
      </c>
      <c r="FX56" s="90">
        <v>54328</v>
      </c>
      <c r="FY56" s="90">
        <v>0</v>
      </c>
      <c r="FZ56" s="90">
        <v>73993</v>
      </c>
      <c r="GA56" s="90">
        <v>208655</v>
      </c>
      <c r="GB56" s="90">
        <v>35891</v>
      </c>
      <c r="GC56" s="90">
        <v>84825</v>
      </c>
      <c r="GD56" s="90">
        <v>0</v>
      </c>
      <c r="GE56" s="90">
        <v>403364</v>
      </c>
      <c r="GF56" s="90">
        <v>457692</v>
      </c>
      <c r="GG56" s="90">
        <v>180000</v>
      </c>
      <c r="GH56" s="90">
        <v>76460</v>
      </c>
      <c r="GI56" s="90">
        <v>256460</v>
      </c>
      <c r="GJ56" s="90">
        <v>0</v>
      </c>
      <c r="GK56" s="90">
        <v>0</v>
      </c>
      <c r="GL56" s="90">
        <v>276465</v>
      </c>
      <c r="GM56" s="90">
        <v>284261</v>
      </c>
      <c r="GN56" s="90">
        <v>0</v>
      </c>
      <c r="GO56" s="90">
        <v>0</v>
      </c>
      <c r="GP56" s="90">
        <v>560726</v>
      </c>
      <c r="GQ56" s="138">
        <v>817186</v>
      </c>
      <c r="GR56" s="89">
        <v>356381</v>
      </c>
      <c r="GS56" s="90">
        <v>76941</v>
      </c>
      <c r="GT56" s="90">
        <v>433322</v>
      </c>
      <c r="GU56" s="90">
        <v>0</v>
      </c>
      <c r="GV56" s="90">
        <v>1073534</v>
      </c>
      <c r="GW56" s="90">
        <v>513437</v>
      </c>
      <c r="GX56" s="90">
        <v>827073</v>
      </c>
      <c r="GY56" s="90">
        <v>841329</v>
      </c>
      <c r="GZ56" s="90">
        <v>1210125</v>
      </c>
      <c r="HA56" s="138">
        <v>4465498</v>
      </c>
      <c r="HB56" s="93">
        <v>4898820</v>
      </c>
      <c r="HC56" s="137">
        <v>552774</v>
      </c>
      <c r="HD56" s="90">
        <v>651520</v>
      </c>
      <c r="HE56" s="90">
        <v>1204294</v>
      </c>
      <c r="HF56" s="90">
        <v>0</v>
      </c>
      <c r="HG56" s="90">
        <v>2127337</v>
      </c>
      <c r="HH56" s="90">
        <v>2456055</v>
      </c>
      <c r="HI56" s="90">
        <v>2671068</v>
      </c>
      <c r="HJ56" s="90">
        <v>1276646</v>
      </c>
      <c r="HK56" s="90">
        <v>855469</v>
      </c>
      <c r="HL56" s="138">
        <v>9386575</v>
      </c>
      <c r="HM56" s="139">
        <v>10590869</v>
      </c>
    </row>
    <row r="57" spans="1:221" s="75" customFormat="1" ht="18" customHeight="1">
      <c r="A57" s="89" t="s">
        <v>62</v>
      </c>
      <c r="B57" s="137">
        <v>8908028</v>
      </c>
      <c r="C57" s="137">
        <v>19491300</v>
      </c>
      <c r="D57" s="137">
        <v>28399328</v>
      </c>
      <c r="E57" s="90">
        <v>0</v>
      </c>
      <c r="F57" s="90">
        <v>48328951</v>
      </c>
      <c r="G57" s="90">
        <v>71946861</v>
      </c>
      <c r="H57" s="90">
        <v>59584876</v>
      </c>
      <c r="I57" s="90">
        <v>49625257</v>
      </c>
      <c r="J57" s="90">
        <v>46333397</v>
      </c>
      <c r="K57" s="138">
        <v>275819342</v>
      </c>
      <c r="L57" s="93">
        <v>304218670</v>
      </c>
      <c r="M57" s="89">
        <v>3633223</v>
      </c>
      <c r="N57" s="90">
        <v>5587424</v>
      </c>
      <c r="O57" s="90">
        <v>9220647</v>
      </c>
      <c r="P57" s="90">
        <v>0</v>
      </c>
      <c r="Q57" s="90">
        <v>16180655</v>
      </c>
      <c r="R57" s="90">
        <v>19884306</v>
      </c>
      <c r="S57" s="90">
        <v>16213321</v>
      </c>
      <c r="T57" s="90">
        <v>17459434</v>
      </c>
      <c r="U57" s="90">
        <v>23985327</v>
      </c>
      <c r="V57" s="90">
        <v>93723043</v>
      </c>
      <c r="W57" s="90">
        <v>102943690</v>
      </c>
      <c r="X57" s="90">
        <v>3359510</v>
      </c>
      <c r="Y57" s="90">
        <v>4938931</v>
      </c>
      <c r="Z57" s="90">
        <v>8298441</v>
      </c>
      <c r="AA57" s="90">
        <v>0</v>
      </c>
      <c r="AB57" s="90">
        <v>14660301</v>
      </c>
      <c r="AC57" s="90">
        <v>17055571</v>
      </c>
      <c r="AD57" s="90">
        <v>13013201</v>
      </c>
      <c r="AE57" s="90">
        <v>12926107</v>
      </c>
      <c r="AF57" s="90">
        <v>14251483</v>
      </c>
      <c r="AG57" s="90">
        <v>71906663</v>
      </c>
      <c r="AH57" s="90">
        <v>80205104</v>
      </c>
      <c r="AI57" s="90">
        <v>0</v>
      </c>
      <c r="AJ57" s="90">
        <v>32588</v>
      </c>
      <c r="AK57" s="90">
        <v>32588</v>
      </c>
      <c r="AL57" s="90">
        <v>0</v>
      </c>
      <c r="AM57" s="90">
        <v>0</v>
      </c>
      <c r="AN57" s="90">
        <v>144180</v>
      </c>
      <c r="AO57" s="90">
        <v>393795</v>
      </c>
      <c r="AP57" s="90">
        <v>1862730</v>
      </c>
      <c r="AQ57" s="90">
        <v>5355337</v>
      </c>
      <c r="AR57" s="90">
        <v>7756042</v>
      </c>
      <c r="AS57" s="90">
        <v>7788630</v>
      </c>
      <c r="AT57" s="90">
        <v>180833</v>
      </c>
      <c r="AU57" s="90">
        <v>434825</v>
      </c>
      <c r="AV57" s="90">
        <v>615658</v>
      </c>
      <c r="AW57" s="90">
        <v>0</v>
      </c>
      <c r="AX57" s="90">
        <v>1209674</v>
      </c>
      <c r="AY57" s="90">
        <v>1860284</v>
      </c>
      <c r="AZ57" s="90">
        <v>1894703</v>
      </c>
      <c r="BA57" s="90">
        <v>1708119</v>
      </c>
      <c r="BB57" s="90">
        <v>3705667</v>
      </c>
      <c r="BC57" s="90">
        <v>10378447</v>
      </c>
      <c r="BD57" s="90">
        <v>10994105</v>
      </c>
      <c r="BE57" s="90">
        <v>0</v>
      </c>
      <c r="BF57" s="90">
        <v>0</v>
      </c>
      <c r="BG57" s="90">
        <v>0</v>
      </c>
      <c r="BH57" s="90">
        <v>0</v>
      </c>
      <c r="BI57" s="90">
        <v>0</v>
      </c>
      <c r="BJ57" s="90">
        <v>23811</v>
      </c>
      <c r="BK57" s="90">
        <v>122052</v>
      </c>
      <c r="BL57" s="90">
        <v>9108</v>
      </c>
      <c r="BM57" s="90">
        <v>0</v>
      </c>
      <c r="BN57" s="90">
        <v>154971</v>
      </c>
      <c r="BO57" s="90">
        <v>154971</v>
      </c>
      <c r="BP57" s="90">
        <v>92880</v>
      </c>
      <c r="BQ57" s="90">
        <v>181080</v>
      </c>
      <c r="BR57" s="90">
        <v>273960</v>
      </c>
      <c r="BS57" s="90">
        <v>0</v>
      </c>
      <c r="BT57" s="90">
        <v>310680</v>
      </c>
      <c r="BU57" s="90">
        <v>800460</v>
      </c>
      <c r="BV57" s="90">
        <v>789570</v>
      </c>
      <c r="BW57" s="90">
        <v>953370</v>
      </c>
      <c r="BX57" s="90">
        <v>672840</v>
      </c>
      <c r="BY57" s="90">
        <v>3526920</v>
      </c>
      <c r="BZ57" s="90">
        <v>3800880</v>
      </c>
      <c r="CA57" s="90">
        <v>2355570</v>
      </c>
      <c r="CB57" s="90">
        <v>7922116</v>
      </c>
      <c r="CC57" s="90">
        <v>10277686</v>
      </c>
      <c r="CD57" s="90">
        <v>0</v>
      </c>
      <c r="CE57" s="90">
        <v>16003896</v>
      </c>
      <c r="CF57" s="90">
        <v>24375049</v>
      </c>
      <c r="CG57" s="90">
        <v>17018785</v>
      </c>
      <c r="CH57" s="90">
        <v>10308837</v>
      </c>
      <c r="CI57" s="90">
        <v>5101164</v>
      </c>
      <c r="CJ57" s="90">
        <v>72807731</v>
      </c>
      <c r="CK57" s="90">
        <v>83085417</v>
      </c>
      <c r="CL57" s="90">
        <v>2179890</v>
      </c>
      <c r="CM57" s="90">
        <v>7062591</v>
      </c>
      <c r="CN57" s="90">
        <v>9242481</v>
      </c>
      <c r="CO57" s="90">
        <v>0</v>
      </c>
      <c r="CP57" s="90">
        <v>14137640</v>
      </c>
      <c r="CQ57" s="90">
        <v>19763116</v>
      </c>
      <c r="CR57" s="90">
        <v>14260645</v>
      </c>
      <c r="CS57" s="90">
        <v>7938122</v>
      </c>
      <c r="CT57" s="90">
        <v>3233354</v>
      </c>
      <c r="CU57" s="90">
        <v>59332877</v>
      </c>
      <c r="CV57" s="90">
        <v>68575358</v>
      </c>
      <c r="CW57" s="90">
        <v>175680</v>
      </c>
      <c r="CX57" s="90">
        <v>859525</v>
      </c>
      <c r="CY57" s="90">
        <v>1035205</v>
      </c>
      <c r="CZ57" s="90">
        <v>0</v>
      </c>
      <c r="DA57" s="90">
        <v>1866256</v>
      </c>
      <c r="DB57" s="90">
        <v>4611933</v>
      </c>
      <c r="DC57" s="90">
        <v>2758140</v>
      </c>
      <c r="DD57" s="90">
        <v>2370715</v>
      </c>
      <c r="DE57" s="90">
        <v>1867810</v>
      </c>
      <c r="DF57" s="90">
        <v>13474854</v>
      </c>
      <c r="DG57" s="93">
        <v>14510059</v>
      </c>
      <c r="DH57" s="137">
        <v>23062</v>
      </c>
      <c r="DI57" s="90">
        <v>174487</v>
      </c>
      <c r="DJ57" s="90">
        <v>197549</v>
      </c>
      <c r="DK57" s="90">
        <v>0</v>
      </c>
      <c r="DL57" s="90">
        <v>1473682</v>
      </c>
      <c r="DM57" s="90">
        <v>4709840</v>
      </c>
      <c r="DN57" s="90">
        <v>5170453</v>
      </c>
      <c r="DO57" s="90">
        <v>5614865</v>
      </c>
      <c r="DP57" s="90">
        <v>5443631</v>
      </c>
      <c r="DQ57" s="90">
        <v>22412471</v>
      </c>
      <c r="DR57" s="90">
        <v>22610020</v>
      </c>
      <c r="DS57" s="137">
        <v>23062</v>
      </c>
      <c r="DT57" s="90">
        <v>113611</v>
      </c>
      <c r="DU57" s="90">
        <v>136673</v>
      </c>
      <c r="DV57" s="90">
        <v>0</v>
      </c>
      <c r="DW57" s="90">
        <v>1406632</v>
      </c>
      <c r="DX57" s="90">
        <v>3775416</v>
      </c>
      <c r="DY57" s="90">
        <v>4898659</v>
      </c>
      <c r="DZ57" s="90">
        <v>5189022</v>
      </c>
      <c r="EA57" s="90">
        <v>4894890</v>
      </c>
      <c r="EB57" s="90">
        <v>20164619</v>
      </c>
      <c r="EC57" s="90">
        <v>20301292</v>
      </c>
      <c r="ED57" s="90">
        <v>0</v>
      </c>
      <c r="EE57" s="90">
        <v>60876</v>
      </c>
      <c r="EF57" s="90">
        <v>60876</v>
      </c>
      <c r="EG57" s="90">
        <v>0</v>
      </c>
      <c r="EH57" s="90">
        <v>67050</v>
      </c>
      <c r="EI57" s="90">
        <v>934424</v>
      </c>
      <c r="EJ57" s="90">
        <v>271794</v>
      </c>
      <c r="EK57" s="90">
        <v>199399</v>
      </c>
      <c r="EL57" s="90">
        <v>512071</v>
      </c>
      <c r="EM57" s="90">
        <v>1984738</v>
      </c>
      <c r="EN57" s="90">
        <v>2045614</v>
      </c>
      <c r="EO57" s="90">
        <v>0</v>
      </c>
      <c r="EP57" s="90">
        <v>0</v>
      </c>
      <c r="EQ57" s="90">
        <v>0</v>
      </c>
      <c r="ER57" s="90">
        <v>0</v>
      </c>
      <c r="ES57" s="90">
        <v>0</v>
      </c>
      <c r="ET57" s="90">
        <v>0</v>
      </c>
      <c r="EU57" s="90">
        <v>0</v>
      </c>
      <c r="EV57" s="90">
        <v>226444</v>
      </c>
      <c r="EW57" s="90">
        <v>36670</v>
      </c>
      <c r="EX57" s="138">
        <v>263114</v>
      </c>
      <c r="EY57" s="93">
        <v>263114</v>
      </c>
      <c r="EZ57" s="137">
        <v>736237</v>
      </c>
      <c r="FA57" s="90">
        <v>1306819</v>
      </c>
      <c r="FB57" s="90">
        <v>2043056</v>
      </c>
      <c r="FC57" s="90">
        <v>0</v>
      </c>
      <c r="FD57" s="90">
        <v>1590338</v>
      </c>
      <c r="FE57" s="90">
        <v>5428864</v>
      </c>
      <c r="FF57" s="90">
        <v>4706623</v>
      </c>
      <c r="FG57" s="90">
        <v>3900154</v>
      </c>
      <c r="FH57" s="90">
        <v>4766355</v>
      </c>
      <c r="FI57" s="90">
        <v>20392334</v>
      </c>
      <c r="FJ57" s="90">
        <v>22435390</v>
      </c>
      <c r="FK57" s="90">
        <v>119250</v>
      </c>
      <c r="FL57" s="90">
        <v>320445</v>
      </c>
      <c r="FM57" s="90">
        <v>439695</v>
      </c>
      <c r="FN57" s="90">
        <v>0</v>
      </c>
      <c r="FO57" s="90">
        <v>1000125</v>
      </c>
      <c r="FP57" s="90">
        <v>4840848</v>
      </c>
      <c r="FQ57" s="90">
        <v>4081293</v>
      </c>
      <c r="FR57" s="90">
        <v>3460860</v>
      </c>
      <c r="FS57" s="90">
        <v>4468041</v>
      </c>
      <c r="FT57" s="90">
        <v>17851167</v>
      </c>
      <c r="FU57" s="90">
        <v>18290862</v>
      </c>
      <c r="FV57" s="90">
        <v>107776</v>
      </c>
      <c r="FW57" s="90">
        <v>350254</v>
      </c>
      <c r="FX57" s="90">
        <v>458030</v>
      </c>
      <c r="FY57" s="90">
        <v>0</v>
      </c>
      <c r="FZ57" s="90">
        <v>96012</v>
      </c>
      <c r="GA57" s="90">
        <v>346096</v>
      </c>
      <c r="GB57" s="90">
        <v>222805</v>
      </c>
      <c r="GC57" s="90">
        <v>203143</v>
      </c>
      <c r="GD57" s="90">
        <v>118314</v>
      </c>
      <c r="GE57" s="90">
        <v>986370</v>
      </c>
      <c r="GF57" s="90">
        <v>1444400</v>
      </c>
      <c r="GG57" s="90">
        <v>509211</v>
      </c>
      <c r="GH57" s="90">
        <v>636120</v>
      </c>
      <c r="GI57" s="90">
        <v>1145331</v>
      </c>
      <c r="GJ57" s="90">
        <v>0</v>
      </c>
      <c r="GK57" s="90">
        <v>494201</v>
      </c>
      <c r="GL57" s="90">
        <v>241920</v>
      </c>
      <c r="GM57" s="90">
        <v>402525</v>
      </c>
      <c r="GN57" s="90">
        <v>236151</v>
      </c>
      <c r="GO57" s="90">
        <v>180000</v>
      </c>
      <c r="GP57" s="90">
        <v>1554797</v>
      </c>
      <c r="GQ57" s="138">
        <v>2700128</v>
      </c>
      <c r="GR57" s="89">
        <v>702966</v>
      </c>
      <c r="GS57" s="90">
        <v>2582384</v>
      </c>
      <c r="GT57" s="90">
        <v>3285350</v>
      </c>
      <c r="GU57" s="90">
        <v>0</v>
      </c>
      <c r="GV57" s="90">
        <v>5062787</v>
      </c>
      <c r="GW57" s="90">
        <v>9473444</v>
      </c>
      <c r="GX57" s="90">
        <v>10228892</v>
      </c>
      <c r="GY57" s="90">
        <v>8762317</v>
      </c>
      <c r="GZ57" s="90">
        <v>4229969</v>
      </c>
      <c r="HA57" s="138">
        <v>37757409</v>
      </c>
      <c r="HB57" s="93">
        <v>41042759</v>
      </c>
      <c r="HC57" s="137">
        <v>1456970</v>
      </c>
      <c r="HD57" s="90">
        <v>1918070</v>
      </c>
      <c r="HE57" s="90">
        <v>3375040</v>
      </c>
      <c r="HF57" s="90">
        <v>0</v>
      </c>
      <c r="HG57" s="90">
        <v>8017593</v>
      </c>
      <c r="HH57" s="90">
        <v>8075358</v>
      </c>
      <c r="HI57" s="90">
        <v>6246802</v>
      </c>
      <c r="HJ57" s="90">
        <v>3579650</v>
      </c>
      <c r="HK57" s="90">
        <v>2806951</v>
      </c>
      <c r="HL57" s="138">
        <v>28726354</v>
      </c>
      <c r="HM57" s="139">
        <v>32101394</v>
      </c>
    </row>
    <row r="58" spans="1:221" s="75" customFormat="1" ht="18" customHeight="1">
      <c r="A58" s="89" t="s">
        <v>63</v>
      </c>
      <c r="B58" s="137">
        <f aca="true" t="shared" si="7" ref="B58:BM58">SUM(B32:B57)</f>
        <v>197918995</v>
      </c>
      <c r="C58" s="90">
        <f t="shared" si="7"/>
        <v>406527602</v>
      </c>
      <c r="D58" s="90">
        <f t="shared" si="7"/>
        <v>604446597</v>
      </c>
      <c r="E58" s="90">
        <f t="shared" si="7"/>
        <v>-127241</v>
      </c>
      <c r="F58" s="90">
        <f t="shared" si="7"/>
        <v>966539182</v>
      </c>
      <c r="G58" s="90">
        <f t="shared" si="7"/>
        <v>1326658783</v>
      </c>
      <c r="H58" s="90">
        <f t="shared" si="7"/>
        <v>1290750957</v>
      </c>
      <c r="I58" s="90">
        <f t="shared" si="7"/>
        <v>1051561860</v>
      </c>
      <c r="J58" s="90">
        <f t="shared" si="7"/>
        <v>907204251</v>
      </c>
      <c r="K58" s="90">
        <f t="shared" si="7"/>
        <v>5542587792</v>
      </c>
      <c r="L58" s="93">
        <f t="shared" si="7"/>
        <v>6147034389</v>
      </c>
      <c r="M58" s="89">
        <f t="shared" si="7"/>
        <v>77090761</v>
      </c>
      <c r="N58" s="90">
        <f t="shared" si="7"/>
        <v>118394464</v>
      </c>
      <c r="O58" s="90">
        <f t="shared" si="7"/>
        <v>195485225</v>
      </c>
      <c r="P58" s="90">
        <f t="shared" si="7"/>
        <v>-32679</v>
      </c>
      <c r="Q58" s="90">
        <f t="shared" si="7"/>
        <v>293969656</v>
      </c>
      <c r="R58" s="90">
        <f t="shared" si="7"/>
        <v>395668230</v>
      </c>
      <c r="S58" s="90">
        <f t="shared" si="7"/>
        <v>378612420</v>
      </c>
      <c r="T58" s="90">
        <f t="shared" si="7"/>
        <v>364051097</v>
      </c>
      <c r="U58" s="90">
        <f t="shared" si="7"/>
        <v>469745760</v>
      </c>
      <c r="V58" s="90">
        <f t="shared" si="7"/>
        <v>1902014484</v>
      </c>
      <c r="W58" s="90">
        <f t="shared" si="7"/>
        <v>2097499709</v>
      </c>
      <c r="X58" s="90">
        <f t="shared" si="7"/>
        <v>71103252</v>
      </c>
      <c r="Y58" s="90">
        <f t="shared" si="7"/>
        <v>102963068</v>
      </c>
      <c r="Z58" s="90">
        <f t="shared" si="7"/>
        <v>174066320</v>
      </c>
      <c r="AA58" s="90">
        <f t="shared" si="7"/>
        <v>6744</v>
      </c>
      <c r="AB58" s="90">
        <f t="shared" si="7"/>
        <v>250326178</v>
      </c>
      <c r="AC58" s="90">
        <f t="shared" si="7"/>
        <v>318945355</v>
      </c>
      <c r="AD58" s="90">
        <f t="shared" si="7"/>
        <v>288415751</v>
      </c>
      <c r="AE58" s="90">
        <f t="shared" si="7"/>
        <v>256574861</v>
      </c>
      <c r="AF58" s="90">
        <f t="shared" si="7"/>
        <v>290096927</v>
      </c>
      <c r="AG58" s="90">
        <f t="shared" si="7"/>
        <v>1404365816</v>
      </c>
      <c r="AH58" s="90">
        <f t="shared" si="7"/>
        <v>1578432136</v>
      </c>
      <c r="AI58" s="90">
        <f t="shared" si="7"/>
        <v>79625</v>
      </c>
      <c r="AJ58" s="90">
        <f t="shared" si="7"/>
        <v>219970</v>
      </c>
      <c r="AK58" s="90">
        <f t="shared" si="7"/>
        <v>299595</v>
      </c>
      <c r="AL58" s="90">
        <f t="shared" si="7"/>
        <v>0</v>
      </c>
      <c r="AM58" s="90">
        <f t="shared" si="7"/>
        <v>1273499</v>
      </c>
      <c r="AN58" s="90">
        <f t="shared" si="7"/>
        <v>4858894</v>
      </c>
      <c r="AO58" s="90">
        <f t="shared" si="7"/>
        <v>12553276</v>
      </c>
      <c r="AP58" s="90">
        <f t="shared" si="7"/>
        <v>32136423</v>
      </c>
      <c r="AQ58" s="90">
        <f t="shared" si="7"/>
        <v>78513095</v>
      </c>
      <c r="AR58" s="90">
        <f t="shared" si="7"/>
        <v>129335187</v>
      </c>
      <c r="AS58" s="90">
        <f t="shared" si="7"/>
        <v>129634782</v>
      </c>
      <c r="AT58" s="90">
        <f t="shared" si="7"/>
        <v>3444892</v>
      </c>
      <c r="AU58" s="90">
        <f t="shared" si="7"/>
        <v>10618740</v>
      </c>
      <c r="AV58" s="90">
        <f t="shared" si="7"/>
        <v>14063632</v>
      </c>
      <c r="AW58" s="90">
        <f t="shared" si="7"/>
        <v>-39423</v>
      </c>
      <c r="AX58" s="90">
        <f t="shared" si="7"/>
        <v>29571193</v>
      </c>
      <c r="AY58" s="90">
        <f t="shared" si="7"/>
        <v>51023545</v>
      </c>
      <c r="AZ58" s="90">
        <f t="shared" si="7"/>
        <v>54680060</v>
      </c>
      <c r="BA58" s="90">
        <f t="shared" si="7"/>
        <v>54764080</v>
      </c>
      <c r="BB58" s="90">
        <f t="shared" si="7"/>
        <v>80014226</v>
      </c>
      <c r="BC58" s="90">
        <f t="shared" si="7"/>
        <v>270013681</v>
      </c>
      <c r="BD58" s="90">
        <f t="shared" si="7"/>
        <v>284077313</v>
      </c>
      <c r="BE58" s="90">
        <f t="shared" si="7"/>
        <v>395242</v>
      </c>
      <c r="BF58" s="90">
        <f t="shared" si="7"/>
        <v>1467436</v>
      </c>
      <c r="BG58" s="90">
        <f t="shared" si="7"/>
        <v>1862678</v>
      </c>
      <c r="BH58" s="90">
        <f t="shared" si="7"/>
        <v>0</v>
      </c>
      <c r="BI58" s="90">
        <f t="shared" si="7"/>
        <v>1843896</v>
      </c>
      <c r="BJ58" s="90">
        <f t="shared" si="7"/>
        <v>4904316</v>
      </c>
      <c r="BK58" s="90">
        <f t="shared" si="7"/>
        <v>5168083</v>
      </c>
      <c r="BL58" s="90">
        <f t="shared" si="7"/>
        <v>3485813</v>
      </c>
      <c r="BM58" s="90">
        <f t="shared" si="7"/>
        <v>3753072</v>
      </c>
      <c r="BN58" s="90">
        <f aca="true" t="shared" si="8" ref="BN58:DY58">SUM(BN32:BN57)</f>
        <v>19155180</v>
      </c>
      <c r="BO58" s="90">
        <f t="shared" si="8"/>
        <v>21017858</v>
      </c>
      <c r="BP58" s="90">
        <f t="shared" si="8"/>
        <v>2067750</v>
      </c>
      <c r="BQ58" s="90">
        <f t="shared" si="8"/>
        <v>3125250</v>
      </c>
      <c r="BR58" s="90">
        <f t="shared" si="8"/>
        <v>5193000</v>
      </c>
      <c r="BS58" s="90">
        <f t="shared" si="8"/>
        <v>0</v>
      </c>
      <c r="BT58" s="90">
        <f t="shared" si="8"/>
        <v>10954890</v>
      </c>
      <c r="BU58" s="90">
        <f t="shared" si="8"/>
        <v>15936120</v>
      </c>
      <c r="BV58" s="90">
        <f t="shared" si="8"/>
        <v>17795250</v>
      </c>
      <c r="BW58" s="90">
        <f t="shared" si="8"/>
        <v>17089920</v>
      </c>
      <c r="BX58" s="90">
        <f t="shared" si="8"/>
        <v>17368440</v>
      </c>
      <c r="BY58" s="90">
        <f t="shared" si="8"/>
        <v>79144620</v>
      </c>
      <c r="BZ58" s="90">
        <f t="shared" si="8"/>
        <v>84337620</v>
      </c>
      <c r="CA58" s="90">
        <f t="shared" si="8"/>
        <v>57808695</v>
      </c>
      <c r="CB58" s="90">
        <f t="shared" si="8"/>
        <v>174705955</v>
      </c>
      <c r="CC58" s="90">
        <f t="shared" si="8"/>
        <v>232514650</v>
      </c>
      <c r="CD58" s="90">
        <f t="shared" si="8"/>
        <v>-54971</v>
      </c>
      <c r="CE58" s="90">
        <f t="shared" si="8"/>
        <v>325674905</v>
      </c>
      <c r="CF58" s="90">
        <f t="shared" si="8"/>
        <v>460544238</v>
      </c>
      <c r="CG58" s="90">
        <f t="shared" si="8"/>
        <v>395180289</v>
      </c>
      <c r="CH58" s="90">
        <f t="shared" si="8"/>
        <v>238139766</v>
      </c>
      <c r="CI58" s="90">
        <f t="shared" si="8"/>
        <v>101184350</v>
      </c>
      <c r="CJ58" s="90">
        <f t="shared" si="8"/>
        <v>1520668577</v>
      </c>
      <c r="CK58" s="90">
        <f t="shared" si="8"/>
        <v>1753183227</v>
      </c>
      <c r="CL58" s="90">
        <f t="shared" si="8"/>
        <v>47681239</v>
      </c>
      <c r="CM58" s="90">
        <f t="shared" si="8"/>
        <v>131996186</v>
      </c>
      <c r="CN58" s="90">
        <f t="shared" si="8"/>
        <v>179677425</v>
      </c>
      <c r="CO58" s="90">
        <f t="shared" si="8"/>
        <v>11408</v>
      </c>
      <c r="CP58" s="90">
        <f t="shared" si="8"/>
        <v>257092953</v>
      </c>
      <c r="CQ58" s="90">
        <f t="shared" si="8"/>
        <v>332051955</v>
      </c>
      <c r="CR58" s="90">
        <f t="shared" si="8"/>
        <v>275570950</v>
      </c>
      <c r="CS58" s="90">
        <f t="shared" si="8"/>
        <v>162459500</v>
      </c>
      <c r="CT58" s="90">
        <f t="shared" si="8"/>
        <v>68676295</v>
      </c>
      <c r="CU58" s="90">
        <f t="shared" si="8"/>
        <v>1095863061</v>
      </c>
      <c r="CV58" s="90">
        <f t="shared" si="8"/>
        <v>1275540486</v>
      </c>
      <c r="CW58" s="90">
        <f t="shared" si="8"/>
        <v>10127456</v>
      </c>
      <c r="CX58" s="90">
        <f t="shared" si="8"/>
        <v>42709769</v>
      </c>
      <c r="CY58" s="90">
        <f t="shared" si="8"/>
        <v>52837225</v>
      </c>
      <c r="CZ58" s="90">
        <f t="shared" si="8"/>
        <v>-66379</v>
      </c>
      <c r="DA58" s="90">
        <f t="shared" si="8"/>
        <v>68581952</v>
      </c>
      <c r="DB58" s="90">
        <f t="shared" si="8"/>
        <v>128492283</v>
      </c>
      <c r="DC58" s="90">
        <f t="shared" si="8"/>
        <v>119609339</v>
      </c>
      <c r="DD58" s="90">
        <f t="shared" si="8"/>
        <v>75680266</v>
      </c>
      <c r="DE58" s="90">
        <f t="shared" si="8"/>
        <v>32508055</v>
      </c>
      <c r="DF58" s="90">
        <f t="shared" si="8"/>
        <v>424805516</v>
      </c>
      <c r="DG58" s="93">
        <f t="shared" si="8"/>
        <v>477642741</v>
      </c>
      <c r="DH58" s="137">
        <f t="shared" si="8"/>
        <v>1149061</v>
      </c>
      <c r="DI58" s="90">
        <f t="shared" si="8"/>
        <v>3676510</v>
      </c>
      <c r="DJ58" s="90">
        <f t="shared" si="8"/>
        <v>4825571</v>
      </c>
      <c r="DK58" s="90">
        <f t="shared" si="8"/>
        <v>0</v>
      </c>
      <c r="DL58" s="90">
        <f t="shared" si="8"/>
        <v>34036190</v>
      </c>
      <c r="DM58" s="90">
        <f t="shared" si="8"/>
        <v>72521025</v>
      </c>
      <c r="DN58" s="90">
        <f t="shared" si="8"/>
        <v>117536806</v>
      </c>
      <c r="DO58" s="90">
        <f t="shared" si="8"/>
        <v>114582922</v>
      </c>
      <c r="DP58" s="90">
        <f t="shared" si="8"/>
        <v>86062951</v>
      </c>
      <c r="DQ58" s="90">
        <f t="shared" si="8"/>
        <v>424739894</v>
      </c>
      <c r="DR58" s="90">
        <f t="shared" si="8"/>
        <v>429565465</v>
      </c>
      <c r="DS58" s="137">
        <f t="shared" si="8"/>
        <v>1058761</v>
      </c>
      <c r="DT58" s="90">
        <f t="shared" si="8"/>
        <v>2557840</v>
      </c>
      <c r="DU58" s="90">
        <f t="shared" si="8"/>
        <v>3616601</v>
      </c>
      <c r="DV58" s="90">
        <f t="shared" si="8"/>
        <v>0</v>
      </c>
      <c r="DW58" s="90">
        <f t="shared" si="8"/>
        <v>25795647</v>
      </c>
      <c r="DX58" s="90">
        <f t="shared" si="8"/>
        <v>55414586</v>
      </c>
      <c r="DY58" s="90">
        <f t="shared" si="8"/>
        <v>91477667</v>
      </c>
      <c r="DZ58" s="90">
        <f aca="true" t="shared" si="9" ref="DZ58:GK58">SUM(DZ32:DZ57)</f>
        <v>86633311</v>
      </c>
      <c r="EA58" s="90">
        <f t="shared" si="9"/>
        <v>65816908</v>
      </c>
      <c r="EB58" s="90">
        <f t="shared" si="9"/>
        <v>325138119</v>
      </c>
      <c r="EC58" s="90">
        <f t="shared" si="9"/>
        <v>328754720</v>
      </c>
      <c r="ED58" s="90">
        <f t="shared" si="9"/>
        <v>90300</v>
      </c>
      <c r="EE58" s="90">
        <f t="shared" si="9"/>
        <v>1069814</v>
      </c>
      <c r="EF58" s="90">
        <f t="shared" si="9"/>
        <v>1160114</v>
      </c>
      <c r="EG58" s="90">
        <f t="shared" si="9"/>
        <v>0</v>
      </c>
      <c r="EH58" s="90">
        <f t="shared" si="9"/>
        <v>8014818</v>
      </c>
      <c r="EI58" s="90">
        <f t="shared" si="9"/>
        <v>16590320</v>
      </c>
      <c r="EJ58" s="90">
        <f t="shared" si="9"/>
        <v>25056820</v>
      </c>
      <c r="EK58" s="90">
        <f t="shared" si="9"/>
        <v>26529273</v>
      </c>
      <c r="EL58" s="90">
        <f t="shared" si="9"/>
        <v>17446451</v>
      </c>
      <c r="EM58" s="90">
        <f t="shared" si="9"/>
        <v>93637682</v>
      </c>
      <c r="EN58" s="90">
        <f t="shared" si="9"/>
        <v>94797796</v>
      </c>
      <c r="EO58" s="90">
        <f t="shared" si="9"/>
        <v>0</v>
      </c>
      <c r="EP58" s="90">
        <f t="shared" si="9"/>
        <v>48856</v>
      </c>
      <c r="EQ58" s="90">
        <f t="shared" si="9"/>
        <v>48856</v>
      </c>
      <c r="ER58" s="90">
        <f t="shared" si="9"/>
        <v>0</v>
      </c>
      <c r="ES58" s="90">
        <f t="shared" si="9"/>
        <v>225725</v>
      </c>
      <c r="ET58" s="90">
        <f t="shared" si="9"/>
        <v>516119</v>
      </c>
      <c r="EU58" s="90">
        <f t="shared" si="9"/>
        <v>1002319</v>
      </c>
      <c r="EV58" s="90">
        <f t="shared" si="9"/>
        <v>1420338</v>
      </c>
      <c r="EW58" s="90">
        <f t="shared" si="9"/>
        <v>2799592</v>
      </c>
      <c r="EX58" s="138">
        <f t="shared" si="9"/>
        <v>5964093</v>
      </c>
      <c r="EY58" s="93">
        <f t="shared" si="9"/>
        <v>6012949</v>
      </c>
      <c r="EZ58" s="137">
        <f t="shared" si="9"/>
        <v>11144674</v>
      </c>
      <c r="FA58" s="90">
        <f t="shared" si="9"/>
        <v>18737400</v>
      </c>
      <c r="FB58" s="90">
        <f t="shared" si="9"/>
        <v>29882074</v>
      </c>
      <c r="FC58" s="90">
        <f t="shared" si="9"/>
        <v>0</v>
      </c>
      <c r="FD58" s="90">
        <f t="shared" si="9"/>
        <v>31422236</v>
      </c>
      <c r="FE58" s="90">
        <f t="shared" si="9"/>
        <v>102958273</v>
      </c>
      <c r="FF58" s="90">
        <f t="shared" si="9"/>
        <v>110130436</v>
      </c>
      <c r="FG58" s="90">
        <f t="shared" si="9"/>
        <v>89643759</v>
      </c>
      <c r="FH58" s="90">
        <f t="shared" si="9"/>
        <v>78354261</v>
      </c>
      <c r="FI58" s="90">
        <f t="shared" si="9"/>
        <v>412508965</v>
      </c>
      <c r="FJ58" s="90">
        <f t="shared" si="9"/>
        <v>442391039</v>
      </c>
      <c r="FK58" s="90">
        <f t="shared" si="9"/>
        <v>1889289</v>
      </c>
      <c r="FL58" s="90">
        <f t="shared" si="9"/>
        <v>6848199</v>
      </c>
      <c r="FM58" s="90">
        <f t="shared" si="9"/>
        <v>8737488</v>
      </c>
      <c r="FN58" s="90">
        <f t="shared" si="9"/>
        <v>0</v>
      </c>
      <c r="FO58" s="90">
        <f t="shared" si="9"/>
        <v>15726087</v>
      </c>
      <c r="FP58" s="90">
        <f t="shared" si="9"/>
        <v>86337204</v>
      </c>
      <c r="FQ58" s="90">
        <f t="shared" si="9"/>
        <v>92493381</v>
      </c>
      <c r="FR58" s="90">
        <f t="shared" si="9"/>
        <v>79434146</v>
      </c>
      <c r="FS58" s="90">
        <f t="shared" si="9"/>
        <v>74655767</v>
      </c>
      <c r="FT58" s="90">
        <f t="shared" si="9"/>
        <v>348646585</v>
      </c>
      <c r="FU58" s="90">
        <f t="shared" si="9"/>
        <v>357384073</v>
      </c>
      <c r="FV58" s="90">
        <f t="shared" si="9"/>
        <v>1482201</v>
      </c>
      <c r="FW58" s="90">
        <f t="shared" si="9"/>
        <v>3014856</v>
      </c>
      <c r="FX58" s="90">
        <f t="shared" si="9"/>
        <v>4497057</v>
      </c>
      <c r="FY58" s="90">
        <f t="shared" si="9"/>
        <v>0</v>
      </c>
      <c r="FZ58" s="90">
        <f t="shared" si="9"/>
        <v>4235741</v>
      </c>
      <c r="GA58" s="90">
        <f t="shared" si="9"/>
        <v>5674418</v>
      </c>
      <c r="GB58" s="90">
        <f t="shared" si="9"/>
        <v>5985602</v>
      </c>
      <c r="GC58" s="90">
        <f t="shared" si="9"/>
        <v>4405840</v>
      </c>
      <c r="GD58" s="90">
        <f t="shared" si="9"/>
        <v>1994834</v>
      </c>
      <c r="GE58" s="90">
        <f t="shared" si="9"/>
        <v>22296435</v>
      </c>
      <c r="GF58" s="90">
        <f t="shared" si="9"/>
        <v>26793492</v>
      </c>
      <c r="GG58" s="90">
        <f t="shared" si="9"/>
        <v>7773184</v>
      </c>
      <c r="GH58" s="90">
        <f t="shared" si="9"/>
        <v>8874345</v>
      </c>
      <c r="GI58" s="90">
        <f t="shared" si="9"/>
        <v>16647529</v>
      </c>
      <c r="GJ58" s="90">
        <f t="shared" si="9"/>
        <v>0</v>
      </c>
      <c r="GK58" s="90">
        <f t="shared" si="9"/>
        <v>11460408</v>
      </c>
      <c r="GL58" s="90">
        <f>SUM(GL32:GL57)</f>
        <v>10946651</v>
      </c>
      <c r="GM58" s="90">
        <f>SUM(GM32:GM57)</f>
        <v>11651453</v>
      </c>
      <c r="GN58" s="90">
        <f>SUM(GN32:GN57)</f>
        <v>5803773</v>
      </c>
      <c r="GO58" s="90">
        <f>SUM(GO32:GO57)</f>
        <v>1703660</v>
      </c>
      <c r="GP58" s="90">
        <f>SUM(GP32:GP57)</f>
        <v>41565945</v>
      </c>
      <c r="GQ58" s="138">
        <f>SUM(GQ32:GQ57)</f>
        <v>58213474</v>
      </c>
      <c r="GR58" s="89">
        <f>SUM(GR32:GR57)</f>
        <v>21964159</v>
      </c>
      <c r="GS58" s="90">
        <f>SUM(GS32:GS57)</f>
        <v>53752240</v>
      </c>
      <c r="GT58" s="90">
        <f>SUM(GT32:GT57)</f>
        <v>75716399</v>
      </c>
      <c r="GU58" s="90">
        <f>SUM(GU32:GU57)</f>
        <v>0</v>
      </c>
      <c r="GV58" s="90">
        <f>SUM(GV32:GV57)</f>
        <v>141880463</v>
      </c>
      <c r="GW58" s="90">
        <f>SUM(GW32:GW57)</f>
        <v>150958214</v>
      </c>
      <c r="GX58" s="90">
        <f>SUM(GX32:GX57)</f>
        <v>161913634</v>
      </c>
      <c r="GY58" s="90">
        <f>SUM(GY32:GY57)</f>
        <v>169423232</v>
      </c>
      <c r="GZ58" s="90">
        <f>SUM(GZ32:GZ57)</f>
        <v>120297700</v>
      </c>
      <c r="HA58" s="138">
        <f>SUM(HA32:HA57)</f>
        <v>744473243</v>
      </c>
      <c r="HB58" s="93">
        <f>SUM(HB32:HB57)</f>
        <v>820189642</v>
      </c>
      <c r="HC58" s="137">
        <f>SUM(HC32:HC57)</f>
        <v>28761645</v>
      </c>
      <c r="HD58" s="90">
        <f>SUM(HD32:HD57)</f>
        <v>37261033</v>
      </c>
      <c r="HE58" s="90">
        <f>SUM(HE32:HE57)</f>
        <v>66022678</v>
      </c>
      <c r="HF58" s="90">
        <f>SUM(HF32:HF57)</f>
        <v>-39591</v>
      </c>
      <c r="HG58" s="90">
        <f>SUM(HG32:HG57)</f>
        <v>139555732</v>
      </c>
      <c r="HH58" s="90">
        <f>SUM(HH32:HH57)</f>
        <v>144008803</v>
      </c>
      <c r="HI58" s="90">
        <f>SUM(HI32:HI57)</f>
        <v>127377372</v>
      </c>
      <c r="HJ58" s="90">
        <f>SUM(HJ32:HJ57)</f>
        <v>75721084</v>
      </c>
      <c r="HK58" s="90">
        <f>SUM(HK32:HK57)</f>
        <v>51559229</v>
      </c>
      <c r="HL58" s="138">
        <f>SUM(HL32:HL57)</f>
        <v>538182629</v>
      </c>
      <c r="HM58" s="139">
        <f>SUM(HM32:HM57)</f>
        <v>604205307</v>
      </c>
    </row>
    <row r="59" spans="1:221" s="75" customFormat="1" ht="18" customHeight="1">
      <c r="A59" s="89" t="s">
        <v>64</v>
      </c>
      <c r="B59" s="137">
        <v>1642609</v>
      </c>
      <c r="C59" s="90">
        <v>4089170</v>
      </c>
      <c r="D59" s="90">
        <v>5731779</v>
      </c>
      <c r="E59" s="90">
        <v>0</v>
      </c>
      <c r="F59" s="90">
        <v>4742487</v>
      </c>
      <c r="G59" s="90">
        <v>7688740</v>
      </c>
      <c r="H59" s="90">
        <v>6724709</v>
      </c>
      <c r="I59" s="90">
        <v>4581715</v>
      </c>
      <c r="J59" s="90">
        <v>3057961</v>
      </c>
      <c r="K59" s="90">
        <v>26795612</v>
      </c>
      <c r="L59" s="93">
        <v>32527391</v>
      </c>
      <c r="M59" s="89">
        <v>425851</v>
      </c>
      <c r="N59" s="90">
        <v>423472</v>
      </c>
      <c r="O59" s="90">
        <v>849323</v>
      </c>
      <c r="P59" s="90">
        <v>0</v>
      </c>
      <c r="Q59" s="90">
        <v>696285</v>
      </c>
      <c r="R59" s="90">
        <v>1050420</v>
      </c>
      <c r="S59" s="90">
        <v>1169876</v>
      </c>
      <c r="T59" s="90">
        <v>1028239</v>
      </c>
      <c r="U59" s="90">
        <v>1737850</v>
      </c>
      <c r="V59" s="90">
        <v>5682670</v>
      </c>
      <c r="W59" s="90">
        <v>6531993</v>
      </c>
      <c r="X59" s="90">
        <v>354148</v>
      </c>
      <c r="Y59" s="90">
        <v>315535</v>
      </c>
      <c r="Z59" s="90">
        <v>669683</v>
      </c>
      <c r="AA59" s="90">
        <v>0</v>
      </c>
      <c r="AB59" s="90">
        <v>456545</v>
      </c>
      <c r="AC59" s="90">
        <v>868134</v>
      </c>
      <c r="AD59" s="90">
        <v>952380</v>
      </c>
      <c r="AE59" s="90">
        <v>584525</v>
      </c>
      <c r="AF59" s="90">
        <v>728039</v>
      </c>
      <c r="AG59" s="90">
        <v>3589623</v>
      </c>
      <c r="AH59" s="90">
        <v>4259306</v>
      </c>
      <c r="AI59" s="90">
        <v>0</v>
      </c>
      <c r="AJ59" s="90">
        <v>0</v>
      </c>
      <c r="AK59" s="90">
        <v>0</v>
      </c>
      <c r="AL59" s="90">
        <v>0</v>
      </c>
      <c r="AM59" s="90">
        <v>0</v>
      </c>
      <c r="AN59" s="90">
        <v>0</v>
      </c>
      <c r="AO59" s="90">
        <v>45000</v>
      </c>
      <c r="AP59" s="90">
        <v>168750</v>
      </c>
      <c r="AQ59" s="90">
        <v>607500</v>
      </c>
      <c r="AR59" s="90">
        <v>821250</v>
      </c>
      <c r="AS59" s="90">
        <v>821250</v>
      </c>
      <c r="AT59" s="90">
        <v>45423</v>
      </c>
      <c r="AU59" s="90">
        <v>57177</v>
      </c>
      <c r="AV59" s="90">
        <v>102600</v>
      </c>
      <c r="AW59" s="90">
        <v>0</v>
      </c>
      <c r="AX59" s="90">
        <v>153610</v>
      </c>
      <c r="AY59" s="90">
        <v>98046</v>
      </c>
      <c r="AZ59" s="90">
        <v>104636</v>
      </c>
      <c r="BA59" s="90">
        <v>245984</v>
      </c>
      <c r="BB59" s="90">
        <v>343631</v>
      </c>
      <c r="BC59" s="90">
        <v>945907</v>
      </c>
      <c r="BD59" s="90">
        <v>1048507</v>
      </c>
      <c r="BE59" s="90">
        <v>4680</v>
      </c>
      <c r="BF59" s="90">
        <v>32760</v>
      </c>
      <c r="BG59" s="90">
        <v>37440</v>
      </c>
      <c r="BH59" s="90">
        <v>0</v>
      </c>
      <c r="BI59" s="90">
        <v>45360</v>
      </c>
      <c r="BJ59" s="90">
        <v>0</v>
      </c>
      <c r="BK59" s="90">
        <v>14040</v>
      </c>
      <c r="BL59" s="90">
        <v>9360</v>
      </c>
      <c r="BM59" s="90">
        <v>28080</v>
      </c>
      <c r="BN59" s="90">
        <v>96840</v>
      </c>
      <c r="BO59" s="90">
        <v>134280</v>
      </c>
      <c r="BP59" s="90">
        <v>21600</v>
      </c>
      <c r="BQ59" s="90">
        <v>18000</v>
      </c>
      <c r="BR59" s="90">
        <v>39600</v>
      </c>
      <c r="BS59" s="90">
        <v>0</v>
      </c>
      <c r="BT59" s="90">
        <v>40770</v>
      </c>
      <c r="BU59" s="90">
        <v>84240</v>
      </c>
      <c r="BV59" s="90">
        <v>53820</v>
      </c>
      <c r="BW59" s="90">
        <v>19620</v>
      </c>
      <c r="BX59" s="90">
        <v>30600</v>
      </c>
      <c r="BY59" s="90">
        <v>229050</v>
      </c>
      <c r="BZ59" s="90">
        <v>268650</v>
      </c>
      <c r="CA59" s="90">
        <v>867456</v>
      </c>
      <c r="CB59" s="90">
        <v>2857644</v>
      </c>
      <c r="CC59" s="90">
        <v>3725100</v>
      </c>
      <c r="CD59" s="90">
        <v>0</v>
      </c>
      <c r="CE59" s="90">
        <v>3092492</v>
      </c>
      <c r="CF59" s="90">
        <v>4209804</v>
      </c>
      <c r="CG59" s="90">
        <v>3083760</v>
      </c>
      <c r="CH59" s="90">
        <v>1632159</v>
      </c>
      <c r="CI59" s="90">
        <v>359415</v>
      </c>
      <c r="CJ59" s="90">
        <v>12377630</v>
      </c>
      <c r="CK59" s="90">
        <v>16102730</v>
      </c>
      <c r="CL59" s="90">
        <v>573588</v>
      </c>
      <c r="CM59" s="90">
        <v>1665099</v>
      </c>
      <c r="CN59" s="90">
        <v>2238687</v>
      </c>
      <c r="CO59" s="90">
        <v>0</v>
      </c>
      <c r="CP59" s="90">
        <v>2218482</v>
      </c>
      <c r="CQ59" s="90">
        <v>2704698</v>
      </c>
      <c r="CR59" s="90">
        <v>1658205</v>
      </c>
      <c r="CS59" s="90">
        <v>1173870</v>
      </c>
      <c r="CT59" s="90">
        <v>140238</v>
      </c>
      <c r="CU59" s="90">
        <v>7895493</v>
      </c>
      <c r="CV59" s="90">
        <v>10134180</v>
      </c>
      <c r="CW59" s="90">
        <v>293868</v>
      </c>
      <c r="CX59" s="90">
        <v>1192545</v>
      </c>
      <c r="CY59" s="90">
        <v>1486413</v>
      </c>
      <c r="CZ59" s="90">
        <v>0</v>
      </c>
      <c r="DA59" s="90">
        <v>874010</v>
      </c>
      <c r="DB59" s="90">
        <v>1505106</v>
      </c>
      <c r="DC59" s="90">
        <v>1425555</v>
      </c>
      <c r="DD59" s="90">
        <v>458289</v>
      </c>
      <c r="DE59" s="90">
        <v>219177</v>
      </c>
      <c r="DF59" s="90">
        <v>4482137</v>
      </c>
      <c r="DG59" s="93">
        <v>5968550</v>
      </c>
      <c r="DH59" s="137">
        <v>22671</v>
      </c>
      <c r="DI59" s="90">
        <v>143460</v>
      </c>
      <c r="DJ59" s="90">
        <v>166131</v>
      </c>
      <c r="DK59" s="90">
        <v>0</v>
      </c>
      <c r="DL59" s="90">
        <v>110961</v>
      </c>
      <c r="DM59" s="90">
        <v>700954</v>
      </c>
      <c r="DN59" s="90">
        <v>1039716</v>
      </c>
      <c r="DO59" s="90">
        <v>1199601</v>
      </c>
      <c r="DP59" s="90">
        <v>467730</v>
      </c>
      <c r="DQ59" s="90">
        <v>3518962</v>
      </c>
      <c r="DR59" s="90">
        <v>3685093</v>
      </c>
      <c r="DS59" s="137">
        <v>22671</v>
      </c>
      <c r="DT59" s="90">
        <v>95805</v>
      </c>
      <c r="DU59" s="90">
        <v>118476</v>
      </c>
      <c r="DV59" s="90">
        <v>0</v>
      </c>
      <c r="DW59" s="90">
        <v>110961</v>
      </c>
      <c r="DX59" s="90">
        <v>477986</v>
      </c>
      <c r="DY59" s="90">
        <v>684810</v>
      </c>
      <c r="DZ59" s="90">
        <v>832743</v>
      </c>
      <c r="EA59" s="90">
        <v>467730</v>
      </c>
      <c r="EB59" s="90">
        <v>2574230</v>
      </c>
      <c r="EC59" s="90">
        <v>2692706</v>
      </c>
      <c r="ED59" s="90">
        <v>0</v>
      </c>
      <c r="EE59" s="90">
        <v>47655</v>
      </c>
      <c r="EF59" s="90">
        <v>47655</v>
      </c>
      <c r="EG59" s="90">
        <v>0</v>
      </c>
      <c r="EH59" s="90">
        <v>0</v>
      </c>
      <c r="EI59" s="90">
        <v>222968</v>
      </c>
      <c r="EJ59" s="90">
        <v>354906</v>
      </c>
      <c r="EK59" s="90">
        <v>366858</v>
      </c>
      <c r="EL59" s="90">
        <v>0</v>
      </c>
      <c r="EM59" s="90">
        <v>944732</v>
      </c>
      <c r="EN59" s="90">
        <v>992387</v>
      </c>
      <c r="EO59" s="90">
        <v>0</v>
      </c>
      <c r="EP59" s="90">
        <v>0</v>
      </c>
      <c r="EQ59" s="90">
        <v>0</v>
      </c>
      <c r="ER59" s="90">
        <v>0</v>
      </c>
      <c r="ES59" s="90">
        <v>0</v>
      </c>
      <c r="ET59" s="90">
        <v>0</v>
      </c>
      <c r="EU59" s="90">
        <v>0</v>
      </c>
      <c r="EV59" s="90">
        <v>0</v>
      </c>
      <c r="EW59" s="90">
        <v>0</v>
      </c>
      <c r="EX59" s="138">
        <v>0</v>
      </c>
      <c r="EY59" s="93">
        <v>0</v>
      </c>
      <c r="EZ59" s="137">
        <v>20385</v>
      </c>
      <c r="FA59" s="90">
        <v>324594</v>
      </c>
      <c r="FB59" s="90">
        <v>344979</v>
      </c>
      <c r="FC59" s="90">
        <v>0</v>
      </c>
      <c r="FD59" s="90">
        <v>213885</v>
      </c>
      <c r="FE59" s="90">
        <v>437778</v>
      </c>
      <c r="FF59" s="90">
        <v>514692</v>
      </c>
      <c r="FG59" s="90">
        <v>364482</v>
      </c>
      <c r="FH59" s="90">
        <v>263466</v>
      </c>
      <c r="FI59" s="90">
        <v>1794303</v>
      </c>
      <c r="FJ59" s="90">
        <v>2139282</v>
      </c>
      <c r="FK59" s="90">
        <v>7650</v>
      </c>
      <c r="FL59" s="90">
        <v>46350</v>
      </c>
      <c r="FM59" s="90">
        <v>54000</v>
      </c>
      <c r="FN59" s="90">
        <v>0</v>
      </c>
      <c r="FO59" s="90">
        <v>33885</v>
      </c>
      <c r="FP59" s="90">
        <v>416628</v>
      </c>
      <c r="FQ59" s="90">
        <v>514692</v>
      </c>
      <c r="FR59" s="90">
        <v>356922</v>
      </c>
      <c r="FS59" s="90">
        <v>263466</v>
      </c>
      <c r="FT59" s="90">
        <v>1585593</v>
      </c>
      <c r="FU59" s="90">
        <v>1639593</v>
      </c>
      <c r="FV59" s="90">
        <v>12735</v>
      </c>
      <c r="FW59" s="90">
        <v>10584</v>
      </c>
      <c r="FX59" s="90">
        <v>23319</v>
      </c>
      <c r="FY59" s="90">
        <v>0</v>
      </c>
      <c r="FZ59" s="90">
        <v>0</v>
      </c>
      <c r="GA59" s="90">
        <v>21150</v>
      </c>
      <c r="GB59" s="90">
        <v>0</v>
      </c>
      <c r="GC59" s="90">
        <v>7560</v>
      </c>
      <c r="GD59" s="90">
        <v>0</v>
      </c>
      <c r="GE59" s="90">
        <v>28710</v>
      </c>
      <c r="GF59" s="90">
        <v>52029</v>
      </c>
      <c r="GG59" s="90">
        <v>0</v>
      </c>
      <c r="GH59" s="90">
        <v>267660</v>
      </c>
      <c r="GI59" s="90">
        <v>267660</v>
      </c>
      <c r="GJ59" s="90">
        <v>0</v>
      </c>
      <c r="GK59" s="90">
        <v>180000</v>
      </c>
      <c r="GL59" s="90">
        <v>0</v>
      </c>
      <c r="GM59" s="90">
        <v>0</v>
      </c>
      <c r="GN59" s="90">
        <v>0</v>
      </c>
      <c r="GO59" s="90">
        <v>0</v>
      </c>
      <c r="GP59" s="90">
        <v>180000</v>
      </c>
      <c r="GQ59" s="138">
        <v>447660</v>
      </c>
      <c r="GR59" s="89">
        <v>61246</v>
      </c>
      <c r="GS59" s="90">
        <v>0</v>
      </c>
      <c r="GT59" s="90">
        <v>61246</v>
      </c>
      <c r="GU59" s="90">
        <v>0</v>
      </c>
      <c r="GV59" s="90">
        <v>0</v>
      </c>
      <c r="GW59" s="90">
        <v>536860</v>
      </c>
      <c r="GX59" s="90">
        <v>187729</v>
      </c>
      <c r="GY59" s="90">
        <v>0</v>
      </c>
      <c r="GZ59" s="90">
        <v>0</v>
      </c>
      <c r="HA59" s="138">
        <v>724589</v>
      </c>
      <c r="HB59" s="93">
        <v>785835</v>
      </c>
      <c r="HC59" s="137">
        <v>245000</v>
      </c>
      <c r="HD59" s="90">
        <v>340000</v>
      </c>
      <c r="HE59" s="90">
        <v>585000</v>
      </c>
      <c r="HF59" s="90">
        <v>0</v>
      </c>
      <c r="HG59" s="90">
        <v>628864</v>
      </c>
      <c r="HH59" s="90">
        <v>752924</v>
      </c>
      <c r="HI59" s="90">
        <v>728936</v>
      </c>
      <c r="HJ59" s="90">
        <v>357234</v>
      </c>
      <c r="HK59" s="90">
        <v>229500</v>
      </c>
      <c r="HL59" s="138">
        <v>2697458</v>
      </c>
      <c r="HM59" s="139">
        <v>3282458</v>
      </c>
    </row>
    <row r="60" spans="1:221" s="75" customFormat="1" ht="18" customHeight="1">
      <c r="A60" s="89" t="s">
        <v>65</v>
      </c>
      <c r="B60" s="137">
        <v>884044</v>
      </c>
      <c r="C60" s="90">
        <v>2819732</v>
      </c>
      <c r="D60" s="90">
        <v>3703776</v>
      </c>
      <c r="E60" s="90">
        <v>0</v>
      </c>
      <c r="F60" s="90">
        <v>4152643</v>
      </c>
      <c r="G60" s="90">
        <v>4541803</v>
      </c>
      <c r="H60" s="90">
        <v>5668905</v>
      </c>
      <c r="I60" s="90">
        <v>2409787</v>
      </c>
      <c r="J60" s="90">
        <v>2224301</v>
      </c>
      <c r="K60" s="90">
        <v>18997439</v>
      </c>
      <c r="L60" s="93">
        <v>22701215</v>
      </c>
      <c r="M60" s="89">
        <v>172609</v>
      </c>
      <c r="N60" s="90">
        <v>331696</v>
      </c>
      <c r="O60" s="90">
        <v>504305</v>
      </c>
      <c r="P60" s="90">
        <v>0</v>
      </c>
      <c r="Q60" s="90">
        <v>635912</v>
      </c>
      <c r="R60" s="90">
        <v>1037886</v>
      </c>
      <c r="S60" s="90">
        <v>668952</v>
      </c>
      <c r="T60" s="90">
        <v>550014</v>
      </c>
      <c r="U60" s="90">
        <v>1043390</v>
      </c>
      <c r="V60" s="90">
        <v>3936154</v>
      </c>
      <c r="W60" s="90">
        <v>4440459</v>
      </c>
      <c r="X60" s="90">
        <v>101149</v>
      </c>
      <c r="Y60" s="90">
        <v>167986</v>
      </c>
      <c r="Z60" s="90">
        <v>269135</v>
      </c>
      <c r="AA60" s="90">
        <v>0</v>
      </c>
      <c r="AB60" s="90">
        <v>293862</v>
      </c>
      <c r="AC60" s="90">
        <v>562513</v>
      </c>
      <c r="AD60" s="90">
        <v>356789</v>
      </c>
      <c r="AE60" s="90">
        <v>340216</v>
      </c>
      <c r="AF60" s="90">
        <v>389920</v>
      </c>
      <c r="AG60" s="90">
        <v>1943300</v>
      </c>
      <c r="AH60" s="90">
        <v>2212435</v>
      </c>
      <c r="AI60" s="90">
        <v>0</v>
      </c>
      <c r="AJ60" s="90">
        <v>0</v>
      </c>
      <c r="AK60" s="90">
        <v>0</v>
      </c>
      <c r="AL60" s="90">
        <v>0</v>
      </c>
      <c r="AM60" s="90">
        <v>0</v>
      </c>
      <c r="AN60" s="90">
        <v>0</v>
      </c>
      <c r="AO60" s="90">
        <v>22905</v>
      </c>
      <c r="AP60" s="90">
        <v>45202</v>
      </c>
      <c r="AQ60" s="90">
        <v>294120</v>
      </c>
      <c r="AR60" s="90">
        <v>362227</v>
      </c>
      <c r="AS60" s="90">
        <v>362227</v>
      </c>
      <c r="AT60" s="90">
        <v>15300</v>
      </c>
      <c r="AU60" s="90">
        <v>22950</v>
      </c>
      <c r="AV60" s="90">
        <v>38250</v>
      </c>
      <c r="AW60" s="90">
        <v>0</v>
      </c>
      <c r="AX60" s="90">
        <v>212598</v>
      </c>
      <c r="AY60" s="90">
        <v>271029</v>
      </c>
      <c r="AZ60" s="90">
        <v>120598</v>
      </c>
      <c r="BA60" s="90">
        <v>114568</v>
      </c>
      <c r="BB60" s="90">
        <v>225610</v>
      </c>
      <c r="BC60" s="90">
        <v>944403</v>
      </c>
      <c r="BD60" s="90">
        <v>982653</v>
      </c>
      <c r="BE60" s="90">
        <v>56160</v>
      </c>
      <c r="BF60" s="90">
        <v>131040</v>
      </c>
      <c r="BG60" s="90">
        <v>187200</v>
      </c>
      <c r="BH60" s="90">
        <v>0</v>
      </c>
      <c r="BI60" s="90">
        <v>97232</v>
      </c>
      <c r="BJ60" s="90">
        <v>135944</v>
      </c>
      <c r="BK60" s="90">
        <v>164160</v>
      </c>
      <c r="BL60" s="90">
        <v>37608</v>
      </c>
      <c r="BM60" s="90">
        <v>96300</v>
      </c>
      <c r="BN60" s="90">
        <v>531244</v>
      </c>
      <c r="BO60" s="90">
        <v>718444</v>
      </c>
      <c r="BP60" s="90">
        <v>0</v>
      </c>
      <c r="BQ60" s="90">
        <v>9720</v>
      </c>
      <c r="BR60" s="90">
        <v>9720</v>
      </c>
      <c r="BS60" s="90">
        <v>0</v>
      </c>
      <c r="BT60" s="90">
        <v>32220</v>
      </c>
      <c r="BU60" s="90">
        <v>68400</v>
      </c>
      <c r="BV60" s="90">
        <v>4500</v>
      </c>
      <c r="BW60" s="90">
        <v>12420</v>
      </c>
      <c r="BX60" s="90">
        <v>37440</v>
      </c>
      <c r="BY60" s="90">
        <v>154980</v>
      </c>
      <c r="BZ60" s="90">
        <v>164700</v>
      </c>
      <c r="CA60" s="90">
        <v>282011</v>
      </c>
      <c r="CB60" s="90">
        <v>1861885</v>
      </c>
      <c r="CC60" s="90">
        <v>2143896</v>
      </c>
      <c r="CD60" s="90">
        <v>0</v>
      </c>
      <c r="CE60" s="90">
        <v>2274598</v>
      </c>
      <c r="CF60" s="90">
        <v>1967132</v>
      </c>
      <c r="CG60" s="90">
        <v>2966687</v>
      </c>
      <c r="CH60" s="90">
        <v>1080545</v>
      </c>
      <c r="CI60" s="90">
        <v>191448</v>
      </c>
      <c r="CJ60" s="90">
        <v>8480410</v>
      </c>
      <c r="CK60" s="90">
        <v>10624306</v>
      </c>
      <c r="CL60" s="90">
        <v>110295</v>
      </c>
      <c r="CM60" s="90">
        <v>824781</v>
      </c>
      <c r="CN60" s="90">
        <v>935076</v>
      </c>
      <c r="CO60" s="90">
        <v>0</v>
      </c>
      <c r="CP60" s="90">
        <v>1248292</v>
      </c>
      <c r="CQ60" s="90">
        <v>1076134</v>
      </c>
      <c r="CR60" s="90">
        <v>1767417</v>
      </c>
      <c r="CS60" s="90">
        <v>783321</v>
      </c>
      <c r="CT60" s="90">
        <v>74826</v>
      </c>
      <c r="CU60" s="90">
        <v>4949990</v>
      </c>
      <c r="CV60" s="90">
        <v>5885066</v>
      </c>
      <c r="CW60" s="90">
        <v>171716</v>
      </c>
      <c r="CX60" s="90">
        <v>1037104</v>
      </c>
      <c r="CY60" s="90">
        <v>1208820</v>
      </c>
      <c r="CZ60" s="90">
        <v>0</v>
      </c>
      <c r="DA60" s="90">
        <v>1026306</v>
      </c>
      <c r="DB60" s="90">
        <v>890998</v>
      </c>
      <c r="DC60" s="90">
        <v>1199270</v>
      </c>
      <c r="DD60" s="90">
        <v>297224</v>
      </c>
      <c r="DE60" s="90">
        <v>116622</v>
      </c>
      <c r="DF60" s="90">
        <v>3530420</v>
      </c>
      <c r="DG60" s="93">
        <v>4739240</v>
      </c>
      <c r="DH60" s="137">
        <v>7317</v>
      </c>
      <c r="DI60" s="90">
        <v>78432</v>
      </c>
      <c r="DJ60" s="90">
        <v>85749</v>
      </c>
      <c r="DK60" s="90">
        <v>0</v>
      </c>
      <c r="DL60" s="90">
        <v>212040</v>
      </c>
      <c r="DM60" s="90">
        <v>504708</v>
      </c>
      <c r="DN60" s="90">
        <v>1165356</v>
      </c>
      <c r="DO60" s="90">
        <v>386534</v>
      </c>
      <c r="DP60" s="90">
        <v>364905</v>
      </c>
      <c r="DQ60" s="90">
        <v>2633543</v>
      </c>
      <c r="DR60" s="90">
        <v>2719292</v>
      </c>
      <c r="DS60" s="137">
        <v>0</v>
      </c>
      <c r="DT60" s="90">
        <v>41409</v>
      </c>
      <c r="DU60" s="90">
        <v>41409</v>
      </c>
      <c r="DV60" s="90">
        <v>0</v>
      </c>
      <c r="DW60" s="90">
        <v>66843</v>
      </c>
      <c r="DX60" s="90">
        <v>504708</v>
      </c>
      <c r="DY60" s="90">
        <v>874422</v>
      </c>
      <c r="DZ60" s="90">
        <v>386534</v>
      </c>
      <c r="EA60" s="90">
        <v>88965</v>
      </c>
      <c r="EB60" s="90">
        <v>1921472</v>
      </c>
      <c r="EC60" s="90">
        <v>1962881</v>
      </c>
      <c r="ED60" s="90">
        <v>7317</v>
      </c>
      <c r="EE60" s="90">
        <v>37023</v>
      </c>
      <c r="EF60" s="90">
        <v>44340</v>
      </c>
      <c r="EG60" s="90">
        <v>0</v>
      </c>
      <c r="EH60" s="90">
        <v>145197</v>
      </c>
      <c r="EI60" s="90">
        <v>0</v>
      </c>
      <c r="EJ60" s="90">
        <v>290934</v>
      </c>
      <c r="EK60" s="90">
        <v>0</v>
      </c>
      <c r="EL60" s="90">
        <v>275940</v>
      </c>
      <c r="EM60" s="90">
        <v>712071</v>
      </c>
      <c r="EN60" s="90">
        <v>756411</v>
      </c>
      <c r="EO60" s="90">
        <v>0</v>
      </c>
      <c r="EP60" s="90">
        <v>0</v>
      </c>
      <c r="EQ60" s="90">
        <v>0</v>
      </c>
      <c r="ER60" s="90">
        <v>0</v>
      </c>
      <c r="ES60" s="90">
        <v>0</v>
      </c>
      <c r="ET60" s="90">
        <v>0</v>
      </c>
      <c r="EU60" s="90">
        <v>0</v>
      </c>
      <c r="EV60" s="90">
        <v>0</v>
      </c>
      <c r="EW60" s="90">
        <v>0</v>
      </c>
      <c r="EX60" s="138">
        <v>0</v>
      </c>
      <c r="EY60" s="93">
        <v>0</v>
      </c>
      <c r="EZ60" s="137">
        <v>331607</v>
      </c>
      <c r="FA60" s="90">
        <v>194939</v>
      </c>
      <c r="FB60" s="90">
        <v>526546</v>
      </c>
      <c r="FC60" s="90">
        <v>0</v>
      </c>
      <c r="FD60" s="90">
        <v>7200</v>
      </c>
      <c r="FE60" s="90">
        <v>548213</v>
      </c>
      <c r="FF60" s="90">
        <v>345960</v>
      </c>
      <c r="FG60" s="90">
        <v>172800</v>
      </c>
      <c r="FH60" s="90">
        <v>216045</v>
      </c>
      <c r="FI60" s="90">
        <v>1290218</v>
      </c>
      <c r="FJ60" s="90">
        <v>1816764</v>
      </c>
      <c r="FK60" s="90">
        <v>31500</v>
      </c>
      <c r="FL60" s="90">
        <v>4500</v>
      </c>
      <c r="FM60" s="90">
        <v>36000</v>
      </c>
      <c r="FN60" s="90">
        <v>0</v>
      </c>
      <c r="FO60" s="90">
        <v>7200</v>
      </c>
      <c r="FP60" s="90">
        <v>307782</v>
      </c>
      <c r="FQ60" s="90">
        <v>315720</v>
      </c>
      <c r="FR60" s="90">
        <v>172800</v>
      </c>
      <c r="FS60" s="90">
        <v>216045</v>
      </c>
      <c r="FT60" s="90">
        <v>1019547</v>
      </c>
      <c r="FU60" s="90">
        <v>1055547</v>
      </c>
      <c r="FV60" s="90">
        <v>0</v>
      </c>
      <c r="FW60" s="90">
        <v>0</v>
      </c>
      <c r="FX60" s="90">
        <v>0</v>
      </c>
      <c r="FY60" s="90">
        <v>0</v>
      </c>
      <c r="FZ60" s="90">
        <v>0</v>
      </c>
      <c r="GA60" s="90">
        <v>9090</v>
      </c>
      <c r="GB60" s="90">
        <v>30240</v>
      </c>
      <c r="GC60" s="90">
        <v>0</v>
      </c>
      <c r="GD60" s="90">
        <v>0</v>
      </c>
      <c r="GE60" s="90">
        <v>39330</v>
      </c>
      <c r="GF60" s="90">
        <v>39330</v>
      </c>
      <c r="GG60" s="90">
        <v>300107</v>
      </c>
      <c r="GH60" s="90">
        <v>190439</v>
      </c>
      <c r="GI60" s="90">
        <v>490546</v>
      </c>
      <c r="GJ60" s="90">
        <v>0</v>
      </c>
      <c r="GK60" s="90">
        <v>0</v>
      </c>
      <c r="GL60" s="90">
        <v>231341</v>
      </c>
      <c r="GM60" s="90">
        <v>0</v>
      </c>
      <c r="GN60" s="90">
        <v>0</v>
      </c>
      <c r="GO60" s="90">
        <v>0</v>
      </c>
      <c r="GP60" s="90">
        <v>231341</v>
      </c>
      <c r="GQ60" s="138">
        <v>721887</v>
      </c>
      <c r="GR60" s="89">
        <v>0</v>
      </c>
      <c r="GS60" s="90">
        <v>135780</v>
      </c>
      <c r="GT60" s="90">
        <v>135780</v>
      </c>
      <c r="GU60" s="90">
        <v>0</v>
      </c>
      <c r="GV60" s="90">
        <v>467713</v>
      </c>
      <c r="GW60" s="90">
        <v>0</v>
      </c>
      <c r="GX60" s="90">
        <v>0</v>
      </c>
      <c r="GY60" s="90">
        <v>0</v>
      </c>
      <c r="GZ60" s="90">
        <v>265513</v>
      </c>
      <c r="HA60" s="138">
        <v>733226</v>
      </c>
      <c r="HB60" s="93">
        <v>869006</v>
      </c>
      <c r="HC60" s="137">
        <v>90500</v>
      </c>
      <c r="HD60" s="90">
        <v>217000</v>
      </c>
      <c r="HE60" s="90">
        <v>307500</v>
      </c>
      <c r="HF60" s="90">
        <v>0</v>
      </c>
      <c r="HG60" s="90">
        <v>555180</v>
      </c>
      <c r="HH60" s="90">
        <v>483864</v>
      </c>
      <c r="HI60" s="90">
        <v>521950</v>
      </c>
      <c r="HJ60" s="90">
        <v>219894</v>
      </c>
      <c r="HK60" s="90">
        <v>143000</v>
      </c>
      <c r="HL60" s="138">
        <v>1923888</v>
      </c>
      <c r="HM60" s="139">
        <v>2231388</v>
      </c>
    </row>
    <row r="61" spans="1:221" s="75" customFormat="1" ht="18" customHeight="1">
      <c r="A61" s="89" t="s">
        <v>66</v>
      </c>
      <c r="B61" s="137">
        <v>97644</v>
      </c>
      <c r="C61" s="90">
        <v>803305</v>
      </c>
      <c r="D61" s="90">
        <v>900949</v>
      </c>
      <c r="E61" s="90">
        <v>42651</v>
      </c>
      <c r="F61" s="90">
        <v>538372</v>
      </c>
      <c r="G61" s="90">
        <v>1662070</v>
      </c>
      <c r="H61" s="90">
        <v>1412554</v>
      </c>
      <c r="I61" s="90">
        <v>431941</v>
      </c>
      <c r="J61" s="90">
        <v>225343</v>
      </c>
      <c r="K61" s="90">
        <v>4312931</v>
      </c>
      <c r="L61" s="93">
        <v>5213880</v>
      </c>
      <c r="M61" s="89">
        <v>25542</v>
      </c>
      <c r="N61" s="90">
        <v>102310</v>
      </c>
      <c r="O61" s="90">
        <v>127852</v>
      </c>
      <c r="P61" s="90">
        <v>33129</v>
      </c>
      <c r="Q61" s="90">
        <v>175325</v>
      </c>
      <c r="R61" s="90">
        <v>454691</v>
      </c>
      <c r="S61" s="90">
        <v>419580</v>
      </c>
      <c r="T61" s="90">
        <v>164724</v>
      </c>
      <c r="U61" s="90">
        <v>126794</v>
      </c>
      <c r="V61" s="90">
        <v>1374243</v>
      </c>
      <c r="W61" s="90">
        <v>1502095</v>
      </c>
      <c r="X61" s="90">
        <v>25542</v>
      </c>
      <c r="Y61" s="90">
        <v>94840</v>
      </c>
      <c r="Z61" s="90">
        <v>120382</v>
      </c>
      <c r="AA61" s="90">
        <v>33129</v>
      </c>
      <c r="AB61" s="90">
        <v>152375</v>
      </c>
      <c r="AC61" s="90">
        <v>417341</v>
      </c>
      <c r="AD61" s="90">
        <v>152325</v>
      </c>
      <c r="AE61" s="90">
        <v>117438</v>
      </c>
      <c r="AF61" s="90">
        <v>47378</v>
      </c>
      <c r="AG61" s="90">
        <v>919986</v>
      </c>
      <c r="AH61" s="90">
        <v>1040368</v>
      </c>
      <c r="AI61" s="90">
        <v>0</v>
      </c>
      <c r="AJ61" s="90">
        <v>0</v>
      </c>
      <c r="AK61" s="90">
        <v>0</v>
      </c>
      <c r="AL61" s="90">
        <v>0</v>
      </c>
      <c r="AM61" s="90">
        <v>0</v>
      </c>
      <c r="AN61" s="90">
        <v>0</v>
      </c>
      <c r="AO61" s="90">
        <v>91620</v>
      </c>
      <c r="AP61" s="90">
        <v>0</v>
      </c>
      <c r="AQ61" s="90">
        <v>0</v>
      </c>
      <c r="AR61" s="90">
        <v>91620</v>
      </c>
      <c r="AS61" s="90">
        <v>91620</v>
      </c>
      <c r="AT61" s="90">
        <v>0</v>
      </c>
      <c r="AU61" s="90">
        <v>7470</v>
      </c>
      <c r="AV61" s="90">
        <v>7470</v>
      </c>
      <c r="AW61" s="90">
        <v>0</v>
      </c>
      <c r="AX61" s="90">
        <v>0</v>
      </c>
      <c r="AY61" s="90">
        <v>37350</v>
      </c>
      <c r="AZ61" s="90">
        <v>175635</v>
      </c>
      <c r="BA61" s="90">
        <v>47286</v>
      </c>
      <c r="BB61" s="90">
        <v>79416</v>
      </c>
      <c r="BC61" s="90">
        <v>339687</v>
      </c>
      <c r="BD61" s="90">
        <v>347157</v>
      </c>
      <c r="BE61" s="90">
        <v>0</v>
      </c>
      <c r="BF61" s="90">
        <v>0</v>
      </c>
      <c r="BG61" s="90">
        <v>0</v>
      </c>
      <c r="BH61" s="90">
        <v>0</v>
      </c>
      <c r="BI61" s="90">
        <v>0</v>
      </c>
      <c r="BJ61" s="90">
        <v>0</v>
      </c>
      <c r="BK61" s="90">
        <v>0</v>
      </c>
      <c r="BL61" s="90">
        <v>0</v>
      </c>
      <c r="BM61" s="90">
        <v>0</v>
      </c>
      <c r="BN61" s="90">
        <v>0</v>
      </c>
      <c r="BO61" s="90">
        <v>0</v>
      </c>
      <c r="BP61" s="90">
        <v>0</v>
      </c>
      <c r="BQ61" s="90">
        <v>0</v>
      </c>
      <c r="BR61" s="90">
        <v>0</v>
      </c>
      <c r="BS61" s="90">
        <v>0</v>
      </c>
      <c r="BT61" s="90">
        <v>22950</v>
      </c>
      <c r="BU61" s="90">
        <v>0</v>
      </c>
      <c r="BV61" s="90">
        <v>0</v>
      </c>
      <c r="BW61" s="90">
        <v>0</v>
      </c>
      <c r="BX61" s="90">
        <v>0</v>
      </c>
      <c r="BY61" s="90">
        <v>22950</v>
      </c>
      <c r="BZ61" s="90">
        <v>22950</v>
      </c>
      <c r="CA61" s="90">
        <v>60102</v>
      </c>
      <c r="CB61" s="90">
        <v>621495</v>
      </c>
      <c r="CC61" s="90">
        <v>681597</v>
      </c>
      <c r="CD61" s="90">
        <v>9522</v>
      </c>
      <c r="CE61" s="90">
        <v>107514</v>
      </c>
      <c r="CF61" s="90">
        <v>799281</v>
      </c>
      <c r="CG61" s="90">
        <v>477018</v>
      </c>
      <c r="CH61" s="90">
        <v>80684</v>
      </c>
      <c r="CI61" s="90">
        <v>45315</v>
      </c>
      <c r="CJ61" s="90">
        <v>1519334</v>
      </c>
      <c r="CK61" s="90">
        <v>2200931</v>
      </c>
      <c r="CL61" s="90">
        <v>60102</v>
      </c>
      <c r="CM61" s="90">
        <v>391770</v>
      </c>
      <c r="CN61" s="90">
        <v>451872</v>
      </c>
      <c r="CO61" s="90">
        <v>9522</v>
      </c>
      <c r="CP61" s="90">
        <v>50778</v>
      </c>
      <c r="CQ61" s="90">
        <v>593577</v>
      </c>
      <c r="CR61" s="90">
        <v>290628</v>
      </c>
      <c r="CS61" s="90">
        <v>80684</v>
      </c>
      <c r="CT61" s="90">
        <v>45315</v>
      </c>
      <c r="CU61" s="90">
        <v>1070504</v>
      </c>
      <c r="CV61" s="90">
        <v>1522376</v>
      </c>
      <c r="CW61" s="90">
        <v>0</v>
      </c>
      <c r="CX61" s="90">
        <v>229725</v>
      </c>
      <c r="CY61" s="90">
        <v>229725</v>
      </c>
      <c r="CZ61" s="90">
        <v>0</v>
      </c>
      <c r="DA61" s="90">
        <v>56736</v>
      </c>
      <c r="DB61" s="90">
        <v>205704</v>
      </c>
      <c r="DC61" s="90">
        <v>186390</v>
      </c>
      <c r="DD61" s="90">
        <v>0</v>
      </c>
      <c r="DE61" s="90">
        <v>0</v>
      </c>
      <c r="DF61" s="90">
        <v>448830</v>
      </c>
      <c r="DG61" s="93">
        <v>678555</v>
      </c>
      <c r="DH61" s="137">
        <v>0</v>
      </c>
      <c r="DI61" s="90">
        <v>0</v>
      </c>
      <c r="DJ61" s="90">
        <v>0</v>
      </c>
      <c r="DK61" s="90">
        <v>0</v>
      </c>
      <c r="DL61" s="90">
        <v>52056</v>
      </c>
      <c r="DM61" s="90">
        <v>21438</v>
      </c>
      <c r="DN61" s="90">
        <v>164508</v>
      </c>
      <c r="DO61" s="90">
        <v>60247</v>
      </c>
      <c r="DP61" s="90">
        <v>0</v>
      </c>
      <c r="DQ61" s="90">
        <v>298249</v>
      </c>
      <c r="DR61" s="90">
        <v>298249</v>
      </c>
      <c r="DS61" s="137">
        <v>0</v>
      </c>
      <c r="DT61" s="90">
        <v>0</v>
      </c>
      <c r="DU61" s="90">
        <v>0</v>
      </c>
      <c r="DV61" s="90">
        <v>0</v>
      </c>
      <c r="DW61" s="90">
        <v>52056</v>
      </c>
      <c r="DX61" s="90">
        <v>21438</v>
      </c>
      <c r="DY61" s="90">
        <v>164508</v>
      </c>
      <c r="DZ61" s="90">
        <v>60247</v>
      </c>
      <c r="EA61" s="90">
        <v>0</v>
      </c>
      <c r="EB61" s="90">
        <v>298249</v>
      </c>
      <c r="EC61" s="90">
        <v>298249</v>
      </c>
      <c r="ED61" s="90">
        <v>0</v>
      </c>
      <c r="EE61" s="90">
        <v>0</v>
      </c>
      <c r="EF61" s="90">
        <v>0</v>
      </c>
      <c r="EG61" s="90">
        <v>0</v>
      </c>
      <c r="EH61" s="90">
        <v>0</v>
      </c>
      <c r="EI61" s="90">
        <v>0</v>
      </c>
      <c r="EJ61" s="90">
        <v>0</v>
      </c>
      <c r="EK61" s="90">
        <v>0</v>
      </c>
      <c r="EL61" s="90">
        <v>0</v>
      </c>
      <c r="EM61" s="90">
        <v>0</v>
      </c>
      <c r="EN61" s="90">
        <v>0</v>
      </c>
      <c r="EO61" s="90">
        <v>0</v>
      </c>
      <c r="EP61" s="90">
        <v>0</v>
      </c>
      <c r="EQ61" s="90">
        <v>0</v>
      </c>
      <c r="ER61" s="90">
        <v>0</v>
      </c>
      <c r="ES61" s="90">
        <v>0</v>
      </c>
      <c r="ET61" s="90">
        <v>0</v>
      </c>
      <c r="EU61" s="90">
        <v>0</v>
      </c>
      <c r="EV61" s="90">
        <v>0</v>
      </c>
      <c r="EW61" s="90">
        <v>0</v>
      </c>
      <c r="EX61" s="138">
        <v>0</v>
      </c>
      <c r="EY61" s="93">
        <v>0</v>
      </c>
      <c r="EZ61" s="137">
        <v>0</v>
      </c>
      <c r="FA61" s="90">
        <v>0</v>
      </c>
      <c r="FB61" s="90">
        <v>0</v>
      </c>
      <c r="FC61" s="90">
        <v>0</v>
      </c>
      <c r="FD61" s="90">
        <v>0</v>
      </c>
      <c r="FE61" s="90">
        <v>111600</v>
      </c>
      <c r="FF61" s="90">
        <v>161550</v>
      </c>
      <c r="FG61" s="90">
        <v>73350</v>
      </c>
      <c r="FH61" s="90">
        <v>27000</v>
      </c>
      <c r="FI61" s="90">
        <v>373500</v>
      </c>
      <c r="FJ61" s="90">
        <v>373500</v>
      </c>
      <c r="FK61" s="90">
        <v>0</v>
      </c>
      <c r="FL61" s="90">
        <v>0</v>
      </c>
      <c r="FM61" s="90">
        <v>0</v>
      </c>
      <c r="FN61" s="90">
        <v>0</v>
      </c>
      <c r="FO61" s="90">
        <v>0</v>
      </c>
      <c r="FP61" s="90">
        <v>111600</v>
      </c>
      <c r="FQ61" s="90">
        <v>161550</v>
      </c>
      <c r="FR61" s="90">
        <v>73350</v>
      </c>
      <c r="FS61" s="90">
        <v>27000</v>
      </c>
      <c r="FT61" s="90">
        <v>373500</v>
      </c>
      <c r="FU61" s="90">
        <v>373500</v>
      </c>
      <c r="FV61" s="90">
        <v>0</v>
      </c>
      <c r="FW61" s="90">
        <v>0</v>
      </c>
      <c r="FX61" s="90">
        <v>0</v>
      </c>
      <c r="FY61" s="90">
        <v>0</v>
      </c>
      <c r="FZ61" s="90">
        <v>0</v>
      </c>
      <c r="GA61" s="90">
        <v>0</v>
      </c>
      <c r="GB61" s="90">
        <v>0</v>
      </c>
      <c r="GC61" s="90">
        <v>0</v>
      </c>
      <c r="GD61" s="90">
        <v>0</v>
      </c>
      <c r="GE61" s="90">
        <v>0</v>
      </c>
      <c r="GF61" s="90">
        <v>0</v>
      </c>
      <c r="GG61" s="90">
        <v>0</v>
      </c>
      <c r="GH61" s="90">
        <v>0</v>
      </c>
      <c r="GI61" s="90">
        <v>0</v>
      </c>
      <c r="GJ61" s="90">
        <v>0</v>
      </c>
      <c r="GK61" s="90">
        <v>0</v>
      </c>
      <c r="GL61" s="90">
        <v>0</v>
      </c>
      <c r="GM61" s="90">
        <v>0</v>
      </c>
      <c r="GN61" s="90">
        <v>0</v>
      </c>
      <c r="GO61" s="90">
        <v>0</v>
      </c>
      <c r="GP61" s="90">
        <v>0</v>
      </c>
      <c r="GQ61" s="138">
        <v>0</v>
      </c>
      <c r="GR61" s="89">
        <v>0</v>
      </c>
      <c r="GS61" s="90">
        <v>0</v>
      </c>
      <c r="GT61" s="90">
        <v>0</v>
      </c>
      <c r="GU61" s="90">
        <v>0</v>
      </c>
      <c r="GV61" s="90">
        <v>120717</v>
      </c>
      <c r="GW61" s="90">
        <v>0</v>
      </c>
      <c r="GX61" s="90">
        <v>0</v>
      </c>
      <c r="GY61" s="90">
        <v>0</v>
      </c>
      <c r="GZ61" s="90">
        <v>0</v>
      </c>
      <c r="HA61" s="138">
        <v>120717</v>
      </c>
      <c r="HB61" s="93">
        <v>120717</v>
      </c>
      <c r="HC61" s="137">
        <v>12000</v>
      </c>
      <c r="HD61" s="90">
        <v>79500</v>
      </c>
      <c r="HE61" s="90">
        <v>91500</v>
      </c>
      <c r="HF61" s="90">
        <v>0</v>
      </c>
      <c r="HG61" s="90">
        <v>82760</v>
      </c>
      <c r="HH61" s="90">
        <v>275060</v>
      </c>
      <c r="HI61" s="90">
        <v>189898</v>
      </c>
      <c r="HJ61" s="90">
        <v>52936</v>
      </c>
      <c r="HK61" s="90">
        <v>26234</v>
      </c>
      <c r="HL61" s="138">
        <v>626888</v>
      </c>
      <c r="HM61" s="139">
        <v>718388</v>
      </c>
    </row>
    <row r="62" spans="1:221" s="75" customFormat="1" ht="18" customHeight="1">
      <c r="A62" s="89" t="s">
        <v>67</v>
      </c>
      <c r="B62" s="137">
        <v>297067</v>
      </c>
      <c r="C62" s="90">
        <v>1088010</v>
      </c>
      <c r="D62" s="90">
        <v>1385077</v>
      </c>
      <c r="E62" s="90">
        <v>0</v>
      </c>
      <c r="F62" s="90">
        <v>710003</v>
      </c>
      <c r="G62" s="90">
        <v>3419476</v>
      </c>
      <c r="H62" s="90">
        <v>2421128</v>
      </c>
      <c r="I62" s="90">
        <v>1850276</v>
      </c>
      <c r="J62" s="90">
        <v>1157932</v>
      </c>
      <c r="K62" s="90">
        <v>9558815</v>
      </c>
      <c r="L62" s="93">
        <v>10943892</v>
      </c>
      <c r="M62" s="89">
        <v>38313</v>
      </c>
      <c r="N62" s="90">
        <v>191088</v>
      </c>
      <c r="O62" s="90">
        <v>229401</v>
      </c>
      <c r="P62" s="90">
        <v>0</v>
      </c>
      <c r="Q62" s="90">
        <v>98656</v>
      </c>
      <c r="R62" s="90">
        <v>400236</v>
      </c>
      <c r="S62" s="90">
        <v>181418</v>
      </c>
      <c r="T62" s="90">
        <v>234486</v>
      </c>
      <c r="U62" s="90">
        <v>358173</v>
      </c>
      <c r="V62" s="90">
        <v>1272969</v>
      </c>
      <c r="W62" s="90">
        <v>1502370</v>
      </c>
      <c r="X62" s="90">
        <v>38313</v>
      </c>
      <c r="Y62" s="90">
        <v>154981</v>
      </c>
      <c r="Z62" s="90">
        <v>193294</v>
      </c>
      <c r="AA62" s="90">
        <v>0</v>
      </c>
      <c r="AB62" s="90">
        <v>98656</v>
      </c>
      <c r="AC62" s="90">
        <v>297787</v>
      </c>
      <c r="AD62" s="90">
        <v>181418</v>
      </c>
      <c r="AE62" s="90">
        <v>206588</v>
      </c>
      <c r="AF62" s="90">
        <v>156312</v>
      </c>
      <c r="AG62" s="90">
        <v>940761</v>
      </c>
      <c r="AH62" s="90">
        <v>1134055</v>
      </c>
      <c r="AI62" s="90">
        <v>0</v>
      </c>
      <c r="AJ62" s="90">
        <v>0</v>
      </c>
      <c r="AK62" s="90">
        <v>0</v>
      </c>
      <c r="AL62" s="90">
        <v>0</v>
      </c>
      <c r="AM62" s="90">
        <v>0</v>
      </c>
      <c r="AN62" s="90">
        <v>0</v>
      </c>
      <c r="AO62" s="90">
        <v>0</v>
      </c>
      <c r="AP62" s="90">
        <v>0</v>
      </c>
      <c r="AQ62" s="90">
        <v>123750</v>
      </c>
      <c r="AR62" s="90">
        <v>123750</v>
      </c>
      <c r="AS62" s="90">
        <v>123750</v>
      </c>
      <c r="AT62" s="90">
        <v>0</v>
      </c>
      <c r="AU62" s="90">
        <v>13607</v>
      </c>
      <c r="AV62" s="90">
        <v>13607</v>
      </c>
      <c r="AW62" s="90">
        <v>0</v>
      </c>
      <c r="AX62" s="90">
        <v>0</v>
      </c>
      <c r="AY62" s="90">
        <v>79229</v>
      </c>
      <c r="AZ62" s="90">
        <v>0</v>
      </c>
      <c r="BA62" s="90">
        <v>22678</v>
      </c>
      <c r="BB62" s="90">
        <v>67671</v>
      </c>
      <c r="BC62" s="90">
        <v>169578</v>
      </c>
      <c r="BD62" s="90">
        <v>183185</v>
      </c>
      <c r="BE62" s="90">
        <v>0</v>
      </c>
      <c r="BF62" s="90">
        <v>0</v>
      </c>
      <c r="BG62" s="90">
        <v>0</v>
      </c>
      <c r="BH62" s="90">
        <v>0</v>
      </c>
      <c r="BI62" s="90">
        <v>0</v>
      </c>
      <c r="BJ62" s="90">
        <v>0</v>
      </c>
      <c r="BK62" s="90">
        <v>0</v>
      </c>
      <c r="BL62" s="90">
        <v>0</v>
      </c>
      <c r="BM62" s="90">
        <v>0</v>
      </c>
      <c r="BN62" s="90">
        <v>0</v>
      </c>
      <c r="BO62" s="90">
        <v>0</v>
      </c>
      <c r="BP62" s="90">
        <v>0</v>
      </c>
      <c r="BQ62" s="90">
        <v>22500</v>
      </c>
      <c r="BR62" s="90">
        <v>22500</v>
      </c>
      <c r="BS62" s="90">
        <v>0</v>
      </c>
      <c r="BT62" s="90">
        <v>0</v>
      </c>
      <c r="BU62" s="90">
        <v>23220</v>
      </c>
      <c r="BV62" s="90">
        <v>0</v>
      </c>
      <c r="BW62" s="90">
        <v>5220</v>
      </c>
      <c r="BX62" s="90">
        <v>10440</v>
      </c>
      <c r="BY62" s="90">
        <v>38880</v>
      </c>
      <c r="BZ62" s="90">
        <v>61380</v>
      </c>
      <c r="CA62" s="90">
        <v>193154</v>
      </c>
      <c r="CB62" s="90">
        <v>775940</v>
      </c>
      <c r="CC62" s="90">
        <v>969094</v>
      </c>
      <c r="CD62" s="90">
        <v>0</v>
      </c>
      <c r="CE62" s="90">
        <v>451667</v>
      </c>
      <c r="CF62" s="90">
        <v>1486533</v>
      </c>
      <c r="CG62" s="90">
        <v>815707</v>
      </c>
      <c r="CH62" s="90">
        <v>426867</v>
      </c>
      <c r="CI62" s="90">
        <v>42300</v>
      </c>
      <c r="CJ62" s="90">
        <v>3223074</v>
      </c>
      <c r="CK62" s="90">
        <v>4192168</v>
      </c>
      <c r="CL62" s="90">
        <v>168372</v>
      </c>
      <c r="CM62" s="90">
        <v>682950</v>
      </c>
      <c r="CN62" s="90">
        <v>851322</v>
      </c>
      <c r="CO62" s="90">
        <v>0</v>
      </c>
      <c r="CP62" s="90">
        <v>451667</v>
      </c>
      <c r="CQ62" s="90">
        <v>1406913</v>
      </c>
      <c r="CR62" s="90">
        <v>815707</v>
      </c>
      <c r="CS62" s="90">
        <v>426867</v>
      </c>
      <c r="CT62" s="90">
        <v>42300</v>
      </c>
      <c r="CU62" s="90">
        <v>3143454</v>
      </c>
      <c r="CV62" s="90">
        <v>3994776</v>
      </c>
      <c r="CW62" s="90">
        <v>24782</v>
      </c>
      <c r="CX62" s="90">
        <v>92990</v>
      </c>
      <c r="CY62" s="90">
        <v>117772</v>
      </c>
      <c r="CZ62" s="90">
        <v>0</v>
      </c>
      <c r="DA62" s="90">
        <v>0</v>
      </c>
      <c r="DB62" s="90">
        <v>79620</v>
      </c>
      <c r="DC62" s="90">
        <v>0</v>
      </c>
      <c r="DD62" s="90">
        <v>0</v>
      </c>
      <c r="DE62" s="90">
        <v>0</v>
      </c>
      <c r="DF62" s="90">
        <v>79620</v>
      </c>
      <c r="DG62" s="93">
        <v>197392</v>
      </c>
      <c r="DH62" s="137">
        <v>0</v>
      </c>
      <c r="DI62" s="90">
        <v>0</v>
      </c>
      <c r="DJ62" s="90">
        <v>0</v>
      </c>
      <c r="DK62" s="90">
        <v>0</v>
      </c>
      <c r="DL62" s="90">
        <v>0</v>
      </c>
      <c r="DM62" s="90">
        <v>526212</v>
      </c>
      <c r="DN62" s="90">
        <v>652896</v>
      </c>
      <c r="DO62" s="90">
        <v>640800</v>
      </c>
      <c r="DP62" s="90">
        <v>567225</v>
      </c>
      <c r="DQ62" s="90">
        <v>2387133</v>
      </c>
      <c r="DR62" s="90">
        <v>2387133</v>
      </c>
      <c r="DS62" s="137">
        <v>0</v>
      </c>
      <c r="DT62" s="90">
        <v>0</v>
      </c>
      <c r="DU62" s="90">
        <v>0</v>
      </c>
      <c r="DV62" s="90">
        <v>0</v>
      </c>
      <c r="DW62" s="90">
        <v>0</v>
      </c>
      <c r="DX62" s="90">
        <v>526212</v>
      </c>
      <c r="DY62" s="90">
        <v>652896</v>
      </c>
      <c r="DZ62" s="90">
        <v>640800</v>
      </c>
      <c r="EA62" s="90">
        <v>440235</v>
      </c>
      <c r="EB62" s="90">
        <v>2260143</v>
      </c>
      <c r="EC62" s="90">
        <v>2260143</v>
      </c>
      <c r="ED62" s="90">
        <v>0</v>
      </c>
      <c r="EE62" s="90">
        <v>0</v>
      </c>
      <c r="EF62" s="90">
        <v>0</v>
      </c>
      <c r="EG62" s="90">
        <v>0</v>
      </c>
      <c r="EH62" s="90">
        <v>0</v>
      </c>
      <c r="EI62" s="90">
        <v>0</v>
      </c>
      <c r="EJ62" s="90">
        <v>0</v>
      </c>
      <c r="EK62" s="90">
        <v>0</v>
      </c>
      <c r="EL62" s="90">
        <v>0</v>
      </c>
      <c r="EM62" s="90">
        <v>0</v>
      </c>
      <c r="EN62" s="90">
        <v>0</v>
      </c>
      <c r="EO62" s="90">
        <v>0</v>
      </c>
      <c r="EP62" s="90">
        <v>0</v>
      </c>
      <c r="EQ62" s="90">
        <v>0</v>
      </c>
      <c r="ER62" s="90">
        <v>0</v>
      </c>
      <c r="ES62" s="90">
        <v>0</v>
      </c>
      <c r="ET62" s="90">
        <v>0</v>
      </c>
      <c r="EU62" s="90">
        <v>0</v>
      </c>
      <c r="EV62" s="90">
        <v>0</v>
      </c>
      <c r="EW62" s="90">
        <v>126990</v>
      </c>
      <c r="EX62" s="138">
        <v>126990</v>
      </c>
      <c r="EY62" s="93">
        <v>126990</v>
      </c>
      <c r="EZ62" s="137">
        <v>21600</v>
      </c>
      <c r="FA62" s="90">
        <v>22482</v>
      </c>
      <c r="FB62" s="90">
        <v>44082</v>
      </c>
      <c r="FC62" s="90">
        <v>0</v>
      </c>
      <c r="FD62" s="90">
        <v>0</v>
      </c>
      <c r="FE62" s="90">
        <v>492975</v>
      </c>
      <c r="FF62" s="90">
        <v>384885</v>
      </c>
      <c r="FG62" s="90">
        <v>134181</v>
      </c>
      <c r="FH62" s="90">
        <v>87300</v>
      </c>
      <c r="FI62" s="90">
        <v>1099341</v>
      </c>
      <c r="FJ62" s="90">
        <v>1143423</v>
      </c>
      <c r="FK62" s="90">
        <v>21600</v>
      </c>
      <c r="FL62" s="90">
        <v>5850</v>
      </c>
      <c r="FM62" s="90">
        <v>27450</v>
      </c>
      <c r="FN62" s="90">
        <v>0</v>
      </c>
      <c r="FO62" s="90">
        <v>0</v>
      </c>
      <c r="FP62" s="90">
        <v>312975</v>
      </c>
      <c r="FQ62" s="90">
        <v>244485</v>
      </c>
      <c r="FR62" s="90">
        <v>104508</v>
      </c>
      <c r="FS62" s="90">
        <v>87300</v>
      </c>
      <c r="FT62" s="90">
        <v>749268</v>
      </c>
      <c r="FU62" s="90">
        <v>776718</v>
      </c>
      <c r="FV62" s="90">
        <v>0</v>
      </c>
      <c r="FW62" s="90">
        <v>16632</v>
      </c>
      <c r="FX62" s="90">
        <v>16632</v>
      </c>
      <c r="FY62" s="90">
        <v>0</v>
      </c>
      <c r="FZ62" s="90">
        <v>0</v>
      </c>
      <c r="GA62" s="90">
        <v>0</v>
      </c>
      <c r="GB62" s="90">
        <v>0</v>
      </c>
      <c r="GC62" s="90">
        <v>0</v>
      </c>
      <c r="GD62" s="90">
        <v>0</v>
      </c>
      <c r="GE62" s="90">
        <v>0</v>
      </c>
      <c r="GF62" s="90">
        <v>16632</v>
      </c>
      <c r="GG62" s="90">
        <v>0</v>
      </c>
      <c r="GH62" s="90">
        <v>0</v>
      </c>
      <c r="GI62" s="90">
        <v>0</v>
      </c>
      <c r="GJ62" s="90">
        <v>0</v>
      </c>
      <c r="GK62" s="90">
        <v>0</v>
      </c>
      <c r="GL62" s="90">
        <v>180000</v>
      </c>
      <c r="GM62" s="90">
        <v>140400</v>
      </c>
      <c r="GN62" s="90">
        <v>29673</v>
      </c>
      <c r="GO62" s="90">
        <v>0</v>
      </c>
      <c r="GP62" s="90">
        <v>350073</v>
      </c>
      <c r="GQ62" s="138">
        <v>350073</v>
      </c>
      <c r="GR62" s="89">
        <v>0</v>
      </c>
      <c r="GS62" s="90">
        <v>0</v>
      </c>
      <c r="GT62" s="90">
        <v>0</v>
      </c>
      <c r="GU62" s="90">
        <v>0</v>
      </c>
      <c r="GV62" s="90">
        <v>0</v>
      </c>
      <c r="GW62" s="90">
        <v>0</v>
      </c>
      <c r="GX62" s="90">
        <v>0</v>
      </c>
      <c r="GY62" s="90">
        <v>209790</v>
      </c>
      <c r="GZ62" s="90">
        <v>0</v>
      </c>
      <c r="HA62" s="138">
        <v>209790</v>
      </c>
      <c r="HB62" s="93">
        <v>209790</v>
      </c>
      <c r="HC62" s="137">
        <v>44000</v>
      </c>
      <c r="HD62" s="90">
        <v>98500</v>
      </c>
      <c r="HE62" s="90">
        <v>142500</v>
      </c>
      <c r="HF62" s="90">
        <v>0</v>
      </c>
      <c r="HG62" s="90">
        <v>159680</v>
      </c>
      <c r="HH62" s="90">
        <v>513520</v>
      </c>
      <c r="HI62" s="90">
        <v>386222</v>
      </c>
      <c r="HJ62" s="90">
        <v>204152</v>
      </c>
      <c r="HK62" s="90">
        <v>102934</v>
      </c>
      <c r="HL62" s="138">
        <v>1366508</v>
      </c>
      <c r="HM62" s="139">
        <v>1509008</v>
      </c>
    </row>
    <row r="63" spans="1:221" s="75" customFormat="1" ht="18" customHeight="1">
      <c r="A63" s="89" t="s">
        <v>68</v>
      </c>
      <c r="B63" s="137">
        <f aca="true" t="shared" si="10" ref="B63:BM63">SUM(B59:B62)</f>
        <v>2921364</v>
      </c>
      <c r="C63" s="90">
        <f t="shared" si="10"/>
        <v>8800217</v>
      </c>
      <c r="D63" s="90">
        <f t="shared" si="10"/>
        <v>11721581</v>
      </c>
      <c r="E63" s="90">
        <f t="shared" si="10"/>
        <v>42651</v>
      </c>
      <c r="F63" s="90">
        <f t="shared" si="10"/>
        <v>10143505</v>
      </c>
      <c r="G63" s="90">
        <f t="shared" si="10"/>
        <v>17312089</v>
      </c>
      <c r="H63" s="90">
        <f t="shared" si="10"/>
        <v>16227296</v>
      </c>
      <c r="I63" s="90">
        <f t="shared" si="10"/>
        <v>9273719</v>
      </c>
      <c r="J63" s="90">
        <f t="shared" si="10"/>
        <v>6665537</v>
      </c>
      <c r="K63" s="90">
        <f t="shared" si="10"/>
        <v>59664797</v>
      </c>
      <c r="L63" s="93">
        <f t="shared" si="10"/>
        <v>71386378</v>
      </c>
      <c r="M63" s="89">
        <f t="shared" si="10"/>
        <v>662315</v>
      </c>
      <c r="N63" s="90">
        <f t="shared" si="10"/>
        <v>1048566</v>
      </c>
      <c r="O63" s="90">
        <f t="shared" si="10"/>
        <v>1710881</v>
      </c>
      <c r="P63" s="90">
        <f t="shared" si="10"/>
        <v>33129</v>
      </c>
      <c r="Q63" s="90">
        <f t="shared" si="10"/>
        <v>1606178</v>
      </c>
      <c r="R63" s="90">
        <f t="shared" si="10"/>
        <v>2943233</v>
      </c>
      <c r="S63" s="90">
        <f t="shared" si="10"/>
        <v>2439826</v>
      </c>
      <c r="T63" s="90">
        <f t="shared" si="10"/>
        <v>1977463</v>
      </c>
      <c r="U63" s="90">
        <f t="shared" si="10"/>
        <v>3266207</v>
      </c>
      <c r="V63" s="90">
        <f t="shared" si="10"/>
        <v>12266036</v>
      </c>
      <c r="W63" s="90">
        <f t="shared" si="10"/>
        <v>13976917</v>
      </c>
      <c r="X63" s="90">
        <f t="shared" si="10"/>
        <v>519152</v>
      </c>
      <c r="Y63" s="90">
        <f t="shared" si="10"/>
        <v>733342</v>
      </c>
      <c r="Z63" s="90">
        <f t="shared" si="10"/>
        <v>1252494</v>
      </c>
      <c r="AA63" s="90">
        <f t="shared" si="10"/>
        <v>33129</v>
      </c>
      <c r="AB63" s="90">
        <f t="shared" si="10"/>
        <v>1001438</v>
      </c>
      <c r="AC63" s="90">
        <f t="shared" si="10"/>
        <v>2145775</v>
      </c>
      <c r="AD63" s="90">
        <f t="shared" si="10"/>
        <v>1642912</v>
      </c>
      <c r="AE63" s="90">
        <f t="shared" si="10"/>
        <v>1248767</v>
      </c>
      <c r="AF63" s="90">
        <f t="shared" si="10"/>
        <v>1321649</v>
      </c>
      <c r="AG63" s="90">
        <f t="shared" si="10"/>
        <v>7393670</v>
      </c>
      <c r="AH63" s="90">
        <f t="shared" si="10"/>
        <v>8646164</v>
      </c>
      <c r="AI63" s="90">
        <f t="shared" si="10"/>
        <v>0</v>
      </c>
      <c r="AJ63" s="90">
        <f t="shared" si="10"/>
        <v>0</v>
      </c>
      <c r="AK63" s="90">
        <f t="shared" si="10"/>
        <v>0</v>
      </c>
      <c r="AL63" s="90">
        <f t="shared" si="10"/>
        <v>0</v>
      </c>
      <c r="AM63" s="90">
        <f t="shared" si="10"/>
        <v>0</v>
      </c>
      <c r="AN63" s="90">
        <f t="shared" si="10"/>
        <v>0</v>
      </c>
      <c r="AO63" s="90">
        <f t="shared" si="10"/>
        <v>159525</v>
      </c>
      <c r="AP63" s="90">
        <f t="shared" si="10"/>
        <v>213952</v>
      </c>
      <c r="AQ63" s="90">
        <f t="shared" si="10"/>
        <v>1025370</v>
      </c>
      <c r="AR63" s="90">
        <f t="shared" si="10"/>
        <v>1398847</v>
      </c>
      <c r="AS63" s="90">
        <f t="shared" si="10"/>
        <v>1398847</v>
      </c>
      <c r="AT63" s="90">
        <f t="shared" si="10"/>
        <v>60723</v>
      </c>
      <c r="AU63" s="90">
        <f t="shared" si="10"/>
        <v>101204</v>
      </c>
      <c r="AV63" s="90">
        <f t="shared" si="10"/>
        <v>161927</v>
      </c>
      <c r="AW63" s="90">
        <f t="shared" si="10"/>
        <v>0</v>
      </c>
      <c r="AX63" s="90">
        <f t="shared" si="10"/>
        <v>366208</v>
      </c>
      <c r="AY63" s="90">
        <f t="shared" si="10"/>
        <v>485654</v>
      </c>
      <c r="AZ63" s="90">
        <f t="shared" si="10"/>
        <v>400869</v>
      </c>
      <c r="BA63" s="90">
        <f t="shared" si="10"/>
        <v>430516</v>
      </c>
      <c r="BB63" s="90">
        <f t="shared" si="10"/>
        <v>716328</v>
      </c>
      <c r="BC63" s="90">
        <f t="shared" si="10"/>
        <v>2399575</v>
      </c>
      <c r="BD63" s="90">
        <f t="shared" si="10"/>
        <v>2561502</v>
      </c>
      <c r="BE63" s="90">
        <f t="shared" si="10"/>
        <v>60840</v>
      </c>
      <c r="BF63" s="90">
        <f t="shared" si="10"/>
        <v>163800</v>
      </c>
      <c r="BG63" s="90">
        <f t="shared" si="10"/>
        <v>224640</v>
      </c>
      <c r="BH63" s="90">
        <f t="shared" si="10"/>
        <v>0</v>
      </c>
      <c r="BI63" s="90">
        <f t="shared" si="10"/>
        <v>142592</v>
      </c>
      <c r="BJ63" s="90">
        <f t="shared" si="10"/>
        <v>135944</v>
      </c>
      <c r="BK63" s="90">
        <f t="shared" si="10"/>
        <v>178200</v>
      </c>
      <c r="BL63" s="90">
        <f t="shared" si="10"/>
        <v>46968</v>
      </c>
      <c r="BM63" s="90">
        <f t="shared" si="10"/>
        <v>124380</v>
      </c>
      <c r="BN63" s="90">
        <f aca="true" t="shared" si="11" ref="BN63:DY63">SUM(BN59:BN62)</f>
        <v>628084</v>
      </c>
      <c r="BO63" s="90">
        <f t="shared" si="11"/>
        <v>852724</v>
      </c>
      <c r="BP63" s="90">
        <f t="shared" si="11"/>
        <v>21600</v>
      </c>
      <c r="BQ63" s="90">
        <f t="shared" si="11"/>
        <v>50220</v>
      </c>
      <c r="BR63" s="90">
        <f t="shared" si="11"/>
        <v>71820</v>
      </c>
      <c r="BS63" s="90">
        <f t="shared" si="11"/>
        <v>0</v>
      </c>
      <c r="BT63" s="90">
        <f t="shared" si="11"/>
        <v>95940</v>
      </c>
      <c r="BU63" s="90">
        <f t="shared" si="11"/>
        <v>175860</v>
      </c>
      <c r="BV63" s="90">
        <f t="shared" si="11"/>
        <v>58320</v>
      </c>
      <c r="BW63" s="90">
        <f t="shared" si="11"/>
        <v>37260</v>
      </c>
      <c r="BX63" s="90">
        <f t="shared" si="11"/>
        <v>78480</v>
      </c>
      <c r="BY63" s="90">
        <f t="shared" si="11"/>
        <v>445860</v>
      </c>
      <c r="BZ63" s="90">
        <f t="shared" si="11"/>
        <v>517680</v>
      </c>
      <c r="CA63" s="90">
        <f t="shared" si="11"/>
        <v>1402723</v>
      </c>
      <c r="CB63" s="90">
        <f t="shared" si="11"/>
        <v>6116964</v>
      </c>
      <c r="CC63" s="90">
        <f t="shared" si="11"/>
        <v>7519687</v>
      </c>
      <c r="CD63" s="90">
        <f t="shared" si="11"/>
        <v>9522</v>
      </c>
      <c r="CE63" s="90">
        <f t="shared" si="11"/>
        <v>5926271</v>
      </c>
      <c r="CF63" s="90">
        <f t="shared" si="11"/>
        <v>8462750</v>
      </c>
      <c r="CG63" s="90">
        <f t="shared" si="11"/>
        <v>7343172</v>
      </c>
      <c r="CH63" s="90">
        <f t="shared" si="11"/>
        <v>3220255</v>
      </c>
      <c r="CI63" s="90">
        <f t="shared" si="11"/>
        <v>638478</v>
      </c>
      <c r="CJ63" s="90">
        <f t="shared" si="11"/>
        <v>25600448</v>
      </c>
      <c r="CK63" s="90">
        <f t="shared" si="11"/>
        <v>33120135</v>
      </c>
      <c r="CL63" s="90">
        <f t="shared" si="11"/>
        <v>912357</v>
      </c>
      <c r="CM63" s="90">
        <f t="shared" si="11"/>
        <v>3564600</v>
      </c>
      <c r="CN63" s="90">
        <f t="shared" si="11"/>
        <v>4476957</v>
      </c>
      <c r="CO63" s="90">
        <f t="shared" si="11"/>
        <v>9522</v>
      </c>
      <c r="CP63" s="90">
        <f t="shared" si="11"/>
        <v>3969219</v>
      </c>
      <c r="CQ63" s="90">
        <f t="shared" si="11"/>
        <v>5781322</v>
      </c>
      <c r="CR63" s="90">
        <f t="shared" si="11"/>
        <v>4531957</v>
      </c>
      <c r="CS63" s="90">
        <f t="shared" si="11"/>
        <v>2464742</v>
      </c>
      <c r="CT63" s="90">
        <f t="shared" si="11"/>
        <v>302679</v>
      </c>
      <c r="CU63" s="90">
        <f t="shared" si="11"/>
        <v>17059441</v>
      </c>
      <c r="CV63" s="90">
        <f t="shared" si="11"/>
        <v>21536398</v>
      </c>
      <c r="CW63" s="90">
        <f t="shared" si="11"/>
        <v>490366</v>
      </c>
      <c r="CX63" s="90">
        <f t="shared" si="11"/>
        <v>2552364</v>
      </c>
      <c r="CY63" s="90">
        <f t="shared" si="11"/>
        <v>3042730</v>
      </c>
      <c r="CZ63" s="90">
        <f t="shared" si="11"/>
        <v>0</v>
      </c>
      <c r="DA63" s="90">
        <f t="shared" si="11"/>
        <v>1957052</v>
      </c>
      <c r="DB63" s="90">
        <f t="shared" si="11"/>
        <v>2681428</v>
      </c>
      <c r="DC63" s="90">
        <f t="shared" si="11"/>
        <v>2811215</v>
      </c>
      <c r="DD63" s="90">
        <f t="shared" si="11"/>
        <v>755513</v>
      </c>
      <c r="DE63" s="90">
        <f t="shared" si="11"/>
        <v>335799</v>
      </c>
      <c r="DF63" s="90">
        <f t="shared" si="11"/>
        <v>8541007</v>
      </c>
      <c r="DG63" s="93">
        <f t="shared" si="11"/>
        <v>11583737</v>
      </c>
      <c r="DH63" s="137">
        <f t="shared" si="11"/>
        <v>29988</v>
      </c>
      <c r="DI63" s="90">
        <f t="shared" si="11"/>
        <v>221892</v>
      </c>
      <c r="DJ63" s="90">
        <f t="shared" si="11"/>
        <v>251880</v>
      </c>
      <c r="DK63" s="90">
        <f t="shared" si="11"/>
        <v>0</v>
      </c>
      <c r="DL63" s="90">
        <f t="shared" si="11"/>
        <v>375057</v>
      </c>
      <c r="DM63" s="90">
        <f t="shared" si="11"/>
        <v>1753312</v>
      </c>
      <c r="DN63" s="90">
        <f t="shared" si="11"/>
        <v>3022476</v>
      </c>
      <c r="DO63" s="90">
        <f t="shared" si="11"/>
        <v>2287182</v>
      </c>
      <c r="DP63" s="90">
        <f t="shared" si="11"/>
        <v>1399860</v>
      </c>
      <c r="DQ63" s="90">
        <f t="shared" si="11"/>
        <v>8837887</v>
      </c>
      <c r="DR63" s="90">
        <f t="shared" si="11"/>
        <v>9089767</v>
      </c>
      <c r="DS63" s="137">
        <f t="shared" si="11"/>
        <v>22671</v>
      </c>
      <c r="DT63" s="90">
        <f t="shared" si="11"/>
        <v>137214</v>
      </c>
      <c r="DU63" s="90">
        <f t="shared" si="11"/>
        <v>159885</v>
      </c>
      <c r="DV63" s="90">
        <f t="shared" si="11"/>
        <v>0</v>
      </c>
      <c r="DW63" s="90">
        <f t="shared" si="11"/>
        <v>229860</v>
      </c>
      <c r="DX63" s="90">
        <f t="shared" si="11"/>
        <v>1530344</v>
      </c>
      <c r="DY63" s="90">
        <f t="shared" si="11"/>
        <v>2376636</v>
      </c>
      <c r="DZ63" s="90">
        <f aca="true" t="shared" si="12" ref="DZ63:GK63">SUM(DZ59:DZ62)</f>
        <v>1920324</v>
      </c>
      <c r="EA63" s="90">
        <f t="shared" si="12"/>
        <v>996930</v>
      </c>
      <c r="EB63" s="90">
        <f t="shared" si="12"/>
        <v>7054094</v>
      </c>
      <c r="EC63" s="90">
        <f t="shared" si="12"/>
        <v>7213979</v>
      </c>
      <c r="ED63" s="90">
        <f t="shared" si="12"/>
        <v>7317</v>
      </c>
      <c r="EE63" s="90">
        <f t="shared" si="12"/>
        <v>84678</v>
      </c>
      <c r="EF63" s="90">
        <f t="shared" si="12"/>
        <v>91995</v>
      </c>
      <c r="EG63" s="90">
        <f t="shared" si="12"/>
        <v>0</v>
      </c>
      <c r="EH63" s="90">
        <f t="shared" si="12"/>
        <v>145197</v>
      </c>
      <c r="EI63" s="90">
        <f t="shared" si="12"/>
        <v>222968</v>
      </c>
      <c r="EJ63" s="90">
        <f t="shared" si="12"/>
        <v>645840</v>
      </c>
      <c r="EK63" s="90">
        <f t="shared" si="12"/>
        <v>366858</v>
      </c>
      <c r="EL63" s="90">
        <f t="shared" si="12"/>
        <v>275940</v>
      </c>
      <c r="EM63" s="90">
        <f t="shared" si="12"/>
        <v>1656803</v>
      </c>
      <c r="EN63" s="90">
        <f t="shared" si="12"/>
        <v>1748798</v>
      </c>
      <c r="EO63" s="90">
        <f t="shared" si="12"/>
        <v>0</v>
      </c>
      <c r="EP63" s="90">
        <f t="shared" si="12"/>
        <v>0</v>
      </c>
      <c r="EQ63" s="90">
        <f t="shared" si="12"/>
        <v>0</v>
      </c>
      <c r="ER63" s="90">
        <f t="shared" si="12"/>
        <v>0</v>
      </c>
      <c r="ES63" s="90">
        <f t="shared" si="12"/>
        <v>0</v>
      </c>
      <c r="ET63" s="90">
        <f t="shared" si="12"/>
        <v>0</v>
      </c>
      <c r="EU63" s="90">
        <f t="shared" si="12"/>
        <v>0</v>
      </c>
      <c r="EV63" s="90">
        <f t="shared" si="12"/>
        <v>0</v>
      </c>
      <c r="EW63" s="90">
        <f t="shared" si="12"/>
        <v>126990</v>
      </c>
      <c r="EX63" s="138">
        <f t="shared" si="12"/>
        <v>126990</v>
      </c>
      <c r="EY63" s="93">
        <f t="shared" si="12"/>
        <v>126990</v>
      </c>
      <c r="EZ63" s="137">
        <f t="shared" si="12"/>
        <v>373592</v>
      </c>
      <c r="FA63" s="90">
        <f t="shared" si="12"/>
        <v>542015</v>
      </c>
      <c r="FB63" s="90">
        <f t="shared" si="12"/>
        <v>915607</v>
      </c>
      <c r="FC63" s="90">
        <f t="shared" si="12"/>
        <v>0</v>
      </c>
      <c r="FD63" s="90">
        <f t="shared" si="12"/>
        <v>221085</v>
      </c>
      <c r="FE63" s="90">
        <f t="shared" si="12"/>
        <v>1590566</v>
      </c>
      <c r="FF63" s="90">
        <f t="shared" si="12"/>
        <v>1407087</v>
      </c>
      <c r="FG63" s="90">
        <f t="shared" si="12"/>
        <v>744813</v>
      </c>
      <c r="FH63" s="90">
        <f t="shared" si="12"/>
        <v>593811</v>
      </c>
      <c r="FI63" s="90">
        <f t="shared" si="12"/>
        <v>4557362</v>
      </c>
      <c r="FJ63" s="90">
        <f t="shared" si="12"/>
        <v>5472969</v>
      </c>
      <c r="FK63" s="90">
        <f t="shared" si="12"/>
        <v>60750</v>
      </c>
      <c r="FL63" s="90">
        <f t="shared" si="12"/>
        <v>56700</v>
      </c>
      <c r="FM63" s="90">
        <f t="shared" si="12"/>
        <v>117450</v>
      </c>
      <c r="FN63" s="90">
        <f t="shared" si="12"/>
        <v>0</v>
      </c>
      <c r="FO63" s="90">
        <f t="shared" si="12"/>
        <v>41085</v>
      </c>
      <c r="FP63" s="90">
        <f t="shared" si="12"/>
        <v>1148985</v>
      </c>
      <c r="FQ63" s="90">
        <f t="shared" si="12"/>
        <v>1236447</v>
      </c>
      <c r="FR63" s="90">
        <f t="shared" si="12"/>
        <v>707580</v>
      </c>
      <c r="FS63" s="90">
        <f t="shared" si="12"/>
        <v>593811</v>
      </c>
      <c r="FT63" s="90">
        <f t="shared" si="12"/>
        <v>3727908</v>
      </c>
      <c r="FU63" s="90">
        <f t="shared" si="12"/>
        <v>3845358</v>
      </c>
      <c r="FV63" s="90">
        <f t="shared" si="12"/>
        <v>12735</v>
      </c>
      <c r="FW63" s="90">
        <f t="shared" si="12"/>
        <v>27216</v>
      </c>
      <c r="FX63" s="90">
        <f t="shared" si="12"/>
        <v>39951</v>
      </c>
      <c r="FY63" s="90">
        <f t="shared" si="12"/>
        <v>0</v>
      </c>
      <c r="FZ63" s="90">
        <f t="shared" si="12"/>
        <v>0</v>
      </c>
      <c r="GA63" s="90">
        <f t="shared" si="12"/>
        <v>30240</v>
      </c>
      <c r="GB63" s="90">
        <f t="shared" si="12"/>
        <v>30240</v>
      </c>
      <c r="GC63" s="90">
        <f t="shared" si="12"/>
        <v>7560</v>
      </c>
      <c r="GD63" s="90">
        <f t="shared" si="12"/>
        <v>0</v>
      </c>
      <c r="GE63" s="90">
        <f t="shared" si="12"/>
        <v>68040</v>
      </c>
      <c r="GF63" s="90">
        <f t="shared" si="12"/>
        <v>107991</v>
      </c>
      <c r="GG63" s="90">
        <f t="shared" si="12"/>
        <v>300107</v>
      </c>
      <c r="GH63" s="90">
        <f t="shared" si="12"/>
        <v>458099</v>
      </c>
      <c r="GI63" s="90">
        <f t="shared" si="12"/>
        <v>758206</v>
      </c>
      <c r="GJ63" s="90">
        <f t="shared" si="12"/>
        <v>0</v>
      </c>
      <c r="GK63" s="90">
        <f t="shared" si="12"/>
        <v>180000</v>
      </c>
      <c r="GL63" s="90">
        <f>SUM(GL59:GL62)</f>
        <v>411341</v>
      </c>
      <c r="GM63" s="90">
        <f>SUM(GM59:GM62)</f>
        <v>140400</v>
      </c>
      <c r="GN63" s="90">
        <f>SUM(GN59:GN62)</f>
        <v>29673</v>
      </c>
      <c r="GO63" s="90">
        <f>SUM(GO59:GO62)</f>
        <v>0</v>
      </c>
      <c r="GP63" s="90">
        <f>SUM(GP59:GP62)</f>
        <v>761414</v>
      </c>
      <c r="GQ63" s="138">
        <f>SUM(GQ59:GQ62)</f>
        <v>1519620</v>
      </c>
      <c r="GR63" s="89">
        <f>SUM(GR59:GR62)</f>
        <v>61246</v>
      </c>
      <c r="GS63" s="90">
        <f>SUM(GS59:GS62)</f>
        <v>135780</v>
      </c>
      <c r="GT63" s="90">
        <f>SUM(GT59:GT62)</f>
        <v>197026</v>
      </c>
      <c r="GU63" s="90">
        <f>SUM(GU59:GU62)</f>
        <v>0</v>
      </c>
      <c r="GV63" s="90">
        <f>SUM(GV59:GV62)</f>
        <v>588430</v>
      </c>
      <c r="GW63" s="90">
        <f>SUM(GW59:GW62)</f>
        <v>536860</v>
      </c>
      <c r="GX63" s="90">
        <f>SUM(GX59:GX62)</f>
        <v>187729</v>
      </c>
      <c r="GY63" s="90">
        <f>SUM(GY59:GY62)</f>
        <v>209790</v>
      </c>
      <c r="GZ63" s="90">
        <f>SUM(GZ59:GZ62)</f>
        <v>265513</v>
      </c>
      <c r="HA63" s="138">
        <f>SUM(HA59:HA62)</f>
        <v>1788322</v>
      </c>
      <c r="HB63" s="93">
        <f>SUM(HB59:HB62)</f>
        <v>1985348</v>
      </c>
      <c r="HC63" s="137">
        <f>SUM(HC59:HC62)</f>
        <v>391500</v>
      </c>
      <c r="HD63" s="90">
        <f>SUM(HD59:HD62)</f>
        <v>735000</v>
      </c>
      <c r="HE63" s="90">
        <f>SUM(HE59:HE62)</f>
        <v>1126500</v>
      </c>
      <c r="HF63" s="90">
        <f>SUM(HF59:HF62)</f>
        <v>0</v>
      </c>
      <c r="HG63" s="90">
        <f>SUM(HG59:HG62)</f>
        <v>1426484</v>
      </c>
      <c r="HH63" s="90">
        <f>SUM(HH59:HH62)</f>
        <v>2025368</v>
      </c>
      <c r="HI63" s="90">
        <f>SUM(HI59:HI62)</f>
        <v>1827006</v>
      </c>
      <c r="HJ63" s="90">
        <f>SUM(HJ59:HJ62)</f>
        <v>834216</v>
      </c>
      <c r="HK63" s="90">
        <f>SUM(HK59:HK62)</f>
        <v>501668</v>
      </c>
      <c r="HL63" s="138">
        <f>SUM(HL59:HL62)</f>
        <v>6614742</v>
      </c>
      <c r="HM63" s="139">
        <f>SUM(HM59:HM62)</f>
        <v>7741242</v>
      </c>
    </row>
    <row r="64" spans="1:221" s="75" customFormat="1" ht="18" customHeight="1">
      <c r="A64" s="89" t="s">
        <v>69</v>
      </c>
      <c r="B64" s="137">
        <v>236056</v>
      </c>
      <c r="C64" s="137">
        <v>1110673</v>
      </c>
      <c r="D64" s="137">
        <v>1346729</v>
      </c>
      <c r="E64" s="90">
        <v>189670</v>
      </c>
      <c r="F64" s="90">
        <v>4682370</v>
      </c>
      <c r="G64" s="90">
        <v>3826828</v>
      </c>
      <c r="H64" s="90">
        <v>4110746</v>
      </c>
      <c r="I64" s="90">
        <v>5785435</v>
      </c>
      <c r="J64" s="90">
        <v>2169950</v>
      </c>
      <c r="K64" s="138">
        <v>20764999</v>
      </c>
      <c r="L64" s="93">
        <v>22111728</v>
      </c>
      <c r="M64" s="89">
        <v>51084</v>
      </c>
      <c r="N64" s="90">
        <v>194760</v>
      </c>
      <c r="O64" s="90">
        <v>245844</v>
      </c>
      <c r="P64" s="90">
        <v>48645</v>
      </c>
      <c r="Q64" s="90">
        <v>1482822</v>
      </c>
      <c r="R64" s="90">
        <v>1281096</v>
      </c>
      <c r="S64" s="90">
        <v>1624167</v>
      </c>
      <c r="T64" s="90">
        <v>2299437</v>
      </c>
      <c r="U64" s="90">
        <v>1104093</v>
      </c>
      <c r="V64" s="90">
        <v>7840260</v>
      </c>
      <c r="W64" s="90">
        <v>8086104</v>
      </c>
      <c r="X64" s="90">
        <v>51084</v>
      </c>
      <c r="Y64" s="90">
        <v>194760</v>
      </c>
      <c r="Z64" s="90">
        <v>245844</v>
      </c>
      <c r="AA64" s="90">
        <v>48645</v>
      </c>
      <c r="AB64" s="90">
        <v>1273779</v>
      </c>
      <c r="AC64" s="90">
        <v>1240974</v>
      </c>
      <c r="AD64" s="90">
        <v>1113093</v>
      </c>
      <c r="AE64" s="90">
        <v>1813203</v>
      </c>
      <c r="AF64" s="90">
        <v>493506</v>
      </c>
      <c r="AG64" s="90">
        <v>5983200</v>
      </c>
      <c r="AH64" s="90">
        <v>6229044</v>
      </c>
      <c r="AI64" s="90">
        <v>0</v>
      </c>
      <c r="AJ64" s="90">
        <v>0</v>
      </c>
      <c r="AK64" s="90">
        <v>0</v>
      </c>
      <c r="AL64" s="90">
        <v>0</v>
      </c>
      <c r="AM64" s="90">
        <v>0</v>
      </c>
      <c r="AN64" s="90">
        <v>0</v>
      </c>
      <c r="AO64" s="90">
        <v>116442</v>
      </c>
      <c r="AP64" s="90">
        <v>336384</v>
      </c>
      <c r="AQ64" s="90">
        <v>491634</v>
      </c>
      <c r="AR64" s="90">
        <v>944460</v>
      </c>
      <c r="AS64" s="90">
        <v>944460</v>
      </c>
      <c r="AT64" s="90">
        <v>0</v>
      </c>
      <c r="AU64" s="90">
        <v>0</v>
      </c>
      <c r="AV64" s="90">
        <v>0</v>
      </c>
      <c r="AW64" s="90">
        <v>0</v>
      </c>
      <c r="AX64" s="90">
        <v>191403</v>
      </c>
      <c r="AY64" s="90">
        <v>12402</v>
      </c>
      <c r="AZ64" s="90">
        <v>351792</v>
      </c>
      <c r="BA64" s="90">
        <v>111690</v>
      </c>
      <c r="BB64" s="90">
        <v>68733</v>
      </c>
      <c r="BC64" s="90">
        <v>736020</v>
      </c>
      <c r="BD64" s="90">
        <v>736020</v>
      </c>
      <c r="BE64" s="90">
        <v>0</v>
      </c>
      <c r="BF64" s="90">
        <v>0</v>
      </c>
      <c r="BG64" s="90">
        <v>0</v>
      </c>
      <c r="BH64" s="90">
        <v>0</v>
      </c>
      <c r="BI64" s="90">
        <v>0</v>
      </c>
      <c r="BJ64" s="90">
        <v>0</v>
      </c>
      <c r="BK64" s="90">
        <v>0</v>
      </c>
      <c r="BL64" s="90">
        <v>0</v>
      </c>
      <c r="BM64" s="90">
        <v>0</v>
      </c>
      <c r="BN64" s="90">
        <v>0</v>
      </c>
      <c r="BO64" s="90">
        <v>0</v>
      </c>
      <c r="BP64" s="90">
        <v>0</v>
      </c>
      <c r="BQ64" s="90">
        <v>0</v>
      </c>
      <c r="BR64" s="90">
        <v>0</v>
      </c>
      <c r="BS64" s="90">
        <v>0</v>
      </c>
      <c r="BT64" s="90">
        <v>17640</v>
      </c>
      <c r="BU64" s="90">
        <v>27720</v>
      </c>
      <c r="BV64" s="90">
        <v>42840</v>
      </c>
      <c r="BW64" s="90">
        <v>38160</v>
      </c>
      <c r="BX64" s="90">
        <v>50220</v>
      </c>
      <c r="BY64" s="90">
        <v>176580</v>
      </c>
      <c r="BZ64" s="90">
        <v>176580</v>
      </c>
      <c r="CA64" s="90">
        <v>144972</v>
      </c>
      <c r="CB64" s="90">
        <v>718308</v>
      </c>
      <c r="CC64" s="90">
        <v>863280</v>
      </c>
      <c r="CD64" s="90">
        <v>98928</v>
      </c>
      <c r="CE64" s="90">
        <v>1672155</v>
      </c>
      <c r="CF64" s="90">
        <v>764577</v>
      </c>
      <c r="CG64" s="90">
        <v>609083</v>
      </c>
      <c r="CH64" s="90">
        <v>637273</v>
      </c>
      <c r="CI64" s="90">
        <v>47412</v>
      </c>
      <c r="CJ64" s="90">
        <v>3829428</v>
      </c>
      <c r="CK64" s="90">
        <v>4692708</v>
      </c>
      <c r="CL64" s="90">
        <v>144972</v>
      </c>
      <c r="CM64" s="90">
        <v>718308</v>
      </c>
      <c r="CN64" s="90">
        <v>863280</v>
      </c>
      <c r="CO64" s="90">
        <v>98928</v>
      </c>
      <c r="CP64" s="90">
        <v>1637415</v>
      </c>
      <c r="CQ64" s="90">
        <v>764577</v>
      </c>
      <c r="CR64" s="90">
        <v>609083</v>
      </c>
      <c r="CS64" s="90">
        <v>637273</v>
      </c>
      <c r="CT64" s="90">
        <v>47412</v>
      </c>
      <c r="CU64" s="90">
        <v>3794688</v>
      </c>
      <c r="CV64" s="90">
        <v>4657968</v>
      </c>
      <c r="CW64" s="90">
        <v>0</v>
      </c>
      <c r="CX64" s="90">
        <v>0</v>
      </c>
      <c r="CY64" s="90">
        <v>0</v>
      </c>
      <c r="CZ64" s="90">
        <v>0</v>
      </c>
      <c r="DA64" s="90">
        <v>34740</v>
      </c>
      <c r="DB64" s="90">
        <v>0</v>
      </c>
      <c r="DC64" s="90">
        <v>0</v>
      </c>
      <c r="DD64" s="90">
        <v>0</v>
      </c>
      <c r="DE64" s="90">
        <v>0</v>
      </c>
      <c r="DF64" s="90">
        <v>34740</v>
      </c>
      <c r="DG64" s="93">
        <v>34740</v>
      </c>
      <c r="DH64" s="137">
        <v>0</v>
      </c>
      <c r="DI64" s="90">
        <v>43695</v>
      </c>
      <c r="DJ64" s="90">
        <v>43695</v>
      </c>
      <c r="DK64" s="90">
        <v>0</v>
      </c>
      <c r="DL64" s="90">
        <v>465696</v>
      </c>
      <c r="DM64" s="90">
        <v>842490</v>
      </c>
      <c r="DN64" s="90">
        <v>638729</v>
      </c>
      <c r="DO64" s="90">
        <v>1581306</v>
      </c>
      <c r="DP64" s="90">
        <v>506439</v>
      </c>
      <c r="DQ64" s="90">
        <v>4034660</v>
      </c>
      <c r="DR64" s="90">
        <v>4078355</v>
      </c>
      <c r="DS64" s="137">
        <v>0</v>
      </c>
      <c r="DT64" s="90">
        <v>43695</v>
      </c>
      <c r="DU64" s="90">
        <v>43695</v>
      </c>
      <c r="DV64" s="90">
        <v>0</v>
      </c>
      <c r="DW64" s="90">
        <v>465696</v>
      </c>
      <c r="DX64" s="90">
        <v>842490</v>
      </c>
      <c r="DY64" s="90">
        <v>638729</v>
      </c>
      <c r="DZ64" s="90">
        <v>1513368</v>
      </c>
      <c r="EA64" s="90">
        <v>506439</v>
      </c>
      <c r="EB64" s="90">
        <v>3966722</v>
      </c>
      <c r="EC64" s="90">
        <v>4010417</v>
      </c>
      <c r="ED64" s="90">
        <v>0</v>
      </c>
      <c r="EE64" s="90">
        <v>0</v>
      </c>
      <c r="EF64" s="90">
        <v>0</v>
      </c>
      <c r="EG64" s="90">
        <v>0</v>
      </c>
      <c r="EH64" s="90">
        <v>0</v>
      </c>
      <c r="EI64" s="90">
        <v>0</v>
      </c>
      <c r="EJ64" s="90">
        <v>0</v>
      </c>
      <c r="EK64" s="90">
        <v>67938</v>
      </c>
      <c r="EL64" s="90">
        <v>0</v>
      </c>
      <c r="EM64" s="90">
        <v>67938</v>
      </c>
      <c r="EN64" s="90">
        <v>67938</v>
      </c>
      <c r="EO64" s="90">
        <v>0</v>
      </c>
      <c r="EP64" s="90">
        <v>0</v>
      </c>
      <c r="EQ64" s="90">
        <v>0</v>
      </c>
      <c r="ER64" s="90">
        <v>0</v>
      </c>
      <c r="ES64" s="90">
        <v>0</v>
      </c>
      <c r="ET64" s="90">
        <v>0</v>
      </c>
      <c r="EU64" s="90">
        <v>0</v>
      </c>
      <c r="EV64" s="90">
        <v>0</v>
      </c>
      <c r="EW64" s="90">
        <v>0</v>
      </c>
      <c r="EX64" s="138">
        <v>0</v>
      </c>
      <c r="EY64" s="93">
        <v>0</v>
      </c>
      <c r="EZ64" s="137">
        <v>0</v>
      </c>
      <c r="FA64" s="90">
        <v>40410</v>
      </c>
      <c r="FB64" s="90">
        <v>40410</v>
      </c>
      <c r="FC64" s="90">
        <v>12757</v>
      </c>
      <c r="FD64" s="90">
        <v>242451</v>
      </c>
      <c r="FE64" s="90">
        <v>368415</v>
      </c>
      <c r="FF64" s="90">
        <v>607027</v>
      </c>
      <c r="FG64" s="90">
        <v>594112</v>
      </c>
      <c r="FH64" s="90">
        <v>270306</v>
      </c>
      <c r="FI64" s="90">
        <v>2095068</v>
      </c>
      <c r="FJ64" s="90">
        <v>2135478</v>
      </c>
      <c r="FK64" s="90">
        <v>0</v>
      </c>
      <c r="FL64" s="90">
        <v>23400</v>
      </c>
      <c r="FM64" s="90">
        <v>23400</v>
      </c>
      <c r="FN64" s="90">
        <v>0</v>
      </c>
      <c r="FO64" s="90">
        <v>135900</v>
      </c>
      <c r="FP64" s="90">
        <v>286200</v>
      </c>
      <c r="FQ64" s="90">
        <v>441450</v>
      </c>
      <c r="FR64" s="90">
        <v>525600</v>
      </c>
      <c r="FS64" s="90">
        <v>258021</v>
      </c>
      <c r="FT64" s="90">
        <v>1647171</v>
      </c>
      <c r="FU64" s="90">
        <v>1670571</v>
      </c>
      <c r="FV64" s="90">
        <v>0</v>
      </c>
      <c r="FW64" s="90">
        <v>17010</v>
      </c>
      <c r="FX64" s="90">
        <v>17010</v>
      </c>
      <c r="FY64" s="90">
        <v>12757</v>
      </c>
      <c r="FZ64" s="90">
        <v>0</v>
      </c>
      <c r="GA64" s="90">
        <v>82215</v>
      </c>
      <c r="GB64" s="90">
        <v>65677</v>
      </c>
      <c r="GC64" s="90">
        <v>68512</v>
      </c>
      <c r="GD64" s="90">
        <v>12285</v>
      </c>
      <c r="GE64" s="90">
        <v>241446</v>
      </c>
      <c r="GF64" s="90">
        <v>258456</v>
      </c>
      <c r="GG64" s="90">
        <v>0</v>
      </c>
      <c r="GH64" s="90">
        <v>0</v>
      </c>
      <c r="GI64" s="90">
        <v>0</v>
      </c>
      <c r="GJ64" s="90">
        <v>0</v>
      </c>
      <c r="GK64" s="90">
        <v>106551</v>
      </c>
      <c r="GL64" s="90">
        <v>0</v>
      </c>
      <c r="GM64" s="90">
        <v>99900</v>
      </c>
      <c r="GN64" s="90">
        <v>0</v>
      </c>
      <c r="GO64" s="90">
        <v>0</v>
      </c>
      <c r="GP64" s="90">
        <v>206451</v>
      </c>
      <c r="GQ64" s="138">
        <v>206451</v>
      </c>
      <c r="GR64" s="89">
        <v>0</v>
      </c>
      <c r="GS64" s="90">
        <v>0</v>
      </c>
      <c r="GT64" s="90">
        <v>0</v>
      </c>
      <c r="GU64" s="90">
        <v>0</v>
      </c>
      <c r="GV64" s="90">
        <v>153566</v>
      </c>
      <c r="GW64" s="90">
        <v>0</v>
      </c>
      <c r="GX64" s="90">
        <v>184410</v>
      </c>
      <c r="GY64" s="90">
        <v>212587</v>
      </c>
      <c r="GZ64" s="90">
        <v>0</v>
      </c>
      <c r="HA64" s="138">
        <v>550563</v>
      </c>
      <c r="HB64" s="93">
        <v>550563</v>
      </c>
      <c r="HC64" s="137">
        <v>40000</v>
      </c>
      <c r="HD64" s="90">
        <v>113500</v>
      </c>
      <c r="HE64" s="90">
        <v>153500</v>
      </c>
      <c r="HF64" s="90">
        <v>29340</v>
      </c>
      <c r="HG64" s="90">
        <v>665680</v>
      </c>
      <c r="HH64" s="90">
        <v>570250</v>
      </c>
      <c r="HI64" s="90">
        <v>447330</v>
      </c>
      <c r="HJ64" s="90">
        <v>460720</v>
      </c>
      <c r="HK64" s="90">
        <v>241700</v>
      </c>
      <c r="HL64" s="138">
        <v>2415020</v>
      </c>
      <c r="HM64" s="139">
        <v>2568520</v>
      </c>
    </row>
    <row r="65" spans="1:221" s="75" customFormat="1" ht="18" customHeight="1">
      <c r="A65" s="89" t="s">
        <v>70</v>
      </c>
      <c r="B65" s="137">
        <v>0</v>
      </c>
      <c r="C65" s="137">
        <v>0</v>
      </c>
      <c r="D65" s="137">
        <v>0</v>
      </c>
      <c r="E65" s="90">
        <v>0</v>
      </c>
      <c r="F65" s="90">
        <v>0</v>
      </c>
      <c r="G65" s="90">
        <v>522984</v>
      </c>
      <c r="H65" s="90">
        <v>378020</v>
      </c>
      <c r="I65" s="90">
        <v>0</v>
      </c>
      <c r="J65" s="90">
        <v>288109</v>
      </c>
      <c r="K65" s="138">
        <v>1189113</v>
      </c>
      <c r="L65" s="93">
        <v>1189113</v>
      </c>
      <c r="M65" s="89">
        <v>0</v>
      </c>
      <c r="N65" s="90">
        <v>0</v>
      </c>
      <c r="O65" s="90">
        <v>0</v>
      </c>
      <c r="P65" s="90">
        <v>0</v>
      </c>
      <c r="Q65" s="90">
        <v>0</v>
      </c>
      <c r="R65" s="90">
        <v>0</v>
      </c>
      <c r="S65" s="90">
        <v>0</v>
      </c>
      <c r="T65" s="90">
        <v>0</v>
      </c>
      <c r="U65" s="90">
        <v>0</v>
      </c>
      <c r="V65" s="90">
        <v>0</v>
      </c>
      <c r="W65" s="90">
        <v>0</v>
      </c>
      <c r="X65" s="90">
        <v>0</v>
      </c>
      <c r="Y65" s="90">
        <v>0</v>
      </c>
      <c r="Z65" s="90">
        <v>0</v>
      </c>
      <c r="AA65" s="90">
        <v>0</v>
      </c>
      <c r="AB65" s="90">
        <v>0</v>
      </c>
      <c r="AC65" s="90">
        <v>0</v>
      </c>
      <c r="AD65" s="90">
        <v>0</v>
      </c>
      <c r="AE65" s="90">
        <v>0</v>
      </c>
      <c r="AF65" s="90">
        <v>0</v>
      </c>
      <c r="AG65" s="90">
        <v>0</v>
      </c>
      <c r="AH65" s="90">
        <v>0</v>
      </c>
      <c r="AI65" s="90">
        <v>0</v>
      </c>
      <c r="AJ65" s="90">
        <v>0</v>
      </c>
      <c r="AK65" s="90">
        <v>0</v>
      </c>
      <c r="AL65" s="90">
        <v>0</v>
      </c>
      <c r="AM65" s="90">
        <v>0</v>
      </c>
      <c r="AN65" s="90">
        <v>0</v>
      </c>
      <c r="AO65" s="90">
        <v>0</v>
      </c>
      <c r="AP65" s="90">
        <v>0</v>
      </c>
      <c r="AQ65" s="90">
        <v>0</v>
      </c>
      <c r="AR65" s="90">
        <v>0</v>
      </c>
      <c r="AS65" s="90">
        <v>0</v>
      </c>
      <c r="AT65" s="90">
        <v>0</v>
      </c>
      <c r="AU65" s="90">
        <v>0</v>
      </c>
      <c r="AV65" s="90">
        <v>0</v>
      </c>
      <c r="AW65" s="90">
        <v>0</v>
      </c>
      <c r="AX65" s="90">
        <v>0</v>
      </c>
      <c r="AY65" s="90">
        <v>0</v>
      </c>
      <c r="AZ65" s="90">
        <v>0</v>
      </c>
      <c r="BA65" s="90">
        <v>0</v>
      </c>
      <c r="BB65" s="90">
        <v>0</v>
      </c>
      <c r="BC65" s="90">
        <v>0</v>
      </c>
      <c r="BD65" s="90">
        <v>0</v>
      </c>
      <c r="BE65" s="90">
        <v>0</v>
      </c>
      <c r="BF65" s="90">
        <v>0</v>
      </c>
      <c r="BG65" s="90">
        <v>0</v>
      </c>
      <c r="BH65" s="90">
        <v>0</v>
      </c>
      <c r="BI65" s="90">
        <v>0</v>
      </c>
      <c r="BJ65" s="90">
        <v>0</v>
      </c>
      <c r="BK65" s="90">
        <v>0</v>
      </c>
      <c r="BL65" s="90">
        <v>0</v>
      </c>
      <c r="BM65" s="90">
        <v>0</v>
      </c>
      <c r="BN65" s="90">
        <v>0</v>
      </c>
      <c r="BO65" s="90">
        <v>0</v>
      </c>
      <c r="BP65" s="90">
        <v>0</v>
      </c>
      <c r="BQ65" s="90">
        <v>0</v>
      </c>
      <c r="BR65" s="90">
        <v>0</v>
      </c>
      <c r="BS65" s="90">
        <v>0</v>
      </c>
      <c r="BT65" s="90">
        <v>0</v>
      </c>
      <c r="BU65" s="90">
        <v>0</v>
      </c>
      <c r="BV65" s="90">
        <v>0</v>
      </c>
      <c r="BW65" s="90">
        <v>0</v>
      </c>
      <c r="BX65" s="90">
        <v>0</v>
      </c>
      <c r="BY65" s="90">
        <v>0</v>
      </c>
      <c r="BZ65" s="90">
        <v>0</v>
      </c>
      <c r="CA65" s="90">
        <v>0</v>
      </c>
      <c r="CB65" s="90">
        <v>0</v>
      </c>
      <c r="CC65" s="90">
        <v>0</v>
      </c>
      <c r="CD65" s="90">
        <v>0</v>
      </c>
      <c r="CE65" s="90">
        <v>0</v>
      </c>
      <c r="CF65" s="90">
        <v>488484</v>
      </c>
      <c r="CG65" s="90">
        <v>348120</v>
      </c>
      <c r="CH65" s="90">
        <v>0</v>
      </c>
      <c r="CI65" s="90">
        <v>168570</v>
      </c>
      <c r="CJ65" s="90">
        <v>1005174</v>
      </c>
      <c r="CK65" s="90">
        <v>1005174</v>
      </c>
      <c r="CL65" s="90">
        <v>0</v>
      </c>
      <c r="CM65" s="90">
        <v>0</v>
      </c>
      <c r="CN65" s="90">
        <v>0</v>
      </c>
      <c r="CO65" s="90">
        <v>0</v>
      </c>
      <c r="CP65" s="90">
        <v>0</v>
      </c>
      <c r="CQ65" s="90">
        <v>488484</v>
      </c>
      <c r="CR65" s="90">
        <v>348120</v>
      </c>
      <c r="CS65" s="90">
        <v>0</v>
      </c>
      <c r="CT65" s="90">
        <v>168570</v>
      </c>
      <c r="CU65" s="90">
        <v>1005174</v>
      </c>
      <c r="CV65" s="90">
        <v>1005174</v>
      </c>
      <c r="CW65" s="90">
        <v>0</v>
      </c>
      <c r="CX65" s="90">
        <v>0</v>
      </c>
      <c r="CY65" s="90">
        <v>0</v>
      </c>
      <c r="CZ65" s="90">
        <v>0</v>
      </c>
      <c r="DA65" s="90">
        <v>0</v>
      </c>
      <c r="DB65" s="90">
        <v>0</v>
      </c>
      <c r="DC65" s="90">
        <v>0</v>
      </c>
      <c r="DD65" s="90">
        <v>0</v>
      </c>
      <c r="DE65" s="90">
        <v>0</v>
      </c>
      <c r="DF65" s="90">
        <v>0</v>
      </c>
      <c r="DG65" s="93">
        <v>0</v>
      </c>
      <c r="DH65" s="137">
        <v>0</v>
      </c>
      <c r="DI65" s="90">
        <v>0</v>
      </c>
      <c r="DJ65" s="90">
        <v>0</v>
      </c>
      <c r="DK65" s="90">
        <v>0</v>
      </c>
      <c r="DL65" s="90">
        <v>0</v>
      </c>
      <c r="DM65" s="90">
        <v>0</v>
      </c>
      <c r="DN65" s="90">
        <v>0</v>
      </c>
      <c r="DO65" s="90">
        <v>0</v>
      </c>
      <c r="DP65" s="90">
        <v>82089</v>
      </c>
      <c r="DQ65" s="90">
        <v>82089</v>
      </c>
      <c r="DR65" s="90">
        <v>82089</v>
      </c>
      <c r="DS65" s="137">
        <v>0</v>
      </c>
      <c r="DT65" s="90">
        <v>0</v>
      </c>
      <c r="DU65" s="90">
        <v>0</v>
      </c>
      <c r="DV65" s="90">
        <v>0</v>
      </c>
      <c r="DW65" s="90">
        <v>0</v>
      </c>
      <c r="DX65" s="90">
        <v>0</v>
      </c>
      <c r="DY65" s="90">
        <v>0</v>
      </c>
      <c r="DZ65" s="90">
        <v>0</v>
      </c>
      <c r="EA65" s="90">
        <v>82089</v>
      </c>
      <c r="EB65" s="90">
        <v>82089</v>
      </c>
      <c r="EC65" s="90">
        <v>82089</v>
      </c>
      <c r="ED65" s="90">
        <v>0</v>
      </c>
      <c r="EE65" s="90">
        <v>0</v>
      </c>
      <c r="EF65" s="90">
        <v>0</v>
      </c>
      <c r="EG65" s="90">
        <v>0</v>
      </c>
      <c r="EH65" s="90">
        <v>0</v>
      </c>
      <c r="EI65" s="90">
        <v>0</v>
      </c>
      <c r="EJ65" s="90">
        <v>0</v>
      </c>
      <c r="EK65" s="90">
        <v>0</v>
      </c>
      <c r="EL65" s="90">
        <v>0</v>
      </c>
      <c r="EM65" s="90">
        <v>0</v>
      </c>
      <c r="EN65" s="90">
        <v>0</v>
      </c>
      <c r="EO65" s="90">
        <v>0</v>
      </c>
      <c r="EP65" s="90">
        <v>0</v>
      </c>
      <c r="EQ65" s="90">
        <v>0</v>
      </c>
      <c r="ER65" s="90">
        <v>0</v>
      </c>
      <c r="ES65" s="90">
        <v>0</v>
      </c>
      <c r="ET65" s="90">
        <v>0</v>
      </c>
      <c r="EU65" s="90">
        <v>0</v>
      </c>
      <c r="EV65" s="90">
        <v>0</v>
      </c>
      <c r="EW65" s="90">
        <v>0</v>
      </c>
      <c r="EX65" s="138">
        <v>0</v>
      </c>
      <c r="EY65" s="93">
        <v>0</v>
      </c>
      <c r="EZ65" s="137">
        <v>0</v>
      </c>
      <c r="FA65" s="90">
        <v>0</v>
      </c>
      <c r="FB65" s="90">
        <v>0</v>
      </c>
      <c r="FC65" s="90">
        <v>0</v>
      </c>
      <c r="FD65" s="90">
        <v>0</v>
      </c>
      <c r="FE65" s="90">
        <v>0</v>
      </c>
      <c r="FF65" s="90">
        <v>0</v>
      </c>
      <c r="FG65" s="90">
        <v>0</v>
      </c>
      <c r="FH65" s="90">
        <v>22500</v>
      </c>
      <c r="FI65" s="90">
        <v>22500</v>
      </c>
      <c r="FJ65" s="90">
        <v>22500</v>
      </c>
      <c r="FK65" s="90">
        <v>0</v>
      </c>
      <c r="FL65" s="90">
        <v>0</v>
      </c>
      <c r="FM65" s="90">
        <v>0</v>
      </c>
      <c r="FN65" s="90">
        <v>0</v>
      </c>
      <c r="FO65" s="90">
        <v>0</v>
      </c>
      <c r="FP65" s="90">
        <v>0</v>
      </c>
      <c r="FQ65" s="90">
        <v>0</v>
      </c>
      <c r="FR65" s="90">
        <v>0</v>
      </c>
      <c r="FS65" s="90">
        <v>22500</v>
      </c>
      <c r="FT65" s="90">
        <v>22500</v>
      </c>
      <c r="FU65" s="90">
        <v>22500</v>
      </c>
      <c r="FV65" s="90">
        <v>0</v>
      </c>
      <c r="FW65" s="90">
        <v>0</v>
      </c>
      <c r="FX65" s="90">
        <v>0</v>
      </c>
      <c r="FY65" s="90">
        <v>0</v>
      </c>
      <c r="FZ65" s="90">
        <v>0</v>
      </c>
      <c r="GA65" s="90">
        <v>0</v>
      </c>
      <c r="GB65" s="90">
        <v>0</v>
      </c>
      <c r="GC65" s="90">
        <v>0</v>
      </c>
      <c r="GD65" s="90">
        <v>0</v>
      </c>
      <c r="GE65" s="90">
        <v>0</v>
      </c>
      <c r="GF65" s="90">
        <v>0</v>
      </c>
      <c r="GG65" s="90">
        <v>0</v>
      </c>
      <c r="GH65" s="90">
        <v>0</v>
      </c>
      <c r="GI65" s="90">
        <v>0</v>
      </c>
      <c r="GJ65" s="90">
        <v>0</v>
      </c>
      <c r="GK65" s="90">
        <v>0</v>
      </c>
      <c r="GL65" s="90">
        <v>0</v>
      </c>
      <c r="GM65" s="90">
        <v>0</v>
      </c>
      <c r="GN65" s="90">
        <v>0</v>
      </c>
      <c r="GO65" s="90">
        <v>0</v>
      </c>
      <c r="GP65" s="90">
        <v>0</v>
      </c>
      <c r="GQ65" s="138">
        <v>0</v>
      </c>
      <c r="GR65" s="89">
        <v>0</v>
      </c>
      <c r="GS65" s="90">
        <v>0</v>
      </c>
      <c r="GT65" s="90">
        <v>0</v>
      </c>
      <c r="GU65" s="90">
        <v>0</v>
      </c>
      <c r="GV65" s="90">
        <v>0</v>
      </c>
      <c r="GW65" s="90">
        <v>0</v>
      </c>
      <c r="GX65" s="90">
        <v>0</v>
      </c>
      <c r="GY65" s="90">
        <v>0</v>
      </c>
      <c r="GZ65" s="90">
        <v>0</v>
      </c>
      <c r="HA65" s="138">
        <v>0</v>
      </c>
      <c r="HB65" s="93">
        <v>0</v>
      </c>
      <c r="HC65" s="137">
        <v>0</v>
      </c>
      <c r="HD65" s="90">
        <v>0</v>
      </c>
      <c r="HE65" s="90">
        <v>0</v>
      </c>
      <c r="HF65" s="90">
        <v>0</v>
      </c>
      <c r="HG65" s="90">
        <v>0</v>
      </c>
      <c r="HH65" s="90">
        <v>34500</v>
      </c>
      <c r="HI65" s="90">
        <v>29900</v>
      </c>
      <c r="HJ65" s="90">
        <v>0</v>
      </c>
      <c r="HK65" s="90">
        <v>14950</v>
      </c>
      <c r="HL65" s="138">
        <v>79350</v>
      </c>
      <c r="HM65" s="139">
        <v>79350</v>
      </c>
    </row>
    <row r="66" spans="1:221" s="75" customFormat="1" ht="18" customHeight="1">
      <c r="A66" s="89" t="s">
        <v>71</v>
      </c>
      <c r="B66" s="137">
        <v>85660</v>
      </c>
      <c r="C66" s="137">
        <v>446421</v>
      </c>
      <c r="D66" s="137">
        <v>532081</v>
      </c>
      <c r="E66" s="90">
        <v>43167</v>
      </c>
      <c r="F66" s="90">
        <v>893160</v>
      </c>
      <c r="G66" s="90">
        <v>1231216</v>
      </c>
      <c r="H66" s="90">
        <v>1444943</v>
      </c>
      <c r="I66" s="90">
        <v>870558</v>
      </c>
      <c r="J66" s="90">
        <v>840416</v>
      </c>
      <c r="K66" s="138">
        <v>5323460</v>
      </c>
      <c r="L66" s="93">
        <v>5855541</v>
      </c>
      <c r="M66" s="89">
        <v>25542</v>
      </c>
      <c r="N66" s="90">
        <v>49302</v>
      </c>
      <c r="O66" s="90">
        <v>74844</v>
      </c>
      <c r="P66" s="90">
        <v>0</v>
      </c>
      <c r="Q66" s="90">
        <v>119232</v>
      </c>
      <c r="R66" s="90">
        <v>108972</v>
      </c>
      <c r="S66" s="90">
        <v>222228</v>
      </c>
      <c r="T66" s="90">
        <v>193779</v>
      </c>
      <c r="U66" s="90">
        <v>72693</v>
      </c>
      <c r="V66" s="90">
        <v>716904</v>
      </c>
      <c r="W66" s="90">
        <v>791748</v>
      </c>
      <c r="X66" s="90">
        <v>25542</v>
      </c>
      <c r="Y66" s="90">
        <v>49302</v>
      </c>
      <c r="Z66" s="90">
        <v>74844</v>
      </c>
      <c r="AA66" s="90">
        <v>0</v>
      </c>
      <c r="AB66" s="90">
        <v>119232</v>
      </c>
      <c r="AC66" s="90">
        <v>108972</v>
      </c>
      <c r="AD66" s="90">
        <v>222228</v>
      </c>
      <c r="AE66" s="90">
        <v>193779</v>
      </c>
      <c r="AF66" s="90">
        <v>72693</v>
      </c>
      <c r="AG66" s="90">
        <v>716904</v>
      </c>
      <c r="AH66" s="90">
        <v>791748</v>
      </c>
      <c r="AI66" s="90">
        <v>0</v>
      </c>
      <c r="AJ66" s="90">
        <v>0</v>
      </c>
      <c r="AK66" s="90">
        <v>0</v>
      </c>
      <c r="AL66" s="90">
        <v>0</v>
      </c>
      <c r="AM66" s="90">
        <v>0</v>
      </c>
      <c r="AN66" s="90">
        <v>0</v>
      </c>
      <c r="AO66" s="90">
        <v>0</v>
      </c>
      <c r="AP66" s="90">
        <v>0</v>
      </c>
      <c r="AQ66" s="90">
        <v>0</v>
      </c>
      <c r="AR66" s="90">
        <v>0</v>
      </c>
      <c r="AS66" s="90">
        <v>0</v>
      </c>
      <c r="AT66" s="90">
        <v>0</v>
      </c>
      <c r="AU66" s="90">
        <v>0</v>
      </c>
      <c r="AV66" s="90">
        <v>0</v>
      </c>
      <c r="AW66" s="90">
        <v>0</v>
      </c>
      <c r="AX66" s="90">
        <v>0</v>
      </c>
      <c r="AY66" s="90">
        <v>0</v>
      </c>
      <c r="AZ66" s="90">
        <v>0</v>
      </c>
      <c r="BA66" s="90">
        <v>0</v>
      </c>
      <c r="BB66" s="90">
        <v>0</v>
      </c>
      <c r="BC66" s="90">
        <v>0</v>
      </c>
      <c r="BD66" s="90">
        <v>0</v>
      </c>
      <c r="BE66" s="90">
        <v>0</v>
      </c>
      <c r="BF66" s="90">
        <v>0</v>
      </c>
      <c r="BG66" s="90">
        <v>0</v>
      </c>
      <c r="BH66" s="90">
        <v>0</v>
      </c>
      <c r="BI66" s="90">
        <v>0</v>
      </c>
      <c r="BJ66" s="90">
        <v>0</v>
      </c>
      <c r="BK66" s="90">
        <v>0</v>
      </c>
      <c r="BL66" s="90">
        <v>0</v>
      </c>
      <c r="BM66" s="90">
        <v>0</v>
      </c>
      <c r="BN66" s="90">
        <v>0</v>
      </c>
      <c r="BO66" s="90">
        <v>0</v>
      </c>
      <c r="BP66" s="90">
        <v>0</v>
      </c>
      <c r="BQ66" s="90">
        <v>0</v>
      </c>
      <c r="BR66" s="90">
        <v>0</v>
      </c>
      <c r="BS66" s="90">
        <v>0</v>
      </c>
      <c r="BT66" s="90">
        <v>0</v>
      </c>
      <c r="BU66" s="90">
        <v>0</v>
      </c>
      <c r="BV66" s="90">
        <v>0</v>
      </c>
      <c r="BW66" s="90">
        <v>0</v>
      </c>
      <c r="BX66" s="90">
        <v>0</v>
      </c>
      <c r="BY66" s="90">
        <v>0</v>
      </c>
      <c r="BZ66" s="90">
        <v>0</v>
      </c>
      <c r="CA66" s="90">
        <v>44118</v>
      </c>
      <c r="CB66" s="90">
        <v>327591</v>
      </c>
      <c r="CC66" s="90">
        <v>371709</v>
      </c>
      <c r="CD66" s="90">
        <v>23607</v>
      </c>
      <c r="CE66" s="90">
        <v>407466</v>
      </c>
      <c r="CF66" s="90">
        <v>619515</v>
      </c>
      <c r="CG66" s="90">
        <v>742656</v>
      </c>
      <c r="CH66" s="90">
        <v>245061</v>
      </c>
      <c r="CI66" s="90">
        <v>217323</v>
      </c>
      <c r="CJ66" s="90">
        <v>2255628</v>
      </c>
      <c r="CK66" s="90">
        <v>2627337</v>
      </c>
      <c r="CL66" s="90">
        <v>44118</v>
      </c>
      <c r="CM66" s="90">
        <v>327591</v>
      </c>
      <c r="CN66" s="90">
        <v>371709</v>
      </c>
      <c r="CO66" s="90">
        <v>23607</v>
      </c>
      <c r="CP66" s="90">
        <v>407466</v>
      </c>
      <c r="CQ66" s="90">
        <v>499023</v>
      </c>
      <c r="CR66" s="90">
        <v>742656</v>
      </c>
      <c r="CS66" s="90">
        <v>245061</v>
      </c>
      <c r="CT66" s="90">
        <v>217323</v>
      </c>
      <c r="CU66" s="90">
        <v>2135136</v>
      </c>
      <c r="CV66" s="90">
        <v>2506845</v>
      </c>
      <c r="CW66" s="90">
        <v>0</v>
      </c>
      <c r="CX66" s="90">
        <v>0</v>
      </c>
      <c r="CY66" s="90">
        <v>0</v>
      </c>
      <c r="CZ66" s="90">
        <v>0</v>
      </c>
      <c r="DA66" s="90">
        <v>0</v>
      </c>
      <c r="DB66" s="90">
        <v>120492</v>
      </c>
      <c r="DC66" s="90">
        <v>0</v>
      </c>
      <c r="DD66" s="90">
        <v>0</v>
      </c>
      <c r="DE66" s="90">
        <v>0</v>
      </c>
      <c r="DF66" s="90">
        <v>120492</v>
      </c>
      <c r="DG66" s="93">
        <v>120492</v>
      </c>
      <c r="DH66" s="137">
        <v>0</v>
      </c>
      <c r="DI66" s="90">
        <v>26028</v>
      </c>
      <c r="DJ66" s="90">
        <v>26028</v>
      </c>
      <c r="DK66" s="90">
        <v>0</v>
      </c>
      <c r="DL66" s="90">
        <v>200862</v>
      </c>
      <c r="DM66" s="90">
        <v>278928</v>
      </c>
      <c r="DN66" s="90">
        <v>230706</v>
      </c>
      <c r="DO66" s="90">
        <v>315684</v>
      </c>
      <c r="DP66" s="90">
        <v>429057</v>
      </c>
      <c r="DQ66" s="90">
        <v>1455237</v>
      </c>
      <c r="DR66" s="90">
        <v>1481265</v>
      </c>
      <c r="DS66" s="137">
        <v>0</v>
      </c>
      <c r="DT66" s="90">
        <v>26028</v>
      </c>
      <c r="DU66" s="90">
        <v>26028</v>
      </c>
      <c r="DV66" s="90">
        <v>0</v>
      </c>
      <c r="DW66" s="90">
        <v>200862</v>
      </c>
      <c r="DX66" s="90">
        <v>278928</v>
      </c>
      <c r="DY66" s="90">
        <v>230706</v>
      </c>
      <c r="DZ66" s="90">
        <v>315684</v>
      </c>
      <c r="EA66" s="90">
        <v>429057</v>
      </c>
      <c r="EB66" s="90">
        <v>1455237</v>
      </c>
      <c r="EC66" s="90">
        <v>1481265</v>
      </c>
      <c r="ED66" s="90">
        <v>0</v>
      </c>
      <c r="EE66" s="90">
        <v>0</v>
      </c>
      <c r="EF66" s="90">
        <v>0</v>
      </c>
      <c r="EG66" s="90">
        <v>0</v>
      </c>
      <c r="EH66" s="90">
        <v>0</v>
      </c>
      <c r="EI66" s="90">
        <v>0</v>
      </c>
      <c r="EJ66" s="90">
        <v>0</v>
      </c>
      <c r="EK66" s="90">
        <v>0</v>
      </c>
      <c r="EL66" s="90">
        <v>0</v>
      </c>
      <c r="EM66" s="90">
        <v>0</v>
      </c>
      <c r="EN66" s="90">
        <v>0</v>
      </c>
      <c r="EO66" s="90">
        <v>0</v>
      </c>
      <c r="EP66" s="90">
        <v>0</v>
      </c>
      <c r="EQ66" s="90">
        <v>0</v>
      </c>
      <c r="ER66" s="90">
        <v>0</v>
      </c>
      <c r="ES66" s="90">
        <v>0</v>
      </c>
      <c r="ET66" s="90">
        <v>0</v>
      </c>
      <c r="EU66" s="90">
        <v>0</v>
      </c>
      <c r="EV66" s="90">
        <v>0</v>
      </c>
      <c r="EW66" s="90">
        <v>0</v>
      </c>
      <c r="EX66" s="138">
        <v>0</v>
      </c>
      <c r="EY66" s="93">
        <v>0</v>
      </c>
      <c r="EZ66" s="137">
        <v>0</v>
      </c>
      <c r="FA66" s="90">
        <v>0</v>
      </c>
      <c r="FB66" s="90">
        <v>0</v>
      </c>
      <c r="FC66" s="90">
        <v>0</v>
      </c>
      <c r="FD66" s="90">
        <v>0</v>
      </c>
      <c r="FE66" s="90">
        <v>105401</v>
      </c>
      <c r="FF66" s="90">
        <v>42939</v>
      </c>
      <c r="FG66" s="90">
        <v>26334</v>
      </c>
      <c r="FH66" s="90">
        <v>58553</v>
      </c>
      <c r="FI66" s="90">
        <v>233227</v>
      </c>
      <c r="FJ66" s="90">
        <v>233227</v>
      </c>
      <c r="FK66" s="90">
        <v>0</v>
      </c>
      <c r="FL66" s="90">
        <v>0</v>
      </c>
      <c r="FM66" s="90">
        <v>0</v>
      </c>
      <c r="FN66" s="90">
        <v>0</v>
      </c>
      <c r="FO66" s="90">
        <v>0</v>
      </c>
      <c r="FP66" s="90">
        <v>14256</v>
      </c>
      <c r="FQ66" s="90">
        <v>33300</v>
      </c>
      <c r="FR66" s="90">
        <v>11475</v>
      </c>
      <c r="FS66" s="90">
        <v>30600</v>
      </c>
      <c r="FT66" s="90">
        <v>89631</v>
      </c>
      <c r="FU66" s="90">
        <v>89631</v>
      </c>
      <c r="FV66" s="90">
        <v>0</v>
      </c>
      <c r="FW66" s="90">
        <v>0</v>
      </c>
      <c r="FX66" s="90">
        <v>0</v>
      </c>
      <c r="FY66" s="90">
        <v>0</v>
      </c>
      <c r="FZ66" s="90">
        <v>0</v>
      </c>
      <c r="GA66" s="90">
        <v>37592</v>
      </c>
      <c r="GB66" s="90">
        <v>9639</v>
      </c>
      <c r="GC66" s="90">
        <v>14859</v>
      </c>
      <c r="GD66" s="90">
        <v>27953</v>
      </c>
      <c r="GE66" s="90">
        <v>90043</v>
      </c>
      <c r="GF66" s="90">
        <v>90043</v>
      </c>
      <c r="GG66" s="90">
        <v>0</v>
      </c>
      <c r="GH66" s="90">
        <v>0</v>
      </c>
      <c r="GI66" s="90">
        <v>0</v>
      </c>
      <c r="GJ66" s="90">
        <v>0</v>
      </c>
      <c r="GK66" s="90">
        <v>0</v>
      </c>
      <c r="GL66" s="90">
        <v>53553</v>
      </c>
      <c r="GM66" s="90">
        <v>0</v>
      </c>
      <c r="GN66" s="90">
        <v>0</v>
      </c>
      <c r="GO66" s="90">
        <v>0</v>
      </c>
      <c r="GP66" s="90">
        <v>53553</v>
      </c>
      <c r="GQ66" s="138">
        <v>53553</v>
      </c>
      <c r="GR66" s="89">
        <v>0</v>
      </c>
      <c r="GS66" s="90">
        <v>0</v>
      </c>
      <c r="GT66" s="90">
        <v>0</v>
      </c>
      <c r="GU66" s="90">
        <v>0</v>
      </c>
      <c r="GV66" s="90">
        <v>0</v>
      </c>
      <c r="GW66" s="90">
        <v>0</v>
      </c>
      <c r="GX66" s="90">
        <v>0</v>
      </c>
      <c r="GY66" s="90">
        <v>0</v>
      </c>
      <c r="GZ66" s="90">
        <v>0</v>
      </c>
      <c r="HA66" s="138">
        <v>0</v>
      </c>
      <c r="HB66" s="93">
        <v>0</v>
      </c>
      <c r="HC66" s="137">
        <v>16000</v>
      </c>
      <c r="HD66" s="90">
        <v>43500</v>
      </c>
      <c r="HE66" s="90">
        <v>59500</v>
      </c>
      <c r="HF66" s="90">
        <v>19560</v>
      </c>
      <c r="HG66" s="90">
        <v>165600</v>
      </c>
      <c r="HH66" s="90">
        <v>118400</v>
      </c>
      <c r="HI66" s="90">
        <v>206414</v>
      </c>
      <c r="HJ66" s="90">
        <v>89700</v>
      </c>
      <c r="HK66" s="90">
        <v>62790</v>
      </c>
      <c r="HL66" s="138">
        <v>662464</v>
      </c>
      <c r="HM66" s="139">
        <v>721964</v>
      </c>
    </row>
    <row r="67" spans="1:221" s="75" customFormat="1" ht="18" customHeight="1">
      <c r="A67" s="89" t="s">
        <v>72</v>
      </c>
      <c r="B67" s="137">
        <v>0</v>
      </c>
      <c r="C67" s="137">
        <v>0</v>
      </c>
      <c r="D67" s="137">
        <v>0</v>
      </c>
      <c r="E67" s="90">
        <v>241726</v>
      </c>
      <c r="F67" s="90">
        <v>1799403</v>
      </c>
      <c r="G67" s="90">
        <v>528522</v>
      </c>
      <c r="H67" s="90">
        <v>630750</v>
      </c>
      <c r="I67" s="90">
        <v>263080</v>
      </c>
      <c r="J67" s="90">
        <v>228114</v>
      </c>
      <c r="K67" s="138">
        <v>3691595</v>
      </c>
      <c r="L67" s="93">
        <v>3691595</v>
      </c>
      <c r="M67" s="89">
        <v>0</v>
      </c>
      <c r="N67" s="90">
        <v>0</v>
      </c>
      <c r="O67" s="90">
        <v>0</v>
      </c>
      <c r="P67" s="90">
        <v>32301</v>
      </c>
      <c r="Q67" s="90">
        <v>123136</v>
      </c>
      <c r="R67" s="90">
        <v>97254</v>
      </c>
      <c r="S67" s="90">
        <v>77283</v>
      </c>
      <c r="T67" s="90">
        <v>0</v>
      </c>
      <c r="U67" s="90">
        <v>0</v>
      </c>
      <c r="V67" s="90">
        <v>329974</v>
      </c>
      <c r="W67" s="90">
        <v>329974</v>
      </c>
      <c r="X67" s="90">
        <v>0</v>
      </c>
      <c r="Y67" s="90">
        <v>0</v>
      </c>
      <c r="Z67" s="90">
        <v>0</v>
      </c>
      <c r="AA67" s="90">
        <v>32301</v>
      </c>
      <c r="AB67" s="90">
        <v>123136</v>
      </c>
      <c r="AC67" s="90">
        <v>97254</v>
      </c>
      <c r="AD67" s="90">
        <v>77283</v>
      </c>
      <c r="AE67" s="90">
        <v>0</v>
      </c>
      <c r="AF67" s="90">
        <v>0</v>
      </c>
      <c r="AG67" s="90">
        <v>329974</v>
      </c>
      <c r="AH67" s="90">
        <v>329974</v>
      </c>
      <c r="AI67" s="90">
        <v>0</v>
      </c>
      <c r="AJ67" s="90">
        <v>0</v>
      </c>
      <c r="AK67" s="90">
        <v>0</v>
      </c>
      <c r="AL67" s="90">
        <v>0</v>
      </c>
      <c r="AM67" s="90">
        <v>0</v>
      </c>
      <c r="AN67" s="90">
        <v>0</v>
      </c>
      <c r="AO67" s="90">
        <v>0</v>
      </c>
      <c r="AP67" s="90">
        <v>0</v>
      </c>
      <c r="AQ67" s="90">
        <v>0</v>
      </c>
      <c r="AR67" s="90">
        <v>0</v>
      </c>
      <c r="AS67" s="90">
        <v>0</v>
      </c>
      <c r="AT67" s="90">
        <v>0</v>
      </c>
      <c r="AU67" s="90">
        <v>0</v>
      </c>
      <c r="AV67" s="90">
        <v>0</v>
      </c>
      <c r="AW67" s="90">
        <v>0</v>
      </c>
      <c r="AX67" s="90">
        <v>0</v>
      </c>
      <c r="AY67" s="90">
        <v>0</v>
      </c>
      <c r="AZ67" s="90">
        <v>0</v>
      </c>
      <c r="BA67" s="90">
        <v>0</v>
      </c>
      <c r="BB67" s="90">
        <v>0</v>
      </c>
      <c r="BC67" s="90">
        <v>0</v>
      </c>
      <c r="BD67" s="90">
        <v>0</v>
      </c>
      <c r="BE67" s="90">
        <v>0</v>
      </c>
      <c r="BF67" s="90">
        <v>0</v>
      </c>
      <c r="BG67" s="90">
        <v>0</v>
      </c>
      <c r="BH67" s="90">
        <v>0</v>
      </c>
      <c r="BI67" s="90">
        <v>0</v>
      </c>
      <c r="BJ67" s="90">
        <v>0</v>
      </c>
      <c r="BK67" s="90">
        <v>0</v>
      </c>
      <c r="BL67" s="90">
        <v>0</v>
      </c>
      <c r="BM67" s="90">
        <v>0</v>
      </c>
      <c r="BN67" s="90">
        <v>0</v>
      </c>
      <c r="BO67" s="90">
        <v>0</v>
      </c>
      <c r="BP67" s="90">
        <v>0</v>
      </c>
      <c r="BQ67" s="90">
        <v>0</v>
      </c>
      <c r="BR67" s="90">
        <v>0</v>
      </c>
      <c r="BS67" s="90">
        <v>0</v>
      </c>
      <c r="BT67" s="90">
        <v>0</v>
      </c>
      <c r="BU67" s="90">
        <v>0</v>
      </c>
      <c r="BV67" s="90">
        <v>0</v>
      </c>
      <c r="BW67" s="90">
        <v>0</v>
      </c>
      <c r="BX67" s="90">
        <v>0</v>
      </c>
      <c r="BY67" s="90">
        <v>0</v>
      </c>
      <c r="BZ67" s="90">
        <v>0</v>
      </c>
      <c r="CA67" s="90">
        <v>0</v>
      </c>
      <c r="CB67" s="90">
        <v>0</v>
      </c>
      <c r="CC67" s="90">
        <v>0</v>
      </c>
      <c r="CD67" s="90">
        <v>109125</v>
      </c>
      <c r="CE67" s="90">
        <v>1011520</v>
      </c>
      <c r="CF67" s="90">
        <v>323316</v>
      </c>
      <c r="CG67" s="90">
        <v>183501</v>
      </c>
      <c r="CH67" s="90">
        <v>71550</v>
      </c>
      <c r="CI67" s="90">
        <v>47970</v>
      </c>
      <c r="CJ67" s="90">
        <v>1746982</v>
      </c>
      <c r="CK67" s="90">
        <v>1746982</v>
      </c>
      <c r="CL67" s="90">
        <v>0</v>
      </c>
      <c r="CM67" s="90">
        <v>0</v>
      </c>
      <c r="CN67" s="90">
        <v>0</v>
      </c>
      <c r="CO67" s="90">
        <v>109125</v>
      </c>
      <c r="CP67" s="90">
        <v>1011520</v>
      </c>
      <c r="CQ67" s="90">
        <v>323316</v>
      </c>
      <c r="CR67" s="90">
        <v>183501</v>
      </c>
      <c r="CS67" s="90">
        <v>71550</v>
      </c>
      <c r="CT67" s="90">
        <v>47970</v>
      </c>
      <c r="CU67" s="90">
        <v>1746982</v>
      </c>
      <c r="CV67" s="90">
        <v>1746982</v>
      </c>
      <c r="CW67" s="90">
        <v>0</v>
      </c>
      <c r="CX67" s="90">
        <v>0</v>
      </c>
      <c r="CY67" s="90">
        <v>0</v>
      </c>
      <c r="CZ67" s="90">
        <v>0</v>
      </c>
      <c r="DA67" s="90">
        <v>0</v>
      </c>
      <c r="DB67" s="90">
        <v>0</v>
      </c>
      <c r="DC67" s="90">
        <v>0</v>
      </c>
      <c r="DD67" s="90">
        <v>0</v>
      </c>
      <c r="DE67" s="90">
        <v>0</v>
      </c>
      <c r="DF67" s="90">
        <v>0</v>
      </c>
      <c r="DG67" s="93">
        <v>0</v>
      </c>
      <c r="DH67" s="137">
        <v>0</v>
      </c>
      <c r="DI67" s="90">
        <v>0</v>
      </c>
      <c r="DJ67" s="90">
        <v>0</v>
      </c>
      <c r="DK67" s="90">
        <v>0</v>
      </c>
      <c r="DL67" s="90">
        <v>207567</v>
      </c>
      <c r="DM67" s="90">
        <v>38952</v>
      </c>
      <c r="DN67" s="90">
        <v>292716</v>
      </c>
      <c r="DO67" s="90">
        <v>176580</v>
      </c>
      <c r="DP67" s="90">
        <v>147744</v>
      </c>
      <c r="DQ67" s="90">
        <v>863559</v>
      </c>
      <c r="DR67" s="90">
        <v>863559</v>
      </c>
      <c r="DS67" s="137">
        <v>0</v>
      </c>
      <c r="DT67" s="90">
        <v>0</v>
      </c>
      <c r="DU67" s="90">
        <v>0</v>
      </c>
      <c r="DV67" s="90">
        <v>0</v>
      </c>
      <c r="DW67" s="90">
        <v>207567</v>
      </c>
      <c r="DX67" s="90">
        <v>38952</v>
      </c>
      <c r="DY67" s="90">
        <v>292716</v>
      </c>
      <c r="DZ67" s="90">
        <v>176580</v>
      </c>
      <c r="EA67" s="90">
        <v>147744</v>
      </c>
      <c r="EB67" s="90">
        <v>863559</v>
      </c>
      <c r="EC67" s="90">
        <v>863559</v>
      </c>
      <c r="ED67" s="90">
        <v>0</v>
      </c>
      <c r="EE67" s="90">
        <v>0</v>
      </c>
      <c r="EF67" s="90">
        <v>0</v>
      </c>
      <c r="EG67" s="90">
        <v>0</v>
      </c>
      <c r="EH67" s="90">
        <v>0</v>
      </c>
      <c r="EI67" s="90">
        <v>0</v>
      </c>
      <c r="EJ67" s="90">
        <v>0</v>
      </c>
      <c r="EK67" s="90">
        <v>0</v>
      </c>
      <c r="EL67" s="90">
        <v>0</v>
      </c>
      <c r="EM67" s="90">
        <v>0</v>
      </c>
      <c r="EN67" s="90">
        <v>0</v>
      </c>
      <c r="EO67" s="90">
        <v>0</v>
      </c>
      <c r="EP67" s="90">
        <v>0</v>
      </c>
      <c r="EQ67" s="90">
        <v>0</v>
      </c>
      <c r="ER67" s="90">
        <v>0</v>
      </c>
      <c r="ES67" s="90">
        <v>0</v>
      </c>
      <c r="ET67" s="90">
        <v>0</v>
      </c>
      <c r="EU67" s="90">
        <v>0</v>
      </c>
      <c r="EV67" s="90">
        <v>0</v>
      </c>
      <c r="EW67" s="90">
        <v>0</v>
      </c>
      <c r="EX67" s="138">
        <v>0</v>
      </c>
      <c r="EY67" s="93">
        <v>0</v>
      </c>
      <c r="EZ67" s="137">
        <v>0</v>
      </c>
      <c r="FA67" s="90">
        <v>0</v>
      </c>
      <c r="FB67" s="90">
        <v>0</v>
      </c>
      <c r="FC67" s="90">
        <v>0</v>
      </c>
      <c r="FD67" s="90">
        <v>180000</v>
      </c>
      <c r="FE67" s="90">
        <v>0</v>
      </c>
      <c r="FF67" s="90">
        <v>0</v>
      </c>
      <c r="FG67" s="90">
        <v>0</v>
      </c>
      <c r="FH67" s="90">
        <v>0</v>
      </c>
      <c r="FI67" s="90">
        <v>180000</v>
      </c>
      <c r="FJ67" s="90">
        <v>180000</v>
      </c>
      <c r="FK67" s="90">
        <v>0</v>
      </c>
      <c r="FL67" s="90">
        <v>0</v>
      </c>
      <c r="FM67" s="90">
        <v>0</v>
      </c>
      <c r="FN67" s="90">
        <v>0</v>
      </c>
      <c r="FO67" s="90">
        <v>0</v>
      </c>
      <c r="FP67" s="90">
        <v>0</v>
      </c>
      <c r="FQ67" s="90">
        <v>0</v>
      </c>
      <c r="FR67" s="90">
        <v>0</v>
      </c>
      <c r="FS67" s="90">
        <v>0</v>
      </c>
      <c r="FT67" s="90">
        <v>0</v>
      </c>
      <c r="FU67" s="90">
        <v>0</v>
      </c>
      <c r="FV67" s="90">
        <v>0</v>
      </c>
      <c r="FW67" s="90">
        <v>0</v>
      </c>
      <c r="FX67" s="90">
        <v>0</v>
      </c>
      <c r="FY67" s="90">
        <v>0</v>
      </c>
      <c r="FZ67" s="90">
        <v>0</v>
      </c>
      <c r="GA67" s="90">
        <v>0</v>
      </c>
      <c r="GB67" s="90">
        <v>0</v>
      </c>
      <c r="GC67" s="90">
        <v>0</v>
      </c>
      <c r="GD67" s="90">
        <v>0</v>
      </c>
      <c r="GE67" s="90">
        <v>0</v>
      </c>
      <c r="GF67" s="90">
        <v>0</v>
      </c>
      <c r="GG67" s="90">
        <v>0</v>
      </c>
      <c r="GH67" s="90">
        <v>0</v>
      </c>
      <c r="GI67" s="90">
        <v>0</v>
      </c>
      <c r="GJ67" s="90">
        <v>0</v>
      </c>
      <c r="GK67" s="90">
        <v>180000</v>
      </c>
      <c r="GL67" s="90">
        <v>0</v>
      </c>
      <c r="GM67" s="90">
        <v>0</v>
      </c>
      <c r="GN67" s="90">
        <v>0</v>
      </c>
      <c r="GO67" s="90">
        <v>0</v>
      </c>
      <c r="GP67" s="90">
        <v>180000</v>
      </c>
      <c r="GQ67" s="138">
        <v>180000</v>
      </c>
      <c r="GR67" s="89">
        <v>0</v>
      </c>
      <c r="GS67" s="90">
        <v>0</v>
      </c>
      <c r="GT67" s="90">
        <v>0</v>
      </c>
      <c r="GU67" s="90">
        <v>0</v>
      </c>
      <c r="GV67" s="90">
        <v>0</v>
      </c>
      <c r="GW67" s="90">
        <v>0</v>
      </c>
      <c r="GX67" s="90">
        <v>0</v>
      </c>
      <c r="GY67" s="90">
        <v>0</v>
      </c>
      <c r="GZ67" s="90">
        <v>0</v>
      </c>
      <c r="HA67" s="138">
        <v>0</v>
      </c>
      <c r="HB67" s="93">
        <v>0</v>
      </c>
      <c r="HC67" s="137">
        <v>0</v>
      </c>
      <c r="HD67" s="90">
        <v>0</v>
      </c>
      <c r="HE67" s="90">
        <v>0</v>
      </c>
      <c r="HF67" s="90">
        <v>100300</v>
      </c>
      <c r="HG67" s="90">
        <v>277180</v>
      </c>
      <c r="HH67" s="90">
        <v>69000</v>
      </c>
      <c r="HI67" s="90">
        <v>77250</v>
      </c>
      <c r="HJ67" s="90">
        <v>14950</v>
      </c>
      <c r="HK67" s="90">
        <v>32400</v>
      </c>
      <c r="HL67" s="138">
        <v>571080</v>
      </c>
      <c r="HM67" s="139">
        <v>571080</v>
      </c>
    </row>
    <row r="68" spans="1:221" s="75" customFormat="1" ht="18" customHeight="1">
      <c r="A68" s="89" t="s">
        <v>73</v>
      </c>
      <c r="B68" s="137">
        <v>33034</v>
      </c>
      <c r="C68" s="137">
        <v>166896</v>
      </c>
      <c r="D68" s="137">
        <v>199930</v>
      </c>
      <c r="E68" s="90">
        <v>132959</v>
      </c>
      <c r="F68" s="90">
        <v>2891379</v>
      </c>
      <c r="G68" s="90">
        <v>1653981</v>
      </c>
      <c r="H68" s="90">
        <v>1821815</v>
      </c>
      <c r="I68" s="90">
        <v>161987</v>
      </c>
      <c r="J68" s="90">
        <v>187358</v>
      </c>
      <c r="K68" s="138">
        <v>6849479</v>
      </c>
      <c r="L68" s="93">
        <v>7049409</v>
      </c>
      <c r="M68" s="89">
        <v>0</v>
      </c>
      <c r="N68" s="90">
        <v>25542</v>
      </c>
      <c r="O68" s="90">
        <v>25542</v>
      </c>
      <c r="P68" s="90">
        <v>40831</v>
      </c>
      <c r="Q68" s="90">
        <v>641418</v>
      </c>
      <c r="R68" s="90">
        <v>228990</v>
      </c>
      <c r="S68" s="90">
        <v>315046</v>
      </c>
      <c r="T68" s="90">
        <v>52614</v>
      </c>
      <c r="U68" s="90">
        <v>-52297</v>
      </c>
      <c r="V68" s="90">
        <v>1226602</v>
      </c>
      <c r="W68" s="90">
        <v>1252144</v>
      </c>
      <c r="X68" s="90">
        <v>0</v>
      </c>
      <c r="Y68" s="90">
        <v>25542</v>
      </c>
      <c r="Z68" s="90">
        <v>25542</v>
      </c>
      <c r="AA68" s="90">
        <v>40831</v>
      </c>
      <c r="AB68" s="90">
        <v>629718</v>
      </c>
      <c r="AC68" s="90">
        <v>222240</v>
      </c>
      <c r="AD68" s="90">
        <v>210870</v>
      </c>
      <c r="AE68" s="90">
        <v>41814</v>
      </c>
      <c r="AF68" s="90">
        <v>-56797</v>
      </c>
      <c r="AG68" s="90">
        <v>1088676</v>
      </c>
      <c r="AH68" s="90">
        <v>1114218</v>
      </c>
      <c r="AI68" s="90">
        <v>0</v>
      </c>
      <c r="AJ68" s="90">
        <v>0</v>
      </c>
      <c r="AK68" s="90">
        <v>0</v>
      </c>
      <c r="AL68" s="90">
        <v>0</v>
      </c>
      <c r="AM68" s="90">
        <v>0</v>
      </c>
      <c r="AN68" s="90">
        <v>0</v>
      </c>
      <c r="AO68" s="90">
        <v>0</v>
      </c>
      <c r="AP68" s="90">
        <v>0</v>
      </c>
      <c r="AQ68" s="90">
        <v>0</v>
      </c>
      <c r="AR68" s="90">
        <v>0</v>
      </c>
      <c r="AS68" s="90">
        <v>0</v>
      </c>
      <c r="AT68" s="90">
        <v>0</v>
      </c>
      <c r="AU68" s="90">
        <v>0</v>
      </c>
      <c r="AV68" s="90">
        <v>0</v>
      </c>
      <c r="AW68" s="90">
        <v>0</v>
      </c>
      <c r="AX68" s="90">
        <v>0</v>
      </c>
      <c r="AY68" s="90">
        <v>0</v>
      </c>
      <c r="AZ68" s="90">
        <v>85456</v>
      </c>
      <c r="BA68" s="90">
        <v>0</v>
      </c>
      <c r="BB68" s="90">
        <v>0</v>
      </c>
      <c r="BC68" s="90">
        <v>85456</v>
      </c>
      <c r="BD68" s="90">
        <v>85456</v>
      </c>
      <c r="BE68" s="90">
        <v>0</v>
      </c>
      <c r="BF68" s="90">
        <v>0</v>
      </c>
      <c r="BG68" s="90">
        <v>0</v>
      </c>
      <c r="BH68" s="90">
        <v>0</v>
      </c>
      <c r="BI68" s="90">
        <v>0</v>
      </c>
      <c r="BJ68" s="90">
        <v>0</v>
      </c>
      <c r="BK68" s="90">
        <v>18720</v>
      </c>
      <c r="BL68" s="90">
        <v>0</v>
      </c>
      <c r="BM68" s="90">
        <v>0</v>
      </c>
      <c r="BN68" s="90">
        <v>18720</v>
      </c>
      <c r="BO68" s="90">
        <v>18720</v>
      </c>
      <c r="BP68" s="90">
        <v>0</v>
      </c>
      <c r="BQ68" s="90">
        <v>0</v>
      </c>
      <c r="BR68" s="90">
        <v>0</v>
      </c>
      <c r="BS68" s="90">
        <v>0</v>
      </c>
      <c r="BT68" s="90">
        <v>11700</v>
      </c>
      <c r="BU68" s="90">
        <v>6750</v>
      </c>
      <c r="BV68" s="90">
        <v>0</v>
      </c>
      <c r="BW68" s="90">
        <v>10800</v>
      </c>
      <c r="BX68" s="90">
        <v>4500</v>
      </c>
      <c r="BY68" s="90">
        <v>33750</v>
      </c>
      <c r="BZ68" s="90">
        <v>33750</v>
      </c>
      <c r="CA68" s="90">
        <v>20034</v>
      </c>
      <c r="CB68" s="90">
        <v>78354</v>
      </c>
      <c r="CC68" s="90">
        <v>98388</v>
      </c>
      <c r="CD68" s="90">
        <v>63456</v>
      </c>
      <c r="CE68" s="90">
        <v>1271589</v>
      </c>
      <c r="CF68" s="90">
        <v>692515</v>
      </c>
      <c r="CG68" s="90">
        <v>630048</v>
      </c>
      <c r="CH68" s="90">
        <v>34355</v>
      </c>
      <c r="CI68" s="90">
        <v>0</v>
      </c>
      <c r="CJ68" s="90">
        <v>2691963</v>
      </c>
      <c r="CK68" s="90">
        <v>2790351</v>
      </c>
      <c r="CL68" s="90">
        <v>20034</v>
      </c>
      <c r="CM68" s="90">
        <v>78354</v>
      </c>
      <c r="CN68" s="90">
        <v>98388</v>
      </c>
      <c r="CO68" s="90">
        <v>63456</v>
      </c>
      <c r="CP68" s="90">
        <v>1271589</v>
      </c>
      <c r="CQ68" s="90">
        <v>692515</v>
      </c>
      <c r="CR68" s="90">
        <v>548058</v>
      </c>
      <c r="CS68" s="90">
        <v>34355</v>
      </c>
      <c r="CT68" s="90">
        <v>0</v>
      </c>
      <c r="CU68" s="90">
        <v>2609973</v>
      </c>
      <c r="CV68" s="90">
        <v>2708361</v>
      </c>
      <c r="CW68" s="90">
        <v>0</v>
      </c>
      <c r="CX68" s="90">
        <v>0</v>
      </c>
      <c r="CY68" s="90">
        <v>0</v>
      </c>
      <c r="CZ68" s="90">
        <v>0</v>
      </c>
      <c r="DA68" s="90">
        <v>0</v>
      </c>
      <c r="DB68" s="90">
        <v>0</v>
      </c>
      <c r="DC68" s="90">
        <v>81990</v>
      </c>
      <c r="DD68" s="90">
        <v>0</v>
      </c>
      <c r="DE68" s="90">
        <v>0</v>
      </c>
      <c r="DF68" s="90">
        <v>81990</v>
      </c>
      <c r="DG68" s="93">
        <v>81990</v>
      </c>
      <c r="DH68" s="137">
        <v>0</v>
      </c>
      <c r="DI68" s="90">
        <v>0</v>
      </c>
      <c r="DJ68" s="90">
        <v>0</v>
      </c>
      <c r="DK68" s="90">
        <v>0</v>
      </c>
      <c r="DL68" s="90">
        <v>504792</v>
      </c>
      <c r="DM68" s="90">
        <v>475070</v>
      </c>
      <c r="DN68" s="90">
        <v>552690</v>
      </c>
      <c r="DO68" s="90">
        <v>0</v>
      </c>
      <c r="DP68" s="90">
        <v>0</v>
      </c>
      <c r="DQ68" s="90">
        <v>1532552</v>
      </c>
      <c r="DR68" s="90">
        <v>1532552</v>
      </c>
      <c r="DS68" s="137">
        <v>0</v>
      </c>
      <c r="DT68" s="90">
        <v>0</v>
      </c>
      <c r="DU68" s="90">
        <v>0</v>
      </c>
      <c r="DV68" s="90">
        <v>0</v>
      </c>
      <c r="DW68" s="90">
        <v>504792</v>
      </c>
      <c r="DX68" s="90">
        <v>475070</v>
      </c>
      <c r="DY68" s="90">
        <v>552690</v>
      </c>
      <c r="DZ68" s="90">
        <v>0</v>
      </c>
      <c r="EA68" s="90">
        <v>0</v>
      </c>
      <c r="EB68" s="90">
        <v>1532552</v>
      </c>
      <c r="EC68" s="90">
        <v>1532552</v>
      </c>
      <c r="ED68" s="90">
        <v>0</v>
      </c>
      <c r="EE68" s="90">
        <v>0</v>
      </c>
      <c r="EF68" s="90">
        <v>0</v>
      </c>
      <c r="EG68" s="90">
        <v>0</v>
      </c>
      <c r="EH68" s="90">
        <v>0</v>
      </c>
      <c r="EI68" s="90">
        <v>0</v>
      </c>
      <c r="EJ68" s="90">
        <v>0</v>
      </c>
      <c r="EK68" s="90">
        <v>0</v>
      </c>
      <c r="EL68" s="90">
        <v>0</v>
      </c>
      <c r="EM68" s="90">
        <v>0</v>
      </c>
      <c r="EN68" s="90">
        <v>0</v>
      </c>
      <c r="EO68" s="90">
        <v>0</v>
      </c>
      <c r="EP68" s="90">
        <v>0</v>
      </c>
      <c r="EQ68" s="90">
        <v>0</v>
      </c>
      <c r="ER68" s="90">
        <v>0</v>
      </c>
      <c r="ES68" s="90">
        <v>0</v>
      </c>
      <c r="ET68" s="90">
        <v>0</v>
      </c>
      <c r="EU68" s="90">
        <v>0</v>
      </c>
      <c r="EV68" s="90">
        <v>0</v>
      </c>
      <c r="EW68" s="90">
        <v>0</v>
      </c>
      <c r="EX68" s="138">
        <v>0</v>
      </c>
      <c r="EY68" s="93">
        <v>0</v>
      </c>
      <c r="EZ68" s="137">
        <v>0</v>
      </c>
      <c r="FA68" s="90">
        <v>0</v>
      </c>
      <c r="FB68" s="90">
        <v>0</v>
      </c>
      <c r="FC68" s="90">
        <v>0</v>
      </c>
      <c r="FD68" s="90">
        <v>14020</v>
      </c>
      <c r="FE68" s="90">
        <v>52200</v>
      </c>
      <c r="FF68" s="90">
        <v>99617</v>
      </c>
      <c r="FG68" s="90">
        <v>33210</v>
      </c>
      <c r="FH68" s="90">
        <v>0</v>
      </c>
      <c r="FI68" s="90">
        <v>199047</v>
      </c>
      <c r="FJ68" s="90">
        <v>199047</v>
      </c>
      <c r="FK68" s="90">
        <v>0</v>
      </c>
      <c r="FL68" s="90">
        <v>0</v>
      </c>
      <c r="FM68" s="90">
        <v>0</v>
      </c>
      <c r="FN68" s="90">
        <v>0</v>
      </c>
      <c r="FO68" s="90">
        <v>6300</v>
      </c>
      <c r="FP68" s="90">
        <v>52200</v>
      </c>
      <c r="FQ68" s="90">
        <v>27000</v>
      </c>
      <c r="FR68" s="90">
        <v>16200</v>
      </c>
      <c r="FS68" s="90">
        <v>0</v>
      </c>
      <c r="FT68" s="90">
        <v>101700</v>
      </c>
      <c r="FU68" s="90">
        <v>101700</v>
      </c>
      <c r="FV68" s="90">
        <v>0</v>
      </c>
      <c r="FW68" s="90">
        <v>0</v>
      </c>
      <c r="FX68" s="90">
        <v>0</v>
      </c>
      <c r="FY68" s="90">
        <v>0</v>
      </c>
      <c r="FZ68" s="90">
        <v>7720</v>
      </c>
      <c r="GA68" s="90">
        <v>0</v>
      </c>
      <c r="GB68" s="90">
        <v>17482</v>
      </c>
      <c r="GC68" s="90">
        <v>17010</v>
      </c>
      <c r="GD68" s="90">
        <v>0</v>
      </c>
      <c r="GE68" s="90">
        <v>42212</v>
      </c>
      <c r="GF68" s="90">
        <v>42212</v>
      </c>
      <c r="GG68" s="90">
        <v>0</v>
      </c>
      <c r="GH68" s="90">
        <v>0</v>
      </c>
      <c r="GI68" s="90">
        <v>0</v>
      </c>
      <c r="GJ68" s="90">
        <v>0</v>
      </c>
      <c r="GK68" s="90">
        <v>0</v>
      </c>
      <c r="GL68" s="90">
        <v>0</v>
      </c>
      <c r="GM68" s="90">
        <v>55135</v>
      </c>
      <c r="GN68" s="90">
        <v>0</v>
      </c>
      <c r="GO68" s="90">
        <v>0</v>
      </c>
      <c r="GP68" s="90">
        <v>55135</v>
      </c>
      <c r="GQ68" s="138">
        <v>55135</v>
      </c>
      <c r="GR68" s="89">
        <v>0</v>
      </c>
      <c r="GS68" s="90">
        <v>0</v>
      </c>
      <c r="GT68" s="90">
        <v>0</v>
      </c>
      <c r="GU68" s="90">
        <v>0</v>
      </c>
      <c r="GV68" s="90">
        <v>0</v>
      </c>
      <c r="GW68" s="90">
        <v>0</v>
      </c>
      <c r="GX68" s="90">
        <v>0</v>
      </c>
      <c r="GY68" s="90">
        <v>0</v>
      </c>
      <c r="GZ68" s="90">
        <v>239655</v>
      </c>
      <c r="HA68" s="138">
        <v>239655</v>
      </c>
      <c r="HB68" s="93">
        <v>239655</v>
      </c>
      <c r="HC68" s="137">
        <v>13000</v>
      </c>
      <c r="HD68" s="90">
        <v>63000</v>
      </c>
      <c r="HE68" s="90">
        <v>76000</v>
      </c>
      <c r="HF68" s="90">
        <v>28672</v>
      </c>
      <c r="HG68" s="90">
        <v>459560</v>
      </c>
      <c r="HH68" s="90">
        <v>205206</v>
      </c>
      <c r="HI68" s="90">
        <v>224414</v>
      </c>
      <c r="HJ68" s="90">
        <v>41808</v>
      </c>
      <c r="HK68" s="90">
        <v>0</v>
      </c>
      <c r="HL68" s="138">
        <v>959660</v>
      </c>
      <c r="HM68" s="139">
        <v>1035660</v>
      </c>
    </row>
    <row r="69" spans="1:221" s="75" customFormat="1" ht="18" customHeight="1">
      <c r="A69" s="89" t="s">
        <v>74</v>
      </c>
      <c r="B69" s="137">
        <v>0</v>
      </c>
      <c r="C69" s="137">
        <v>0</v>
      </c>
      <c r="D69" s="137">
        <v>0</v>
      </c>
      <c r="E69" s="90">
        <v>0</v>
      </c>
      <c r="F69" s="90">
        <v>0</v>
      </c>
      <c r="G69" s="90">
        <v>44010</v>
      </c>
      <c r="H69" s="90">
        <v>0</v>
      </c>
      <c r="I69" s="90">
        <v>30123</v>
      </c>
      <c r="J69" s="90">
        <v>0</v>
      </c>
      <c r="K69" s="138">
        <v>74133</v>
      </c>
      <c r="L69" s="93">
        <v>74133</v>
      </c>
      <c r="M69" s="89">
        <v>0</v>
      </c>
      <c r="N69" s="90">
        <v>0</v>
      </c>
      <c r="O69" s="90">
        <v>0</v>
      </c>
      <c r="P69" s="90">
        <v>0</v>
      </c>
      <c r="Q69" s="90">
        <v>0</v>
      </c>
      <c r="R69" s="90">
        <v>44010</v>
      </c>
      <c r="S69" s="90">
        <v>0</v>
      </c>
      <c r="T69" s="90">
        <v>30123</v>
      </c>
      <c r="U69" s="90">
        <v>0</v>
      </c>
      <c r="V69" s="90">
        <v>74133</v>
      </c>
      <c r="W69" s="90">
        <v>74133</v>
      </c>
      <c r="X69" s="90">
        <v>0</v>
      </c>
      <c r="Y69" s="90">
        <v>0</v>
      </c>
      <c r="Z69" s="90">
        <v>0</v>
      </c>
      <c r="AA69" s="90">
        <v>0</v>
      </c>
      <c r="AB69" s="90">
        <v>0</v>
      </c>
      <c r="AC69" s="90">
        <v>21240</v>
      </c>
      <c r="AD69" s="90">
        <v>0</v>
      </c>
      <c r="AE69" s="90">
        <v>30123</v>
      </c>
      <c r="AF69" s="90">
        <v>0</v>
      </c>
      <c r="AG69" s="90">
        <v>51363</v>
      </c>
      <c r="AH69" s="90">
        <v>51363</v>
      </c>
      <c r="AI69" s="90">
        <v>0</v>
      </c>
      <c r="AJ69" s="90">
        <v>0</v>
      </c>
      <c r="AK69" s="90">
        <v>0</v>
      </c>
      <c r="AL69" s="90">
        <v>0</v>
      </c>
      <c r="AM69" s="90">
        <v>0</v>
      </c>
      <c r="AN69" s="90">
        <v>0</v>
      </c>
      <c r="AO69" s="90">
        <v>0</v>
      </c>
      <c r="AP69" s="90">
        <v>0</v>
      </c>
      <c r="AQ69" s="90">
        <v>0</v>
      </c>
      <c r="AR69" s="90">
        <v>0</v>
      </c>
      <c r="AS69" s="90">
        <v>0</v>
      </c>
      <c r="AT69" s="90">
        <v>0</v>
      </c>
      <c r="AU69" s="90">
        <v>0</v>
      </c>
      <c r="AV69" s="90">
        <v>0</v>
      </c>
      <c r="AW69" s="90">
        <v>0</v>
      </c>
      <c r="AX69" s="90">
        <v>0</v>
      </c>
      <c r="AY69" s="90">
        <v>22770</v>
      </c>
      <c r="AZ69" s="90">
        <v>0</v>
      </c>
      <c r="BA69" s="90">
        <v>0</v>
      </c>
      <c r="BB69" s="90">
        <v>0</v>
      </c>
      <c r="BC69" s="90">
        <v>22770</v>
      </c>
      <c r="BD69" s="90">
        <v>22770</v>
      </c>
      <c r="BE69" s="90">
        <v>0</v>
      </c>
      <c r="BF69" s="90">
        <v>0</v>
      </c>
      <c r="BG69" s="90">
        <v>0</v>
      </c>
      <c r="BH69" s="90">
        <v>0</v>
      </c>
      <c r="BI69" s="90">
        <v>0</v>
      </c>
      <c r="BJ69" s="90">
        <v>0</v>
      </c>
      <c r="BK69" s="90">
        <v>0</v>
      </c>
      <c r="BL69" s="90">
        <v>0</v>
      </c>
      <c r="BM69" s="90">
        <v>0</v>
      </c>
      <c r="BN69" s="90">
        <v>0</v>
      </c>
      <c r="BO69" s="90">
        <v>0</v>
      </c>
      <c r="BP69" s="90">
        <v>0</v>
      </c>
      <c r="BQ69" s="90">
        <v>0</v>
      </c>
      <c r="BR69" s="90">
        <v>0</v>
      </c>
      <c r="BS69" s="90">
        <v>0</v>
      </c>
      <c r="BT69" s="90">
        <v>0</v>
      </c>
      <c r="BU69" s="90">
        <v>0</v>
      </c>
      <c r="BV69" s="90">
        <v>0</v>
      </c>
      <c r="BW69" s="90">
        <v>0</v>
      </c>
      <c r="BX69" s="90">
        <v>0</v>
      </c>
      <c r="BY69" s="90">
        <v>0</v>
      </c>
      <c r="BZ69" s="90">
        <v>0</v>
      </c>
      <c r="CA69" s="90">
        <v>0</v>
      </c>
      <c r="CB69" s="90">
        <v>0</v>
      </c>
      <c r="CC69" s="90">
        <v>0</v>
      </c>
      <c r="CD69" s="90">
        <v>0</v>
      </c>
      <c r="CE69" s="90">
        <v>0</v>
      </c>
      <c r="CF69" s="90">
        <v>0</v>
      </c>
      <c r="CG69" s="90">
        <v>0</v>
      </c>
      <c r="CH69" s="90">
        <v>0</v>
      </c>
      <c r="CI69" s="90">
        <v>0</v>
      </c>
      <c r="CJ69" s="90">
        <v>0</v>
      </c>
      <c r="CK69" s="90">
        <v>0</v>
      </c>
      <c r="CL69" s="90">
        <v>0</v>
      </c>
      <c r="CM69" s="90">
        <v>0</v>
      </c>
      <c r="CN69" s="90">
        <v>0</v>
      </c>
      <c r="CO69" s="90">
        <v>0</v>
      </c>
      <c r="CP69" s="90">
        <v>0</v>
      </c>
      <c r="CQ69" s="90">
        <v>0</v>
      </c>
      <c r="CR69" s="90">
        <v>0</v>
      </c>
      <c r="CS69" s="90">
        <v>0</v>
      </c>
      <c r="CT69" s="90">
        <v>0</v>
      </c>
      <c r="CU69" s="90">
        <v>0</v>
      </c>
      <c r="CV69" s="90">
        <v>0</v>
      </c>
      <c r="CW69" s="90">
        <v>0</v>
      </c>
      <c r="CX69" s="90">
        <v>0</v>
      </c>
      <c r="CY69" s="90">
        <v>0</v>
      </c>
      <c r="CZ69" s="90">
        <v>0</v>
      </c>
      <c r="DA69" s="90">
        <v>0</v>
      </c>
      <c r="DB69" s="90">
        <v>0</v>
      </c>
      <c r="DC69" s="90">
        <v>0</v>
      </c>
      <c r="DD69" s="90">
        <v>0</v>
      </c>
      <c r="DE69" s="90">
        <v>0</v>
      </c>
      <c r="DF69" s="90">
        <v>0</v>
      </c>
      <c r="DG69" s="93">
        <v>0</v>
      </c>
      <c r="DH69" s="137">
        <v>0</v>
      </c>
      <c r="DI69" s="90">
        <v>0</v>
      </c>
      <c r="DJ69" s="90">
        <v>0</v>
      </c>
      <c r="DK69" s="90">
        <v>0</v>
      </c>
      <c r="DL69" s="90">
        <v>0</v>
      </c>
      <c r="DM69" s="90">
        <v>0</v>
      </c>
      <c r="DN69" s="90">
        <v>0</v>
      </c>
      <c r="DO69" s="90">
        <v>0</v>
      </c>
      <c r="DP69" s="90">
        <v>0</v>
      </c>
      <c r="DQ69" s="90">
        <v>0</v>
      </c>
      <c r="DR69" s="90">
        <v>0</v>
      </c>
      <c r="DS69" s="137">
        <v>0</v>
      </c>
      <c r="DT69" s="90">
        <v>0</v>
      </c>
      <c r="DU69" s="90">
        <v>0</v>
      </c>
      <c r="DV69" s="90">
        <v>0</v>
      </c>
      <c r="DW69" s="90">
        <v>0</v>
      </c>
      <c r="DX69" s="90">
        <v>0</v>
      </c>
      <c r="DY69" s="90">
        <v>0</v>
      </c>
      <c r="DZ69" s="90">
        <v>0</v>
      </c>
      <c r="EA69" s="90">
        <v>0</v>
      </c>
      <c r="EB69" s="90">
        <v>0</v>
      </c>
      <c r="EC69" s="90">
        <v>0</v>
      </c>
      <c r="ED69" s="90">
        <v>0</v>
      </c>
      <c r="EE69" s="90">
        <v>0</v>
      </c>
      <c r="EF69" s="90">
        <v>0</v>
      </c>
      <c r="EG69" s="90">
        <v>0</v>
      </c>
      <c r="EH69" s="90">
        <v>0</v>
      </c>
      <c r="EI69" s="90">
        <v>0</v>
      </c>
      <c r="EJ69" s="90">
        <v>0</v>
      </c>
      <c r="EK69" s="90">
        <v>0</v>
      </c>
      <c r="EL69" s="90">
        <v>0</v>
      </c>
      <c r="EM69" s="90">
        <v>0</v>
      </c>
      <c r="EN69" s="90">
        <v>0</v>
      </c>
      <c r="EO69" s="90">
        <v>0</v>
      </c>
      <c r="EP69" s="90">
        <v>0</v>
      </c>
      <c r="EQ69" s="90">
        <v>0</v>
      </c>
      <c r="ER69" s="90">
        <v>0</v>
      </c>
      <c r="ES69" s="90">
        <v>0</v>
      </c>
      <c r="ET69" s="90">
        <v>0</v>
      </c>
      <c r="EU69" s="90">
        <v>0</v>
      </c>
      <c r="EV69" s="90">
        <v>0</v>
      </c>
      <c r="EW69" s="90">
        <v>0</v>
      </c>
      <c r="EX69" s="138">
        <v>0</v>
      </c>
      <c r="EY69" s="93">
        <v>0</v>
      </c>
      <c r="EZ69" s="137">
        <v>0</v>
      </c>
      <c r="FA69" s="90">
        <v>0</v>
      </c>
      <c r="FB69" s="90">
        <v>0</v>
      </c>
      <c r="FC69" s="90">
        <v>0</v>
      </c>
      <c r="FD69" s="90">
        <v>0</v>
      </c>
      <c r="FE69" s="90">
        <v>0</v>
      </c>
      <c r="FF69" s="90">
        <v>0</v>
      </c>
      <c r="FG69" s="90">
        <v>0</v>
      </c>
      <c r="FH69" s="90">
        <v>0</v>
      </c>
      <c r="FI69" s="90">
        <v>0</v>
      </c>
      <c r="FJ69" s="90">
        <v>0</v>
      </c>
      <c r="FK69" s="90">
        <v>0</v>
      </c>
      <c r="FL69" s="90">
        <v>0</v>
      </c>
      <c r="FM69" s="90">
        <v>0</v>
      </c>
      <c r="FN69" s="90">
        <v>0</v>
      </c>
      <c r="FO69" s="90">
        <v>0</v>
      </c>
      <c r="FP69" s="90">
        <v>0</v>
      </c>
      <c r="FQ69" s="90">
        <v>0</v>
      </c>
      <c r="FR69" s="90">
        <v>0</v>
      </c>
      <c r="FS69" s="90">
        <v>0</v>
      </c>
      <c r="FT69" s="90">
        <v>0</v>
      </c>
      <c r="FU69" s="90">
        <v>0</v>
      </c>
      <c r="FV69" s="90">
        <v>0</v>
      </c>
      <c r="FW69" s="90">
        <v>0</v>
      </c>
      <c r="FX69" s="90">
        <v>0</v>
      </c>
      <c r="FY69" s="90">
        <v>0</v>
      </c>
      <c r="FZ69" s="90">
        <v>0</v>
      </c>
      <c r="GA69" s="90">
        <v>0</v>
      </c>
      <c r="GB69" s="90">
        <v>0</v>
      </c>
      <c r="GC69" s="90">
        <v>0</v>
      </c>
      <c r="GD69" s="90">
        <v>0</v>
      </c>
      <c r="GE69" s="90">
        <v>0</v>
      </c>
      <c r="GF69" s="90">
        <v>0</v>
      </c>
      <c r="GG69" s="90">
        <v>0</v>
      </c>
      <c r="GH69" s="90">
        <v>0</v>
      </c>
      <c r="GI69" s="90">
        <v>0</v>
      </c>
      <c r="GJ69" s="90">
        <v>0</v>
      </c>
      <c r="GK69" s="90">
        <v>0</v>
      </c>
      <c r="GL69" s="90">
        <v>0</v>
      </c>
      <c r="GM69" s="90">
        <v>0</v>
      </c>
      <c r="GN69" s="90">
        <v>0</v>
      </c>
      <c r="GO69" s="90">
        <v>0</v>
      </c>
      <c r="GP69" s="90">
        <v>0</v>
      </c>
      <c r="GQ69" s="138">
        <v>0</v>
      </c>
      <c r="GR69" s="89">
        <v>0</v>
      </c>
      <c r="GS69" s="90">
        <v>0</v>
      </c>
      <c r="GT69" s="90">
        <v>0</v>
      </c>
      <c r="GU69" s="90">
        <v>0</v>
      </c>
      <c r="GV69" s="90">
        <v>0</v>
      </c>
      <c r="GW69" s="90">
        <v>0</v>
      </c>
      <c r="GX69" s="90">
        <v>0</v>
      </c>
      <c r="GY69" s="90">
        <v>0</v>
      </c>
      <c r="GZ69" s="90">
        <v>0</v>
      </c>
      <c r="HA69" s="138">
        <v>0</v>
      </c>
      <c r="HB69" s="93">
        <v>0</v>
      </c>
      <c r="HC69" s="137">
        <v>0</v>
      </c>
      <c r="HD69" s="90">
        <v>0</v>
      </c>
      <c r="HE69" s="90">
        <v>0</v>
      </c>
      <c r="HF69" s="90">
        <v>0</v>
      </c>
      <c r="HG69" s="90">
        <v>0</v>
      </c>
      <c r="HH69" s="90">
        <v>0</v>
      </c>
      <c r="HI69" s="90">
        <v>0</v>
      </c>
      <c r="HJ69" s="90">
        <v>0</v>
      </c>
      <c r="HK69" s="90">
        <v>0</v>
      </c>
      <c r="HL69" s="138">
        <v>0</v>
      </c>
      <c r="HM69" s="139">
        <v>0</v>
      </c>
    </row>
    <row r="70" spans="1:221" s="75" customFormat="1" ht="18" customHeight="1">
      <c r="A70" s="89" t="s">
        <v>75</v>
      </c>
      <c r="B70" s="137">
        <v>836206</v>
      </c>
      <c r="C70" s="137">
        <v>1646044</v>
      </c>
      <c r="D70" s="137">
        <v>2482250</v>
      </c>
      <c r="E70" s="90">
        <v>0</v>
      </c>
      <c r="F70" s="90">
        <v>2605004</v>
      </c>
      <c r="G70" s="90">
        <v>4183428</v>
      </c>
      <c r="H70" s="90">
        <v>3758467</v>
      </c>
      <c r="I70" s="90">
        <v>3972635</v>
      </c>
      <c r="J70" s="90">
        <v>3199449</v>
      </c>
      <c r="K70" s="138">
        <v>17718983</v>
      </c>
      <c r="L70" s="93">
        <v>20201233</v>
      </c>
      <c r="M70" s="89">
        <v>255420</v>
      </c>
      <c r="N70" s="90">
        <v>348012</v>
      </c>
      <c r="O70" s="90">
        <v>603432</v>
      </c>
      <c r="P70" s="90">
        <v>0</v>
      </c>
      <c r="Q70" s="90">
        <v>403594</v>
      </c>
      <c r="R70" s="90">
        <v>691614</v>
      </c>
      <c r="S70" s="90">
        <v>669402</v>
      </c>
      <c r="T70" s="90">
        <v>991791</v>
      </c>
      <c r="U70" s="90">
        <v>1577313</v>
      </c>
      <c r="V70" s="90">
        <v>4333714</v>
      </c>
      <c r="W70" s="90">
        <v>4937146</v>
      </c>
      <c r="X70" s="90">
        <v>255420</v>
      </c>
      <c r="Y70" s="90">
        <v>348012</v>
      </c>
      <c r="Z70" s="90">
        <v>603432</v>
      </c>
      <c r="AA70" s="90">
        <v>0</v>
      </c>
      <c r="AB70" s="90">
        <v>403594</v>
      </c>
      <c r="AC70" s="90">
        <v>620955</v>
      </c>
      <c r="AD70" s="90">
        <v>397485</v>
      </c>
      <c r="AE70" s="90">
        <v>663120</v>
      </c>
      <c r="AF70" s="90">
        <v>1057203</v>
      </c>
      <c r="AG70" s="90">
        <v>3142357</v>
      </c>
      <c r="AH70" s="90">
        <v>3745789</v>
      </c>
      <c r="AI70" s="90">
        <v>0</v>
      </c>
      <c r="AJ70" s="90">
        <v>0</v>
      </c>
      <c r="AK70" s="90">
        <v>0</v>
      </c>
      <c r="AL70" s="90">
        <v>0</v>
      </c>
      <c r="AM70" s="90">
        <v>0</v>
      </c>
      <c r="AN70" s="90">
        <v>51759</v>
      </c>
      <c r="AO70" s="90">
        <v>245817</v>
      </c>
      <c r="AP70" s="90">
        <v>306621</v>
      </c>
      <c r="AQ70" s="90">
        <v>478710</v>
      </c>
      <c r="AR70" s="90">
        <v>1082907</v>
      </c>
      <c r="AS70" s="90">
        <v>1082907</v>
      </c>
      <c r="AT70" s="90">
        <v>0</v>
      </c>
      <c r="AU70" s="90">
        <v>0</v>
      </c>
      <c r="AV70" s="90">
        <v>0</v>
      </c>
      <c r="AW70" s="90">
        <v>0</v>
      </c>
      <c r="AX70" s="90">
        <v>0</v>
      </c>
      <c r="AY70" s="90">
        <v>0</v>
      </c>
      <c r="AZ70" s="90">
        <v>0</v>
      </c>
      <c r="BA70" s="90">
        <v>0</v>
      </c>
      <c r="BB70" s="90">
        <v>0</v>
      </c>
      <c r="BC70" s="90">
        <v>0</v>
      </c>
      <c r="BD70" s="90">
        <v>0</v>
      </c>
      <c r="BE70" s="90">
        <v>0</v>
      </c>
      <c r="BF70" s="90">
        <v>0</v>
      </c>
      <c r="BG70" s="90">
        <v>0</v>
      </c>
      <c r="BH70" s="90">
        <v>0</v>
      </c>
      <c r="BI70" s="90">
        <v>0</v>
      </c>
      <c r="BJ70" s="90">
        <v>0</v>
      </c>
      <c r="BK70" s="90">
        <v>0</v>
      </c>
      <c r="BL70" s="90">
        <v>0</v>
      </c>
      <c r="BM70" s="90">
        <v>0</v>
      </c>
      <c r="BN70" s="90">
        <v>0</v>
      </c>
      <c r="BO70" s="90">
        <v>0</v>
      </c>
      <c r="BP70" s="90">
        <v>0</v>
      </c>
      <c r="BQ70" s="90">
        <v>0</v>
      </c>
      <c r="BR70" s="90">
        <v>0</v>
      </c>
      <c r="BS70" s="90">
        <v>0</v>
      </c>
      <c r="BT70" s="90">
        <v>0</v>
      </c>
      <c r="BU70" s="90">
        <v>18900</v>
      </c>
      <c r="BV70" s="90">
        <v>26100</v>
      </c>
      <c r="BW70" s="90">
        <v>22050</v>
      </c>
      <c r="BX70" s="90">
        <v>41400</v>
      </c>
      <c r="BY70" s="90">
        <v>108450</v>
      </c>
      <c r="BZ70" s="90">
        <v>108450</v>
      </c>
      <c r="CA70" s="90">
        <v>456786</v>
      </c>
      <c r="CB70" s="90">
        <v>957744</v>
      </c>
      <c r="CC70" s="90">
        <v>1414530</v>
      </c>
      <c r="CD70" s="90">
        <v>0</v>
      </c>
      <c r="CE70" s="90">
        <v>1137753</v>
      </c>
      <c r="CF70" s="90">
        <v>1373478</v>
      </c>
      <c r="CG70" s="90">
        <v>579580</v>
      </c>
      <c r="CH70" s="90">
        <v>856719</v>
      </c>
      <c r="CI70" s="90">
        <v>306360</v>
      </c>
      <c r="CJ70" s="90">
        <v>4253890</v>
      </c>
      <c r="CK70" s="90">
        <v>5668420</v>
      </c>
      <c r="CL70" s="90">
        <v>456786</v>
      </c>
      <c r="CM70" s="90">
        <v>957744</v>
      </c>
      <c r="CN70" s="90">
        <v>1414530</v>
      </c>
      <c r="CO70" s="90">
        <v>0</v>
      </c>
      <c r="CP70" s="90">
        <v>1137753</v>
      </c>
      <c r="CQ70" s="90">
        <v>1332828</v>
      </c>
      <c r="CR70" s="90">
        <v>579580</v>
      </c>
      <c r="CS70" s="90">
        <v>856719</v>
      </c>
      <c r="CT70" s="90">
        <v>306360</v>
      </c>
      <c r="CU70" s="90">
        <v>4213240</v>
      </c>
      <c r="CV70" s="90">
        <v>5627770</v>
      </c>
      <c r="CW70" s="90">
        <v>0</v>
      </c>
      <c r="CX70" s="90">
        <v>0</v>
      </c>
      <c r="CY70" s="90">
        <v>0</v>
      </c>
      <c r="CZ70" s="90">
        <v>0</v>
      </c>
      <c r="DA70" s="90">
        <v>0</v>
      </c>
      <c r="DB70" s="90">
        <v>40650</v>
      </c>
      <c r="DC70" s="90">
        <v>0</v>
      </c>
      <c r="DD70" s="90">
        <v>0</v>
      </c>
      <c r="DE70" s="90">
        <v>0</v>
      </c>
      <c r="DF70" s="90">
        <v>40650</v>
      </c>
      <c r="DG70" s="93">
        <v>40650</v>
      </c>
      <c r="DH70" s="137">
        <v>0</v>
      </c>
      <c r="DI70" s="90">
        <v>17361</v>
      </c>
      <c r="DJ70" s="90">
        <v>17361</v>
      </c>
      <c r="DK70" s="90">
        <v>0</v>
      </c>
      <c r="DL70" s="90">
        <v>481275</v>
      </c>
      <c r="DM70" s="90">
        <v>1173807</v>
      </c>
      <c r="DN70" s="90">
        <v>1217610</v>
      </c>
      <c r="DO70" s="90">
        <v>924075</v>
      </c>
      <c r="DP70" s="90">
        <v>385065</v>
      </c>
      <c r="DQ70" s="90">
        <v>4181832</v>
      </c>
      <c r="DR70" s="90">
        <v>4199193</v>
      </c>
      <c r="DS70" s="137">
        <v>0</v>
      </c>
      <c r="DT70" s="90">
        <v>17361</v>
      </c>
      <c r="DU70" s="90">
        <v>17361</v>
      </c>
      <c r="DV70" s="90">
        <v>0</v>
      </c>
      <c r="DW70" s="90">
        <v>481275</v>
      </c>
      <c r="DX70" s="90">
        <v>1173807</v>
      </c>
      <c r="DY70" s="90">
        <v>1217610</v>
      </c>
      <c r="DZ70" s="90">
        <v>924075</v>
      </c>
      <c r="EA70" s="90">
        <v>385065</v>
      </c>
      <c r="EB70" s="90">
        <v>4181832</v>
      </c>
      <c r="EC70" s="90">
        <v>4199193</v>
      </c>
      <c r="ED70" s="90">
        <v>0</v>
      </c>
      <c r="EE70" s="90">
        <v>0</v>
      </c>
      <c r="EF70" s="90">
        <v>0</v>
      </c>
      <c r="EG70" s="90">
        <v>0</v>
      </c>
      <c r="EH70" s="90">
        <v>0</v>
      </c>
      <c r="EI70" s="90">
        <v>0</v>
      </c>
      <c r="EJ70" s="90">
        <v>0</v>
      </c>
      <c r="EK70" s="90">
        <v>0</v>
      </c>
      <c r="EL70" s="90">
        <v>0</v>
      </c>
      <c r="EM70" s="90">
        <v>0</v>
      </c>
      <c r="EN70" s="90">
        <v>0</v>
      </c>
      <c r="EO70" s="90">
        <v>0</v>
      </c>
      <c r="EP70" s="90">
        <v>0</v>
      </c>
      <c r="EQ70" s="90">
        <v>0</v>
      </c>
      <c r="ER70" s="90">
        <v>0</v>
      </c>
      <c r="ES70" s="90">
        <v>0</v>
      </c>
      <c r="ET70" s="90">
        <v>0</v>
      </c>
      <c r="EU70" s="90">
        <v>0</v>
      </c>
      <c r="EV70" s="90">
        <v>0</v>
      </c>
      <c r="EW70" s="90">
        <v>0</v>
      </c>
      <c r="EX70" s="138">
        <v>0</v>
      </c>
      <c r="EY70" s="93">
        <v>0</v>
      </c>
      <c r="EZ70" s="137">
        <v>0</v>
      </c>
      <c r="FA70" s="90">
        <v>176427</v>
      </c>
      <c r="FB70" s="90">
        <v>176427</v>
      </c>
      <c r="FC70" s="90">
        <v>0</v>
      </c>
      <c r="FD70" s="90">
        <v>81162</v>
      </c>
      <c r="FE70" s="90">
        <v>357989</v>
      </c>
      <c r="FF70" s="90">
        <v>781227</v>
      </c>
      <c r="FG70" s="90">
        <v>714150</v>
      </c>
      <c r="FH70" s="90">
        <v>395100</v>
      </c>
      <c r="FI70" s="90">
        <v>2329628</v>
      </c>
      <c r="FJ70" s="90">
        <v>2506055</v>
      </c>
      <c r="FK70" s="90">
        <v>0</v>
      </c>
      <c r="FL70" s="90">
        <v>9900</v>
      </c>
      <c r="FM70" s="90">
        <v>9900</v>
      </c>
      <c r="FN70" s="90">
        <v>0</v>
      </c>
      <c r="FO70" s="90">
        <v>4050</v>
      </c>
      <c r="FP70" s="90">
        <v>212850</v>
      </c>
      <c r="FQ70" s="90">
        <v>399375</v>
      </c>
      <c r="FR70" s="90">
        <v>534150</v>
      </c>
      <c r="FS70" s="90">
        <v>395100</v>
      </c>
      <c r="FT70" s="90">
        <v>1545525</v>
      </c>
      <c r="FU70" s="90">
        <v>1555425</v>
      </c>
      <c r="FV70" s="90">
        <v>0</v>
      </c>
      <c r="FW70" s="90">
        <v>37800</v>
      </c>
      <c r="FX70" s="90">
        <v>37800</v>
      </c>
      <c r="FY70" s="90">
        <v>0</v>
      </c>
      <c r="FZ70" s="90">
        <v>0</v>
      </c>
      <c r="GA70" s="90">
        <v>49612</v>
      </c>
      <c r="GB70" s="90">
        <v>34964</v>
      </c>
      <c r="GC70" s="90">
        <v>0</v>
      </c>
      <c r="GD70" s="90">
        <v>0</v>
      </c>
      <c r="GE70" s="90">
        <v>84576</v>
      </c>
      <c r="GF70" s="90">
        <v>122376</v>
      </c>
      <c r="GG70" s="90">
        <v>0</v>
      </c>
      <c r="GH70" s="90">
        <v>128727</v>
      </c>
      <c r="GI70" s="90">
        <v>128727</v>
      </c>
      <c r="GJ70" s="90">
        <v>0</v>
      </c>
      <c r="GK70" s="90">
        <v>77112</v>
      </c>
      <c r="GL70" s="90">
        <v>95527</v>
      </c>
      <c r="GM70" s="90">
        <v>346888</v>
      </c>
      <c r="GN70" s="90">
        <v>180000</v>
      </c>
      <c r="GO70" s="90">
        <v>0</v>
      </c>
      <c r="GP70" s="90">
        <v>699527</v>
      </c>
      <c r="GQ70" s="138">
        <v>828254</v>
      </c>
      <c r="GR70" s="89">
        <v>0</v>
      </c>
      <c r="GS70" s="90">
        <v>0</v>
      </c>
      <c r="GT70" s="90">
        <v>0</v>
      </c>
      <c r="GU70" s="90">
        <v>0</v>
      </c>
      <c r="GV70" s="90">
        <v>0</v>
      </c>
      <c r="GW70" s="90">
        <v>0</v>
      </c>
      <c r="GX70" s="90">
        <v>0</v>
      </c>
      <c r="GY70" s="90">
        <v>0</v>
      </c>
      <c r="GZ70" s="90">
        <v>234111</v>
      </c>
      <c r="HA70" s="138">
        <v>234111</v>
      </c>
      <c r="HB70" s="93">
        <v>234111</v>
      </c>
      <c r="HC70" s="137">
        <v>124000</v>
      </c>
      <c r="HD70" s="90">
        <v>146500</v>
      </c>
      <c r="HE70" s="90">
        <v>270500</v>
      </c>
      <c r="HF70" s="90">
        <v>0</v>
      </c>
      <c r="HG70" s="90">
        <v>501220</v>
      </c>
      <c r="HH70" s="90">
        <v>586540</v>
      </c>
      <c r="HI70" s="90">
        <v>510648</v>
      </c>
      <c r="HJ70" s="90">
        <v>485900</v>
      </c>
      <c r="HK70" s="90">
        <v>301500</v>
      </c>
      <c r="HL70" s="138">
        <v>2385808</v>
      </c>
      <c r="HM70" s="139">
        <v>2656308</v>
      </c>
    </row>
    <row r="71" spans="1:221" s="75" customFormat="1" ht="18" customHeight="1">
      <c r="A71" s="89" t="s">
        <v>76</v>
      </c>
      <c r="B71" s="137">
        <v>0</v>
      </c>
      <c r="C71" s="137">
        <v>0</v>
      </c>
      <c r="D71" s="137">
        <v>0</v>
      </c>
      <c r="E71" s="90">
        <v>0</v>
      </c>
      <c r="F71" s="90">
        <v>21510</v>
      </c>
      <c r="G71" s="90">
        <v>0</v>
      </c>
      <c r="H71" s="90">
        <v>0</v>
      </c>
      <c r="I71" s="90">
        <v>0</v>
      </c>
      <c r="J71" s="90">
        <v>0</v>
      </c>
      <c r="K71" s="138">
        <v>21510</v>
      </c>
      <c r="L71" s="93">
        <v>21510</v>
      </c>
      <c r="M71" s="89">
        <v>0</v>
      </c>
      <c r="N71" s="90">
        <v>0</v>
      </c>
      <c r="O71" s="90">
        <v>0</v>
      </c>
      <c r="P71" s="90">
        <v>0</v>
      </c>
      <c r="Q71" s="90">
        <v>21510</v>
      </c>
      <c r="R71" s="90">
        <v>0</v>
      </c>
      <c r="S71" s="90">
        <v>0</v>
      </c>
      <c r="T71" s="90">
        <v>0</v>
      </c>
      <c r="U71" s="90">
        <v>0</v>
      </c>
      <c r="V71" s="90">
        <v>21510</v>
      </c>
      <c r="W71" s="90">
        <v>21510</v>
      </c>
      <c r="X71" s="90">
        <v>0</v>
      </c>
      <c r="Y71" s="90">
        <v>0</v>
      </c>
      <c r="Z71" s="90">
        <v>0</v>
      </c>
      <c r="AA71" s="90">
        <v>0</v>
      </c>
      <c r="AB71" s="90">
        <v>21510</v>
      </c>
      <c r="AC71" s="90">
        <v>0</v>
      </c>
      <c r="AD71" s="90">
        <v>0</v>
      </c>
      <c r="AE71" s="90">
        <v>0</v>
      </c>
      <c r="AF71" s="90">
        <v>0</v>
      </c>
      <c r="AG71" s="90">
        <v>21510</v>
      </c>
      <c r="AH71" s="90">
        <v>21510</v>
      </c>
      <c r="AI71" s="90">
        <v>0</v>
      </c>
      <c r="AJ71" s="90">
        <v>0</v>
      </c>
      <c r="AK71" s="90">
        <v>0</v>
      </c>
      <c r="AL71" s="90">
        <v>0</v>
      </c>
      <c r="AM71" s="90">
        <v>0</v>
      </c>
      <c r="AN71" s="90">
        <v>0</v>
      </c>
      <c r="AO71" s="90">
        <v>0</v>
      </c>
      <c r="AP71" s="90">
        <v>0</v>
      </c>
      <c r="AQ71" s="90">
        <v>0</v>
      </c>
      <c r="AR71" s="90">
        <v>0</v>
      </c>
      <c r="AS71" s="90">
        <v>0</v>
      </c>
      <c r="AT71" s="90">
        <v>0</v>
      </c>
      <c r="AU71" s="90">
        <v>0</v>
      </c>
      <c r="AV71" s="90">
        <v>0</v>
      </c>
      <c r="AW71" s="90">
        <v>0</v>
      </c>
      <c r="AX71" s="90">
        <v>0</v>
      </c>
      <c r="AY71" s="90">
        <v>0</v>
      </c>
      <c r="AZ71" s="90">
        <v>0</v>
      </c>
      <c r="BA71" s="90">
        <v>0</v>
      </c>
      <c r="BB71" s="90">
        <v>0</v>
      </c>
      <c r="BC71" s="90">
        <v>0</v>
      </c>
      <c r="BD71" s="90">
        <v>0</v>
      </c>
      <c r="BE71" s="90">
        <v>0</v>
      </c>
      <c r="BF71" s="90">
        <v>0</v>
      </c>
      <c r="BG71" s="90">
        <v>0</v>
      </c>
      <c r="BH71" s="90">
        <v>0</v>
      </c>
      <c r="BI71" s="90">
        <v>0</v>
      </c>
      <c r="BJ71" s="90">
        <v>0</v>
      </c>
      <c r="BK71" s="90">
        <v>0</v>
      </c>
      <c r="BL71" s="90">
        <v>0</v>
      </c>
      <c r="BM71" s="90">
        <v>0</v>
      </c>
      <c r="BN71" s="90">
        <v>0</v>
      </c>
      <c r="BO71" s="90">
        <v>0</v>
      </c>
      <c r="BP71" s="90">
        <v>0</v>
      </c>
      <c r="BQ71" s="90">
        <v>0</v>
      </c>
      <c r="BR71" s="90">
        <v>0</v>
      </c>
      <c r="BS71" s="90">
        <v>0</v>
      </c>
      <c r="BT71" s="90">
        <v>0</v>
      </c>
      <c r="BU71" s="90">
        <v>0</v>
      </c>
      <c r="BV71" s="90">
        <v>0</v>
      </c>
      <c r="BW71" s="90">
        <v>0</v>
      </c>
      <c r="BX71" s="90">
        <v>0</v>
      </c>
      <c r="BY71" s="90">
        <v>0</v>
      </c>
      <c r="BZ71" s="90">
        <v>0</v>
      </c>
      <c r="CA71" s="90">
        <v>0</v>
      </c>
      <c r="CB71" s="90">
        <v>0</v>
      </c>
      <c r="CC71" s="90">
        <v>0</v>
      </c>
      <c r="CD71" s="90">
        <v>0</v>
      </c>
      <c r="CE71" s="90">
        <v>0</v>
      </c>
      <c r="CF71" s="90">
        <v>0</v>
      </c>
      <c r="CG71" s="90">
        <v>0</v>
      </c>
      <c r="CH71" s="90">
        <v>0</v>
      </c>
      <c r="CI71" s="90">
        <v>0</v>
      </c>
      <c r="CJ71" s="90">
        <v>0</v>
      </c>
      <c r="CK71" s="90">
        <v>0</v>
      </c>
      <c r="CL71" s="90">
        <v>0</v>
      </c>
      <c r="CM71" s="90">
        <v>0</v>
      </c>
      <c r="CN71" s="90">
        <v>0</v>
      </c>
      <c r="CO71" s="90">
        <v>0</v>
      </c>
      <c r="CP71" s="90">
        <v>0</v>
      </c>
      <c r="CQ71" s="90">
        <v>0</v>
      </c>
      <c r="CR71" s="90">
        <v>0</v>
      </c>
      <c r="CS71" s="90">
        <v>0</v>
      </c>
      <c r="CT71" s="90">
        <v>0</v>
      </c>
      <c r="CU71" s="90">
        <v>0</v>
      </c>
      <c r="CV71" s="90">
        <v>0</v>
      </c>
      <c r="CW71" s="90">
        <v>0</v>
      </c>
      <c r="CX71" s="90">
        <v>0</v>
      </c>
      <c r="CY71" s="90">
        <v>0</v>
      </c>
      <c r="CZ71" s="90">
        <v>0</v>
      </c>
      <c r="DA71" s="90">
        <v>0</v>
      </c>
      <c r="DB71" s="90">
        <v>0</v>
      </c>
      <c r="DC71" s="90">
        <v>0</v>
      </c>
      <c r="DD71" s="90">
        <v>0</v>
      </c>
      <c r="DE71" s="90">
        <v>0</v>
      </c>
      <c r="DF71" s="90">
        <v>0</v>
      </c>
      <c r="DG71" s="93">
        <v>0</v>
      </c>
      <c r="DH71" s="137">
        <v>0</v>
      </c>
      <c r="DI71" s="90">
        <v>0</v>
      </c>
      <c r="DJ71" s="90">
        <v>0</v>
      </c>
      <c r="DK71" s="90">
        <v>0</v>
      </c>
      <c r="DL71" s="90">
        <v>0</v>
      </c>
      <c r="DM71" s="90">
        <v>0</v>
      </c>
      <c r="DN71" s="90">
        <v>0</v>
      </c>
      <c r="DO71" s="90">
        <v>0</v>
      </c>
      <c r="DP71" s="90">
        <v>0</v>
      </c>
      <c r="DQ71" s="90">
        <v>0</v>
      </c>
      <c r="DR71" s="90">
        <v>0</v>
      </c>
      <c r="DS71" s="137">
        <v>0</v>
      </c>
      <c r="DT71" s="90">
        <v>0</v>
      </c>
      <c r="DU71" s="90">
        <v>0</v>
      </c>
      <c r="DV71" s="90">
        <v>0</v>
      </c>
      <c r="DW71" s="90">
        <v>0</v>
      </c>
      <c r="DX71" s="90">
        <v>0</v>
      </c>
      <c r="DY71" s="90">
        <v>0</v>
      </c>
      <c r="DZ71" s="90">
        <v>0</v>
      </c>
      <c r="EA71" s="90">
        <v>0</v>
      </c>
      <c r="EB71" s="90">
        <v>0</v>
      </c>
      <c r="EC71" s="90">
        <v>0</v>
      </c>
      <c r="ED71" s="90">
        <v>0</v>
      </c>
      <c r="EE71" s="90">
        <v>0</v>
      </c>
      <c r="EF71" s="90">
        <v>0</v>
      </c>
      <c r="EG71" s="90">
        <v>0</v>
      </c>
      <c r="EH71" s="90">
        <v>0</v>
      </c>
      <c r="EI71" s="90">
        <v>0</v>
      </c>
      <c r="EJ71" s="90">
        <v>0</v>
      </c>
      <c r="EK71" s="90">
        <v>0</v>
      </c>
      <c r="EL71" s="90">
        <v>0</v>
      </c>
      <c r="EM71" s="90">
        <v>0</v>
      </c>
      <c r="EN71" s="90">
        <v>0</v>
      </c>
      <c r="EO71" s="90">
        <v>0</v>
      </c>
      <c r="EP71" s="90">
        <v>0</v>
      </c>
      <c r="EQ71" s="90">
        <v>0</v>
      </c>
      <c r="ER71" s="90">
        <v>0</v>
      </c>
      <c r="ES71" s="90">
        <v>0</v>
      </c>
      <c r="ET71" s="90">
        <v>0</v>
      </c>
      <c r="EU71" s="90">
        <v>0</v>
      </c>
      <c r="EV71" s="90">
        <v>0</v>
      </c>
      <c r="EW71" s="90">
        <v>0</v>
      </c>
      <c r="EX71" s="138">
        <v>0</v>
      </c>
      <c r="EY71" s="93">
        <v>0</v>
      </c>
      <c r="EZ71" s="137">
        <v>0</v>
      </c>
      <c r="FA71" s="90">
        <v>0</v>
      </c>
      <c r="FB71" s="90">
        <v>0</v>
      </c>
      <c r="FC71" s="90">
        <v>0</v>
      </c>
      <c r="FD71" s="90">
        <v>0</v>
      </c>
      <c r="FE71" s="90">
        <v>0</v>
      </c>
      <c r="FF71" s="90">
        <v>0</v>
      </c>
      <c r="FG71" s="90">
        <v>0</v>
      </c>
      <c r="FH71" s="90">
        <v>0</v>
      </c>
      <c r="FI71" s="90">
        <v>0</v>
      </c>
      <c r="FJ71" s="90">
        <v>0</v>
      </c>
      <c r="FK71" s="90">
        <v>0</v>
      </c>
      <c r="FL71" s="90">
        <v>0</v>
      </c>
      <c r="FM71" s="90">
        <v>0</v>
      </c>
      <c r="FN71" s="90">
        <v>0</v>
      </c>
      <c r="FO71" s="90">
        <v>0</v>
      </c>
      <c r="FP71" s="90">
        <v>0</v>
      </c>
      <c r="FQ71" s="90">
        <v>0</v>
      </c>
      <c r="FR71" s="90">
        <v>0</v>
      </c>
      <c r="FS71" s="90">
        <v>0</v>
      </c>
      <c r="FT71" s="90">
        <v>0</v>
      </c>
      <c r="FU71" s="90">
        <v>0</v>
      </c>
      <c r="FV71" s="90">
        <v>0</v>
      </c>
      <c r="FW71" s="90">
        <v>0</v>
      </c>
      <c r="FX71" s="90">
        <v>0</v>
      </c>
      <c r="FY71" s="90">
        <v>0</v>
      </c>
      <c r="FZ71" s="90">
        <v>0</v>
      </c>
      <c r="GA71" s="90">
        <v>0</v>
      </c>
      <c r="GB71" s="90">
        <v>0</v>
      </c>
      <c r="GC71" s="90">
        <v>0</v>
      </c>
      <c r="GD71" s="90">
        <v>0</v>
      </c>
      <c r="GE71" s="90">
        <v>0</v>
      </c>
      <c r="GF71" s="90">
        <v>0</v>
      </c>
      <c r="GG71" s="90">
        <v>0</v>
      </c>
      <c r="GH71" s="90">
        <v>0</v>
      </c>
      <c r="GI71" s="90">
        <v>0</v>
      </c>
      <c r="GJ71" s="90">
        <v>0</v>
      </c>
      <c r="GK71" s="90">
        <v>0</v>
      </c>
      <c r="GL71" s="90">
        <v>0</v>
      </c>
      <c r="GM71" s="90">
        <v>0</v>
      </c>
      <c r="GN71" s="90">
        <v>0</v>
      </c>
      <c r="GO71" s="90">
        <v>0</v>
      </c>
      <c r="GP71" s="90">
        <v>0</v>
      </c>
      <c r="GQ71" s="138">
        <v>0</v>
      </c>
      <c r="GR71" s="89">
        <v>0</v>
      </c>
      <c r="GS71" s="90">
        <v>0</v>
      </c>
      <c r="GT71" s="90">
        <v>0</v>
      </c>
      <c r="GU71" s="90">
        <v>0</v>
      </c>
      <c r="GV71" s="90">
        <v>0</v>
      </c>
      <c r="GW71" s="90">
        <v>0</v>
      </c>
      <c r="GX71" s="90">
        <v>0</v>
      </c>
      <c r="GY71" s="90">
        <v>0</v>
      </c>
      <c r="GZ71" s="90">
        <v>0</v>
      </c>
      <c r="HA71" s="138">
        <v>0</v>
      </c>
      <c r="HB71" s="93">
        <v>0</v>
      </c>
      <c r="HC71" s="137">
        <v>0</v>
      </c>
      <c r="HD71" s="90">
        <v>0</v>
      </c>
      <c r="HE71" s="90">
        <v>0</v>
      </c>
      <c r="HF71" s="90">
        <v>0</v>
      </c>
      <c r="HG71" s="90">
        <v>0</v>
      </c>
      <c r="HH71" s="90">
        <v>0</v>
      </c>
      <c r="HI71" s="90">
        <v>0</v>
      </c>
      <c r="HJ71" s="90">
        <v>0</v>
      </c>
      <c r="HK71" s="90">
        <v>0</v>
      </c>
      <c r="HL71" s="138">
        <v>0</v>
      </c>
      <c r="HM71" s="139">
        <v>0</v>
      </c>
    </row>
    <row r="72" spans="1:221" s="75" customFormat="1" ht="18" customHeight="1">
      <c r="A72" s="89" t="s">
        <v>77</v>
      </c>
      <c r="B72" s="137">
        <v>150236</v>
      </c>
      <c r="C72" s="137">
        <v>159510</v>
      </c>
      <c r="D72" s="137">
        <v>309746</v>
      </c>
      <c r="E72" s="90">
        <v>0</v>
      </c>
      <c r="F72" s="90">
        <v>665663</v>
      </c>
      <c r="G72" s="90">
        <v>432807</v>
      </c>
      <c r="H72" s="90">
        <v>857872</v>
      </c>
      <c r="I72" s="90">
        <v>0</v>
      </c>
      <c r="J72" s="90">
        <v>150319</v>
      </c>
      <c r="K72" s="138">
        <v>2106661</v>
      </c>
      <c r="L72" s="93">
        <v>2416407</v>
      </c>
      <c r="M72" s="89">
        <v>102168</v>
      </c>
      <c r="N72" s="90">
        <v>63855</v>
      </c>
      <c r="O72" s="90">
        <v>166023</v>
      </c>
      <c r="P72" s="90">
        <v>0</v>
      </c>
      <c r="Q72" s="90">
        <v>245727</v>
      </c>
      <c r="R72" s="90">
        <v>179127</v>
      </c>
      <c r="S72" s="90">
        <v>386910</v>
      </c>
      <c r="T72" s="90">
        <v>0</v>
      </c>
      <c r="U72" s="90">
        <v>123489</v>
      </c>
      <c r="V72" s="90">
        <v>935253</v>
      </c>
      <c r="W72" s="90">
        <v>1101276</v>
      </c>
      <c r="X72" s="90">
        <v>102168</v>
      </c>
      <c r="Y72" s="90">
        <v>63855</v>
      </c>
      <c r="Z72" s="90">
        <v>166023</v>
      </c>
      <c r="AA72" s="90">
        <v>0</v>
      </c>
      <c r="AB72" s="90">
        <v>245727</v>
      </c>
      <c r="AC72" s="90">
        <v>179127</v>
      </c>
      <c r="AD72" s="90">
        <v>374310</v>
      </c>
      <c r="AE72" s="90">
        <v>0</v>
      </c>
      <c r="AF72" s="90">
        <v>123489</v>
      </c>
      <c r="AG72" s="90">
        <v>922653</v>
      </c>
      <c r="AH72" s="90">
        <v>1088676</v>
      </c>
      <c r="AI72" s="90">
        <v>0</v>
      </c>
      <c r="AJ72" s="90">
        <v>0</v>
      </c>
      <c r="AK72" s="90">
        <v>0</v>
      </c>
      <c r="AL72" s="90">
        <v>0</v>
      </c>
      <c r="AM72" s="90">
        <v>0</v>
      </c>
      <c r="AN72" s="90">
        <v>0</v>
      </c>
      <c r="AO72" s="90">
        <v>0</v>
      </c>
      <c r="AP72" s="90">
        <v>0</v>
      </c>
      <c r="AQ72" s="90">
        <v>0</v>
      </c>
      <c r="AR72" s="90">
        <v>0</v>
      </c>
      <c r="AS72" s="90">
        <v>0</v>
      </c>
      <c r="AT72" s="90">
        <v>0</v>
      </c>
      <c r="AU72" s="90">
        <v>0</v>
      </c>
      <c r="AV72" s="90">
        <v>0</v>
      </c>
      <c r="AW72" s="90">
        <v>0</v>
      </c>
      <c r="AX72" s="90">
        <v>0</v>
      </c>
      <c r="AY72" s="90">
        <v>0</v>
      </c>
      <c r="AZ72" s="90">
        <v>0</v>
      </c>
      <c r="BA72" s="90">
        <v>0</v>
      </c>
      <c r="BB72" s="90">
        <v>0</v>
      </c>
      <c r="BC72" s="90">
        <v>0</v>
      </c>
      <c r="BD72" s="90">
        <v>0</v>
      </c>
      <c r="BE72" s="90">
        <v>0</v>
      </c>
      <c r="BF72" s="90">
        <v>0</v>
      </c>
      <c r="BG72" s="90">
        <v>0</v>
      </c>
      <c r="BH72" s="90">
        <v>0</v>
      </c>
      <c r="BI72" s="90">
        <v>0</v>
      </c>
      <c r="BJ72" s="90">
        <v>0</v>
      </c>
      <c r="BK72" s="90">
        <v>0</v>
      </c>
      <c r="BL72" s="90">
        <v>0</v>
      </c>
      <c r="BM72" s="90">
        <v>0</v>
      </c>
      <c r="BN72" s="90">
        <v>0</v>
      </c>
      <c r="BO72" s="90">
        <v>0</v>
      </c>
      <c r="BP72" s="90">
        <v>0</v>
      </c>
      <c r="BQ72" s="90">
        <v>0</v>
      </c>
      <c r="BR72" s="90">
        <v>0</v>
      </c>
      <c r="BS72" s="90">
        <v>0</v>
      </c>
      <c r="BT72" s="90">
        <v>0</v>
      </c>
      <c r="BU72" s="90">
        <v>0</v>
      </c>
      <c r="BV72" s="90">
        <v>12600</v>
      </c>
      <c r="BW72" s="90">
        <v>0</v>
      </c>
      <c r="BX72" s="90">
        <v>0</v>
      </c>
      <c r="BY72" s="90">
        <v>12600</v>
      </c>
      <c r="BZ72" s="90">
        <v>12600</v>
      </c>
      <c r="CA72" s="90">
        <v>40068</v>
      </c>
      <c r="CB72" s="90">
        <v>82404</v>
      </c>
      <c r="CC72" s="90">
        <v>122472</v>
      </c>
      <c r="CD72" s="90">
        <v>0</v>
      </c>
      <c r="CE72" s="90">
        <v>276930</v>
      </c>
      <c r="CF72" s="90">
        <v>131976</v>
      </c>
      <c r="CG72" s="90">
        <v>151470</v>
      </c>
      <c r="CH72" s="90">
        <v>0</v>
      </c>
      <c r="CI72" s="90">
        <v>0</v>
      </c>
      <c r="CJ72" s="90">
        <v>560376</v>
      </c>
      <c r="CK72" s="90">
        <v>682848</v>
      </c>
      <c r="CL72" s="90">
        <v>40068</v>
      </c>
      <c r="CM72" s="90">
        <v>82404</v>
      </c>
      <c r="CN72" s="90">
        <v>122472</v>
      </c>
      <c r="CO72" s="90">
        <v>0</v>
      </c>
      <c r="CP72" s="90">
        <v>276930</v>
      </c>
      <c r="CQ72" s="90">
        <v>131976</v>
      </c>
      <c r="CR72" s="90">
        <v>151470</v>
      </c>
      <c r="CS72" s="90">
        <v>0</v>
      </c>
      <c r="CT72" s="90">
        <v>0</v>
      </c>
      <c r="CU72" s="90">
        <v>560376</v>
      </c>
      <c r="CV72" s="90">
        <v>682848</v>
      </c>
      <c r="CW72" s="90">
        <v>0</v>
      </c>
      <c r="CX72" s="90">
        <v>0</v>
      </c>
      <c r="CY72" s="90">
        <v>0</v>
      </c>
      <c r="CZ72" s="90">
        <v>0</v>
      </c>
      <c r="DA72" s="90">
        <v>0</v>
      </c>
      <c r="DB72" s="90">
        <v>0</v>
      </c>
      <c r="DC72" s="90">
        <v>0</v>
      </c>
      <c r="DD72" s="90">
        <v>0</v>
      </c>
      <c r="DE72" s="90">
        <v>0</v>
      </c>
      <c r="DF72" s="90">
        <v>0</v>
      </c>
      <c r="DG72" s="93">
        <v>0</v>
      </c>
      <c r="DH72" s="137">
        <v>0</v>
      </c>
      <c r="DI72" s="90">
        <v>0</v>
      </c>
      <c r="DJ72" s="90">
        <v>0</v>
      </c>
      <c r="DK72" s="90">
        <v>0</v>
      </c>
      <c r="DL72" s="90">
        <v>14850</v>
      </c>
      <c r="DM72" s="90">
        <v>0</v>
      </c>
      <c r="DN72" s="90">
        <v>58842</v>
      </c>
      <c r="DO72" s="90">
        <v>0</v>
      </c>
      <c r="DP72" s="90">
        <v>0</v>
      </c>
      <c r="DQ72" s="90">
        <v>73692</v>
      </c>
      <c r="DR72" s="90">
        <v>73692</v>
      </c>
      <c r="DS72" s="137">
        <v>0</v>
      </c>
      <c r="DT72" s="90">
        <v>0</v>
      </c>
      <c r="DU72" s="90">
        <v>0</v>
      </c>
      <c r="DV72" s="90">
        <v>0</v>
      </c>
      <c r="DW72" s="90">
        <v>14850</v>
      </c>
      <c r="DX72" s="90">
        <v>0</v>
      </c>
      <c r="DY72" s="90">
        <v>58842</v>
      </c>
      <c r="DZ72" s="90">
        <v>0</v>
      </c>
      <c r="EA72" s="90">
        <v>0</v>
      </c>
      <c r="EB72" s="90">
        <v>73692</v>
      </c>
      <c r="EC72" s="90">
        <v>73692</v>
      </c>
      <c r="ED72" s="90">
        <v>0</v>
      </c>
      <c r="EE72" s="90">
        <v>0</v>
      </c>
      <c r="EF72" s="90">
        <v>0</v>
      </c>
      <c r="EG72" s="90">
        <v>0</v>
      </c>
      <c r="EH72" s="90">
        <v>0</v>
      </c>
      <c r="EI72" s="90">
        <v>0</v>
      </c>
      <c r="EJ72" s="90">
        <v>0</v>
      </c>
      <c r="EK72" s="90">
        <v>0</v>
      </c>
      <c r="EL72" s="90">
        <v>0</v>
      </c>
      <c r="EM72" s="90">
        <v>0</v>
      </c>
      <c r="EN72" s="90">
        <v>0</v>
      </c>
      <c r="EO72" s="90">
        <v>0</v>
      </c>
      <c r="EP72" s="90">
        <v>0</v>
      </c>
      <c r="EQ72" s="90">
        <v>0</v>
      </c>
      <c r="ER72" s="90">
        <v>0</v>
      </c>
      <c r="ES72" s="90">
        <v>0</v>
      </c>
      <c r="ET72" s="90">
        <v>0</v>
      </c>
      <c r="EU72" s="90">
        <v>0</v>
      </c>
      <c r="EV72" s="90">
        <v>0</v>
      </c>
      <c r="EW72" s="90">
        <v>0</v>
      </c>
      <c r="EX72" s="138">
        <v>0</v>
      </c>
      <c r="EY72" s="93">
        <v>0</v>
      </c>
      <c r="EZ72" s="137">
        <v>0</v>
      </c>
      <c r="FA72" s="90">
        <v>1251</v>
      </c>
      <c r="FB72" s="90">
        <v>1251</v>
      </c>
      <c r="FC72" s="90">
        <v>0</v>
      </c>
      <c r="FD72" s="90">
        <v>1656</v>
      </c>
      <c r="FE72" s="90">
        <v>52704</v>
      </c>
      <c r="FF72" s="90">
        <v>28071</v>
      </c>
      <c r="FG72" s="90">
        <v>0</v>
      </c>
      <c r="FH72" s="90">
        <v>11880</v>
      </c>
      <c r="FI72" s="90">
        <v>94311</v>
      </c>
      <c r="FJ72" s="90">
        <v>95562</v>
      </c>
      <c r="FK72" s="90">
        <v>0</v>
      </c>
      <c r="FL72" s="90">
        <v>1251</v>
      </c>
      <c r="FM72" s="90">
        <v>1251</v>
      </c>
      <c r="FN72" s="90">
        <v>0</v>
      </c>
      <c r="FO72" s="90">
        <v>1656</v>
      </c>
      <c r="FP72" s="90">
        <v>52704</v>
      </c>
      <c r="FQ72" s="90">
        <v>28071</v>
      </c>
      <c r="FR72" s="90">
        <v>0</v>
      </c>
      <c r="FS72" s="90">
        <v>11880</v>
      </c>
      <c r="FT72" s="90">
        <v>94311</v>
      </c>
      <c r="FU72" s="90">
        <v>95562</v>
      </c>
      <c r="FV72" s="90">
        <v>0</v>
      </c>
      <c r="FW72" s="90">
        <v>0</v>
      </c>
      <c r="FX72" s="90">
        <v>0</v>
      </c>
      <c r="FY72" s="90">
        <v>0</v>
      </c>
      <c r="FZ72" s="90">
        <v>0</v>
      </c>
      <c r="GA72" s="90">
        <v>0</v>
      </c>
      <c r="GB72" s="90">
        <v>0</v>
      </c>
      <c r="GC72" s="90">
        <v>0</v>
      </c>
      <c r="GD72" s="90">
        <v>0</v>
      </c>
      <c r="GE72" s="90">
        <v>0</v>
      </c>
      <c r="GF72" s="90">
        <v>0</v>
      </c>
      <c r="GG72" s="90">
        <v>0</v>
      </c>
      <c r="GH72" s="90">
        <v>0</v>
      </c>
      <c r="GI72" s="90">
        <v>0</v>
      </c>
      <c r="GJ72" s="90">
        <v>0</v>
      </c>
      <c r="GK72" s="90">
        <v>0</v>
      </c>
      <c r="GL72" s="90">
        <v>0</v>
      </c>
      <c r="GM72" s="90">
        <v>0</v>
      </c>
      <c r="GN72" s="90">
        <v>0</v>
      </c>
      <c r="GO72" s="90">
        <v>0</v>
      </c>
      <c r="GP72" s="90">
        <v>0</v>
      </c>
      <c r="GQ72" s="138">
        <v>0</v>
      </c>
      <c r="GR72" s="89">
        <v>0</v>
      </c>
      <c r="GS72" s="90">
        <v>0</v>
      </c>
      <c r="GT72" s="90">
        <v>0</v>
      </c>
      <c r="GU72" s="90">
        <v>0</v>
      </c>
      <c r="GV72" s="90">
        <v>0</v>
      </c>
      <c r="GW72" s="90">
        <v>0</v>
      </c>
      <c r="GX72" s="90">
        <v>187729</v>
      </c>
      <c r="GY72" s="90">
        <v>0</v>
      </c>
      <c r="GZ72" s="90">
        <v>0</v>
      </c>
      <c r="HA72" s="138">
        <v>187729</v>
      </c>
      <c r="HB72" s="93">
        <v>187729</v>
      </c>
      <c r="HC72" s="137">
        <v>8000</v>
      </c>
      <c r="HD72" s="90">
        <v>12000</v>
      </c>
      <c r="HE72" s="90">
        <v>20000</v>
      </c>
      <c r="HF72" s="90">
        <v>0</v>
      </c>
      <c r="HG72" s="90">
        <v>126500</v>
      </c>
      <c r="HH72" s="90">
        <v>69000</v>
      </c>
      <c r="HI72" s="90">
        <v>44850</v>
      </c>
      <c r="HJ72" s="90">
        <v>0</v>
      </c>
      <c r="HK72" s="90">
        <v>14950</v>
      </c>
      <c r="HL72" s="138">
        <v>255300</v>
      </c>
      <c r="HM72" s="139">
        <v>275300</v>
      </c>
    </row>
    <row r="73" spans="1:221" s="75" customFormat="1" ht="18" customHeight="1" thickBot="1">
      <c r="A73" s="94" t="s">
        <v>78</v>
      </c>
      <c r="B73" s="140">
        <f aca="true" t="shared" si="13" ref="B73:BM73">SUM(B64:B72)</f>
        <v>1341192</v>
      </c>
      <c r="C73" s="95">
        <f t="shared" si="13"/>
        <v>3529544</v>
      </c>
      <c r="D73" s="95">
        <f t="shared" si="13"/>
        <v>4870736</v>
      </c>
      <c r="E73" s="95">
        <f t="shared" si="13"/>
        <v>607522</v>
      </c>
      <c r="F73" s="95">
        <f t="shared" si="13"/>
        <v>13558489</v>
      </c>
      <c r="G73" s="95">
        <f t="shared" si="13"/>
        <v>12423776</v>
      </c>
      <c r="H73" s="95">
        <f t="shared" si="13"/>
        <v>13002613</v>
      </c>
      <c r="I73" s="95">
        <f t="shared" si="13"/>
        <v>11083818</v>
      </c>
      <c r="J73" s="95">
        <f t="shared" si="13"/>
        <v>7063715</v>
      </c>
      <c r="K73" s="95">
        <f t="shared" si="13"/>
        <v>57739933</v>
      </c>
      <c r="L73" s="98">
        <f t="shared" si="13"/>
        <v>62610669</v>
      </c>
      <c r="M73" s="94">
        <f t="shared" si="13"/>
        <v>434214</v>
      </c>
      <c r="N73" s="95">
        <f t="shared" si="13"/>
        <v>681471</v>
      </c>
      <c r="O73" s="95">
        <f t="shared" si="13"/>
        <v>1115685</v>
      </c>
      <c r="P73" s="95">
        <f t="shared" si="13"/>
        <v>121777</v>
      </c>
      <c r="Q73" s="95">
        <f t="shared" si="13"/>
        <v>3037439</v>
      </c>
      <c r="R73" s="95">
        <f t="shared" si="13"/>
        <v>2631063</v>
      </c>
      <c r="S73" s="95">
        <f t="shared" si="13"/>
        <v>3295036</v>
      </c>
      <c r="T73" s="95">
        <f t="shared" si="13"/>
        <v>3567744</v>
      </c>
      <c r="U73" s="95">
        <f t="shared" si="13"/>
        <v>2825291</v>
      </c>
      <c r="V73" s="95">
        <f t="shared" si="13"/>
        <v>15478350</v>
      </c>
      <c r="W73" s="95">
        <f t="shared" si="13"/>
        <v>16594035</v>
      </c>
      <c r="X73" s="95">
        <f t="shared" si="13"/>
        <v>434214</v>
      </c>
      <c r="Y73" s="95">
        <f t="shared" si="13"/>
        <v>681471</v>
      </c>
      <c r="Z73" s="95">
        <f t="shared" si="13"/>
        <v>1115685</v>
      </c>
      <c r="AA73" s="95">
        <f t="shared" si="13"/>
        <v>121777</v>
      </c>
      <c r="AB73" s="95">
        <f t="shared" si="13"/>
        <v>2816696</v>
      </c>
      <c r="AC73" s="95">
        <f t="shared" si="13"/>
        <v>2490762</v>
      </c>
      <c r="AD73" s="95">
        <f t="shared" si="13"/>
        <v>2395269</v>
      </c>
      <c r="AE73" s="95">
        <f t="shared" si="13"/>
        <v>2742039</v>
      </c>
      <c r="AF73" s="95">
        <f t="shared" si="13"/>
        <v>1690094</v>
      </c>
      <c r="AG73" s="95">
        <f t="shared" si="13"/>
        <v>12256637</v>
      </c>
      <c r="AH73" s="95">
        <f t="shared" si="13"/>
        <v>13372322</v>
      </c>
      <c r="AI73" s="95">
        <f t="shared" si="13"/>
        <v>0</v>
      </c>
      <c r="AJ73" s="95">
        <f t="shared" si="13"/>
        <v>0</v>
      </c>
      <c r="AK73" s="95">
        <f t="shared" si="13"/>
        <v>0</v>
      </c>
      <c r="AL73" s="95">
        <f t="shared" si="13"/>
        <v>0</v>
      </c>
      <c r="AM73" s="95">
        <f t="shared" si="13"/>
        <v>0</v>
      </c>
      <c r="AN73" s="95">
        <f t="shared" si="13"/>
        <v>51759</v>
      </c>
      <c r="AO73" s="95">
        <f t="shared" si="13"/>
        <v>362259</v>
      </c>
      <c r="AP73" s="95">
        <f t="shared" si="13"/>
        <v>643005</v>
      </c>
      <c r="AQ73" s="95">
        <f t="shared" si="13"/>
        <v>970344</v>
      </c>
      <c r="AR73" s="95">
        <f t="shared" si="13"/>
        <v>2027367</v>
      </c>
      <c r="AS73" s="95">
        <f t="shared" si="13"/>
        <v>2027367</v>
      </c>
      <c r="AT73" s="95">
        <f t="shared" si="13"/>
        <v>0</v>
      </c>
      <c r="AU73" s="95">
        <f t="shared" si="13"/>
        <v>0</v>
      </c>
      <c r="AV73" s="95">
        <f t="shared" si="13"/>
        <v>0</v>
      </c>
      <c r="AW73" s="95">
        <f t="shared" si="13"/>
        <v>0</v>
      </c>
      <c r="AX73" s="95">
        <f t="shared" si="13"/>
        <v>191403</v>
      </c>
      <c r="AY73" s="95">
        <f t="shared" si="13"/>
        <v>35172</v>
      </c>
      <c r="AZ73" s="95">
        <f t="shared" si="13"/>
        <v>437248</v>
      </c>
      <c r="BA73" s="95">
        <f t="shared" si="13"/>
        <v>111690</v>
      </c>
      <c r="BB73" s="95">
        <f t="shared" si="13"/>
        <v>68733</v>
      </c>
      <c r="BC73" s="95">
        <f t="shared" si="13"/>
        <v>844246</v>
      </c>
      <c r="BD73" s="95">
        <f t="shared" si="13"/>
        <v>844246</v>
      </c>
      <c r="BE73" s="95">
        <f t="shared" si="13"/>
        <v>0</v>
      </c>
      <c r="BF73" s="95">
        <f t="shared" si="13"/>
        <v>0</v>
      </c>
      <c r="BG73" s="95">
        <f t="shared" si="13"/>
        <v>0</v>
      </c>
      <c r="BH73" s="95">
        <f t="shared" si="13"/>
        <v>0</v>
      </c>
      <c r="BI73" s="95">
        <f t="shared" si="13"/>
        <v>0</v>
      </c>
      <c r="BJ73" s="95">
        <f t="shared" si="13"/>
        <v>0</v>
      </c>
      <c r="BK73" s="95">
        <f t="shared" si="13"/>
        <v>18720</v>
      </c>
      <c r="BL73" s="95">
        <f t="shared" si="13"/>
        <v>0</v>
      </c>
      <c r="BM73" s="95">
        <f t="shared" si="13"/>
        <v>0</v>
      </c>
      <c r="BN73" s="95">
        <f aca="true" t="shared" si="14" ref="BN73:DY73">SUM(BN64:BN72)</f>
        <v>18720</v>
      </c>
      <c r="BO73" s="95">
        <f t="shared" si="14"/>
        <v>18720</v>
      </c>
      <c r="BP73" s="95">
        <f t="shared" si="14"/>
        <v>0</v>
      </c>
      <c r="BQ73" s="95">
        <f t="shared" si="14"/>
        <v>0</v>
      </c>
      <c r="BR73" s="95">
        <f t="shared" si="14"/>
        <v>0</v>
      </c>
      <c r="BS73" s="95">
        <f t="shared" si="14"/>
        <v>0</v>
      </c>
      <c r="BT73" s="95">
        <f t="shared" si="14"/>
        <v>29340</v>
      </c>
      <c r="BU73" s="95">
        <f t="shared" si="14"/>
        <v>53370</v>
      </c>
      <c r="BV73" s="95">
        <f t="shared" si="14"/>
        <v>81540</v>
      </c>
      <c r="BW73" s="95">
        <f t="shared" si="14"/>
        <v>71010</v>
      </c>
      <c r="BX73" s="95">
        <f t="shared" si="14"/>
        <v>96120</v>
      </c>
      <c r="BY73" s="95">
        <f t="shared" si="14"/>
        <v>331380</v>
      </c>
      <c r="BZ73" s="95">
        <f t="shared" si="14"/>
        <v>331380</v>
      </c>
      <c r="CA73" s="95">
        <f t="shared" si="14"/>
        <v>705978</v>
      </c>
      <c r="CB73" s="95">
        <f t="shared" si="14"/>
        <v>2164401</v>
      </c>
      <c r="CC73" s="95">
        <f t="shared" si="14"/>
        <v>2870379</v>
      </c>
      <c r="CD73" s="95">
        <f t="shared" si="14"/>
        <v>295116</v>
      </c>
      <c r="CE73" s="95">
        <f t="shared" si="14"/>
        <v>5777413</v>
      </c>
      <c r="CF73" s="95">
        <f t="shared" si="14"/>
        <v>4393861</v>
      </c>
      <c r="CG73" s="95">
        <f t="shared" si="14"/>
        <v>3244458</v>
      </c>
      <c r="CH73" s="95">
        <f t="shared" si="14"/>
        <v>1844958</v>
      </c>
      <c r="CI73" s="95">
        <f t="shared" si="14"/>
        <v>787635</v>
      </c>
      <c r="CJ73" s="95">
        <f t="shared" si="14"/>
        <v>16343441</v>
      </c>
      <c r="CK73" s="95">
        <f t="shared" si="14"/>
        <v>19213820</v>
      </c>
      <c r="CL73" s="95">
        <f t="shared" si="14"/>
        <v>705978</v>
      </c>
      <c r="CM73" s="95">
        <f t="shared" si="14"/>
        <v>2164401</v>
      </c>
      <c r="CN73" s="95">
        <f t="shared" si="14"/>
        <v>2870379</v>
      </c>
      <c r="CO73" s="95">
        <f t="shared" si="14"/>
        <v>295116</v>
      </c>
      <c r="CP73" s="95">
        <f t="shared" si="14"/>
        <v>5742673</v>
      </c>
      <c r="CQ73" s="95">
        <f t="shared" si="14"/>
        <v>4232719</v>
      </c>
      <c r="CR73" s="95">
        <f t="shared" si="14"/>
        <v>3162468</v>
      </c>
      <c r="CS73" s="95">
        <f t="shared" si="14"/>
        <v>1844958</v>
      </c>
      <c r="CT73" s="95">
        <f t="shared" si="14"/>
        <v>787635</v>
      </c>
      <c r="CU73" s="95">
        <f t="shared" si="14"/>
        <v>16065569</v>
      </c>
      <c r="CV73" s="95">
        <f t="shared" si="14"/>
        <v>18935948</v>
      </c>
      <c r="CW73" s="95">
        <f t="shared" si="14"/>
        <v>0</v>
      </c>
      <c r="CX73" s="95">
        <f t="shared" si="14"/>
        <v>0</v>
      </c>
      <c r="CY73" s="95">
        <f t="shared" si="14"/>
        <v>0</v>
      </c>
      <c r="CZ73" s="95">
        <f t="shared" si="14"/>
        <v>0</v>
      </c>
      <c r="DA73" s="95">
        <f t="shared" si="14"/>
        <v>34740</v>
      </c>
      <c r="DB73" s="95">
        <f t="shared" si="14"/>
        <v>161142</v>
      </c>
      <c r="DC73" s="95">
        <f t="shared" si="14"/>
        <v>81990</v>
      </c>
      <c r="DD73" s="95">
        <f t="shared" si="14"/>
        <v>0</v>
      </c>
      <c r="DE73" s="95">
        <f t="shared" si="14"/>
        <v>0</v>
      </c>
      <c r="DF73" s="95">
        <f t="shared" si="14"/>
        <v>277872</v>
      </c>
      <c r="DG73" s="98">
        <f t="shared" si="14"/>
        <v>277872</v>
      </c>
      <c r="DH73" s="140">
        <f t="shared" si="14"/>
        <v>0</v>
      </c>
      <c r="DI73" s="95">
        <f t="shared" si="14"/>
        <v>87084</v>
      </c>
      <c r="DJ73" s="95">
        <f t="shared" si="14"/>
        <v>87084</v>
      </c>
      <c r="DK73" s="95">
        <f t="shared" si="14"/>
        <v>0</v>
      </c>
      <c r="DL73" s="95">
        <f t="shared" si="14"/>
        <v>1875042</v>
      </c>
      <c r="DM73" s="95">
        <f t="shared" si="14"/>
        <v>2809247</v>
      </c>
      <c r="DN73" s="95">
        <f t="shared" si="14"/>
        <v>2991293</v>
      </c>
      <c r="DO73" s="95">
        <f t="shared" si="14"/>
        <v>2997645</v>
      </c>
      <c r="DP73" s="95">
        <f t="shared" si="14"/>
        <v>1550394</v>
      </c>
      <c r="DQ73" s="95">
        <f t="shared" si="14"/>
        <v>12223621</v>
      </c>
      <c r="DR73" s="95">
        <f t="shared" si="14"/>
        <v>12310705</v>
      </c>
      <c r="DS73" s="140">
        <f t="shared" si="14"/>
        <v>0</v>
      </c>
      <c r="DT73" s="95">
        <f t="shared" si="14"/>
        <v>87084</v>
      </c>
      <c r="DU73" s="95">
        <f t="shared" si="14"/>
        <v>87084</v>
      </c>
      <c r="DV73" s="95">
        <f t="shared" si="14"/>
        <v>0</v>
      </c>
      <c r="DW73" s="95">
        <f t="shared" si="14"/>
        <v>1875042</v>
      </c>
      <c r="DX73" s="95">
        <f t="shared" si="14"/>
        <v>2809247</v>
      </c>
      <c r="DY73" s="95">
        <f t="shared" si="14"/>
        <v>2991293</v>
      </c>
      <c r="DZ73" s="95">
        <f aca="true" t="shared" si="15" ref="DZ73:GK73">SUM(DZ64:DZ72)</f>
        <v>2929707</v>
      </c>
      <c r="EA73" s="95">
        <f t="shared" si="15"/>
        <v>1550394</v>
      </c>
      <c r="EB73" s="95">
        <f t="shared" si="15"/>
        <v>12155683</v>
      </c>
      <c r="EC73" s="95">
        <f t="shared" si="15"/>
        <v>12242767</v>
      </c>
      <c r="ED73" s="95">
        <f t="shared" si="15"/>
        <v>0</v>
      </c>
      <c r="EE73" s="95">
        <f t="shared" si="15"/>
        <v>0</v>
      </c>
      <c r="EF73" s="95">
        <f t="shared" si="15"/>
        <v>0</v>
      </c>
      <c r="EG73" s="95">
        <f t="shared" si="15"/>
        <v>0</v>
      </c>
      <c r="EH73" s="95">
        <f t="shared" si="15"/>
        <v>0</v>
      </c>
      <c r="EI73" s="95">
        <f t="shared" si="15"/>
        <v>0</v>
      </c>
      <c r="EJ73" s="95">
        <f t="shared" si="15"/>
        <v>0</v>
      </c>
      <c r="EK73" s="95">
        <f t="shared" si="15"/>
        <v>67938</v>
      </c>
      <c r="EL73" s="95">
        <f t="shared" si="15"/>
        <v>0</v>
      </c>
      <c r="EM73" s="95">
        <f t="shared" si="15"/>
        <v>67938</v>
      </c>
      <c r="EN73" s="95">
        <f t="shared" si="15"/>
        <v>67938</v>
      </c>
      <c r="EO73" s="95">
        <f t="shared" si="15"/>
        <v>0</v>
      </c>
      <c r="EP73" s="95">
        <f t="shared" si="15"/>
        <v>0</v>
      </c>
      <c r="EQ73" s="95">
        <f t="shared" si="15"/>
        <v>0</v>
      </c>
      <c r="ER73" s="95">
        <f t="shared" si="15"/>
        <v>0</v>
      </c>
      <c r="ES73" s="95">
        <f t="shared" si="15"/>
        <v>0</v>
      </c>
      <c r="ET73" s="95">
        <f t="shared" si="15"/>
        <v>0</v>
      </c>
      <c r="EU73" s="95">
        <f t="shared" si="15"/>
        <v>0</v>
      </c>
      <c r="EV73" s="95">
        <f t="shared" si="15"/>
        <v>0</v>
      </c>
      <c r="EW73" s="95">
        <f t="shared" si="15"/>
        <v>0</v>
      </c>
      <c r="EX73" s="141">
        <f t="shared" si="15"/>
        <v>0</v>
      </c>
      <c r="EY73" s="98">
        <f t="shared" si="15"/>
        <v>0</v>
      </c>
      <c r="EZ73" s="140">
        <f t="shared" si="15"/>
        <v>0</v>
      </c>
      <c r="FA73" s="95">
        <f t="shared" si="15"/>
        <v>218088</v>
      </c>
      <c r="FB73" s="95">
        <f t="shared" si="15"/>
        <v>218088</v>
      </c>
      <c r="FC73" s="95">
        <f t="shared" si="15"/>
        <v>12757</v>
      </c>
      <c r="FD73" s="95">
        <f t="shared" si="15"/>
        <v>519289</v>
      </c>
      <c r="FE73" s="95">
        <f t="shared" si="15"/>
        <v>936709</v>
      </c>
      <c r="FF73" s="95">
        <f t="shared" si="15"/>
        <v>1558881</v>
      </c>
      <c r="FG73" s="95">
        <f t="shared" si="15"/>
        <v>1367806</v>
      </c>
      <c r="FH73" s="95">
        <f t="shared" si="15"/>
        <v>758339</v>
      </c>
      <c r="FI73" s="95">
        <f t="shared" si="15"/>
        <v>5153781</v>
      </c>
      <c r="FJ73" s="95">
        <f t="shared" si="15"/>
        <v>5371869</v>
      </c>
      <c r="FK73" s="95">
        <f t="shared" si="15"/>
        <v>0</v>
      </c>
      <c r="FL73" s="95">
        <f t="shared" si="15"/>
        <v>34551</v>
      </c>
      <c r="FM73" s="95">
        <f t="shared" si="15"/>
        <v>34551</v>
      </c>
      <c r="FN73" s="95">
        <f t="shared" si="15"/>
        <v>0</v>
      </c>
      <c r="FO73" s="95">
        <f t="shared" si="15"/>
        <v>147906</v>
      </c>
      <c r="FP73" s="95">
        <f t="shared" si="15"/>
        <v>618210</v>
      </c>
      <c r="FQ73" s="95">
        <f t="shared" si="15"/>
        <v>929196</v>
      </c>
      <c r="FR73" s="95">
        <f t="shared" si="15"/>
        <v>1087425</v>
      </c>
      <c r="FS73" s="95">
        <f t="shared" si="15"/>
        <v>718101</v>
      </c>
      <c r="FT73" s="95">
        <f t="shared" si="15"/>
        <v>3500838</v>
      </c>
      <c r="FU73" s="95">
        <f t="shared" si="15"/>
        <v>3535389</v>
      </c>
      <c r="FV73" s="95">
        <f t="shared" si="15"/>
        <v>0</v>
      </c>
      <c r="FW73" s="95">
        <f t="shared" si="15"/>
        <v>54810</v>
      </c>
      <c r="FX73" s="95">
        <f t="shared" si="15"/>
        <v>54810</v>
      </c>
      <c r="FY73" s="95">
        <f t="shared" si="15"/>
        <v>12757</v>
      </c>
      <c r="FZ73" s="95">
        <f t="shared" si="15"/>
        <v>7720</v>
      </c>
      <c r="GA73" s="95">
        <f t="shared" si="15"/>
        <v>169419</v>
      </c>
      <c r="GB73" s="95">
        <f t="shared" si="15"/>
        <v>127762</v>
      </c>
      <c r="GC73" s="95">
        <f t="shared" si="15"/>
        <v>100381</v>
      </c>
      <c r="GD73" s="95">
        <f t="shared" si="15"/>
        <v>40238</v>
      </c>
      <c r="GE73" s="95">
        <f t="shared" si="15"/>
        <v>458277</v>
      </c>
      <c r="GF73" s="95">
        <f t="shared" si="15"/>
        <v>513087</v>
      </c>
      <c r="GG73" s="95">
        <f t="shared" si="15"/>
        <v>0</v>
      </c>
      <c r="GH73" s="142">
        <f t="shared" si="15"/>
        <v>128727</v>
      </c>
      <c r="GI73" s="142">
        <f t="shared" si="15"/>
        <v>128727</v>
      </c>
      <c r="GJ73" s="142">
        <f t="shared" si="15"/>
        <v>0</v>
      </c>
      <c r="GK73" s="142">
        <f t="shared" si="15"/>
        <v>363663</v>
      </c>
      <c r="GL73" s="142">
        <f>SUM(GL64:GL72)</f>
        <v>149080</v>
      </c>
      <c r="GM73" s="143">
        <f>SUM(GM64:GM72)</f>
        <v>501923</v>
      </c>
      <c r="GN73" s="142">
        <f>SUM(GN64:GN72)</f>
        <v>180000</v>
      </c>
      <c r="GO73" s="142">
        <f>SUM(GO64:GO72)</f>
        <v>0</v>
      </c>
      <c r="GP73" s="142">
        <f>SUM(GP64:GP72)</f>
        <v>1194666</v>
      </c>
      <c r="GQ73" s="144">
        <f>SUM(GQ64:GQ72)</f>
        <v>1323393</v>
      </c>
      <c r="GR73" s="145">
        <f>SUM(GR64:GR72)</f>
        <v>0</v>
      </c>
      <c r="GS73" s="142">
        <f>SUM(GS64:GS72)</f>
        <v>0</v>
      </c>
      <c r="GT73" s="142">
        <f>SUM(GT64:GT72)</f>
        <v>0</v>
      </c>
      <c r="GU73" s="142">
        <f>SUM(GU64:GU72)</f>
        <v>0</v>
      </c>
      <c r="GV73" s="142">
        <f>SUM(GV64:GV72)</f>
        <v>153566</v>
      </c>
      <c r="GW73" s="142">
        <f>SUM(GW64:GW72)</f>
        <v>0</v>
      </c>
      <c r="GX73" s="142">
        <f>SUM(GX64:GX72)</f>
        <v>372139</v>
      </c>
      <c r="GY73" s="142">
        <f>SUM(GY64:GY72)</f>
        <v>212587</v>
      </c>
      <c r="GZ73" s="143">
        <f>SUM(GZ64:GZ72)</f>
        <v>473766</v>
      </c>
      <c r="HA73" s="146">
        <f>SUM(HA64:HA72)</f>
        <v>1212058</v>
      </c>
      <c r="HB73" s="98">
        <f>SUM(HB64:HB72)</f>
        <v>1212058</v>
      </c>
      <c r="HC73" s="140">
        <f>SUM(HC64:HC72)</f>
        <v>201000</v>
      </c>
      <c r="HD73" s="95">
        <f>SUM(HD64:HD72)</f>
        <v>378500</v>
      </c>
      <c r="HE73" s="95">
        <f>SUM(HE64:HE72)</f>
        <v>579500</v>
      </c>
      <c r="HF73" s="95">
        <f>SUM(HF64:HF72)</f>
        <v>177872</v>
      </c>
      <c r="HG73" s="95">
        <f>SUM(HG64:HG72)</f>
        <v>2195740</v>
      </c>
      <c r="HH73" s="95">
        <f>SUM(HH64:HH72)</f>
        <v>1652896</v>
      </c>
      <c r="HI73" s="95">
        <f>SUM(HI64:HI72)</f>
        <v>1540806</v>
      </c>
      <c r="HJ73" s="95">
        <f>SUM(HJ64:HJ72)</f>
        <v>1093078</v>
      </c>
      <c r="HK73" s="95">
        <f>SUM(HK64:HK72)</f>
        <v>668290</v>
      </c>
      <c r="HL73" s="141">
        <f>SUM(HL64:HL72)</f>
        <v>7328682</v>
      </c>
      <c r="HM73" s="147">
        <f>SUM(HM64:HM72)</f>
        <v>7908182</v>
      </c>
    </row>
    <row r="74" spans="122:221" s="75" customFormat="1" ht="14.25">
      <c r="DR74" s="148"/>
      <c r="HM74" s="148"/>
    </row>
    <row r="75" spans="122:221" s="75" customFormat="1" ht="14.25">
      <c r="DR75" s="149"/>
      <c r="HM75" s="149"/>
    </row>
    <row r="76" spans="122:221" s="75" customFormat="1" ht="14.25">
      <c r="DR76" s="149"/>
      <c r="HM76" s="149"/>
    </row>
    <row r="77" s="75" customFormat="1" ht="14.25">
      <c r="HM77" s="149"/>
    </row>
    <row r="78" s="75" customFormat="1" ht="14.25">
      <c r="HM78" s="149"/>
    </row>
    <row r="79" s="75" customFormat="1" ht="14.25">
      <c r="HM79" s="149"/>
    </row>
    <row r="80" s="75" customFormat="1" ht="14.25">
      <c r="HM80" s="149"/>
    </row>
    <row r="81" s="75" customFormat="1" ht="14.25">
      <c r="HM81" s="149"/>
    </row>
    <row r="82" s="75" customFormat="1" ht="14.25">
      <c r="HM82" s="149"/>
    </row>
    <row r="83" s="75" customFormat="1" ht="14.25">
      <c r="HM83" s="149"/>
    </row>
    <row r="84" s="75" customFormat="1" ht="14.25">
      <c r="HM84" s="149"/>
    </row>
    <row r="85" s="75" customFormat="1" ht="14.25">
      <c r="HM85" s="149"/>
    </row>
    <row r="86" s="75" customFormat="1" ht="14.25">
      <c r="HM86" s="149"/>
    </row>
    <row r="87" s="75" customFormat="1" ht="14.25">
      <c r="HM87" s="149"/>
    </row>
    <row r="88" s="75" customFormat="1" ht="14.25">
      <c r="HM88" s="149"/>
    </row>
    <row r="89" s="75" customFormat="1" ht="14.25">
      <c r="HM89" s="149"/>
    </row>
    <row r="90" s="75" customFormat="1" ht="14.25">
      <c r="HM90" s="149"/>
    </row>
    <row r="91" s="75" customFormat="1" ht="14.25">
      <c r="HM91" s="149"/>
    </row>
    <row r="92" s="75" customFormat="1" ht="14.25">
      <c r="HM92" s="149"/>
    </row>
    <row r="93" s="75" customFormat="1" ht="14.25">
      <c r="HM93" s="149"/>
    </row>
    <row r="94" s="75" customFormat="1" ht="14.25">
      <c r="HM94" s="149"/>
    </row>
    <row r="95" s="75" customFormat="1" ht="14.25">
      <c r="HM95" s="149"/>
    </row>
    <row r="96" s="75" customFormat="1" ht="14.25">
      <c r="HM96" s="149"/>
    </row>
    <row r="97" s="75" customFormat="1" ht="14.25">
      <c r="HM97" s="149"/>
    </row>
    <row r="98" s="75" customFormat="1" ht="14.25">
      <c r="HM98" s="149"/>
    </row>
    <row r="99" s="75" customFormat="1" ht="14.25">
      <c r="HM99" s="149"/>
    </row>
    <row r="100" s="75" customFormat="1" ht="14.25">
      <c r="HM100" s="149"/>
    </row>
    <row r="101" s="75" customFormat="1" ht="14.25">
      <c r="HM101" s="149"/>
    </row>
    <row r="102" s="75" customFormat="1" ht="14.25">
      <c r="HM102" s="149"/>
    </row>
    <row r="103" s="75" customFormat="1" ht="14.25">
      <c r="HM103" s="149"/>
    </row>
    <row r="104" s="75" customFormat="1" ht="14.25">
      <c r="HM104" s="149"/>
    </row>
    <row r="105" s="75" customFormat="1" ht="14.25">
      <c r="HM105" s="149"/>
    </row>
    <row r="106" s="75" customFormat="1" ht="14.25">
      <c r="HM106" s="149"/>
    </row>
    <row r="107" s="75" customFormat="1" ht="14.25">
      <c r="HM107" s="149"/>
    </row>
    <row r="108" s="75" customFormat="1" ht="14.25">
      <c r="HM108" s="149"/>
    </row>
    <row r="109" s="75" customFormat="1" ht="14.25">
      <c r="HM109" s="149"/>
    </row>
    <row r="110" s="75" customFormat="1" ht="14.25">
      <c r="HM110" s="149"/>
    </row>
    <row r="111" s="75" customFormat="1" ht="14.25">
      <c r="HM111" s="149"/>
    </row>
    <row r="112" s="75" customFormat="1" ht="14.25">
      <c r="HM112" s="149"/>
    </row>
    <row r="113" s="75" customFormat="1" ht="14.25">
      <c r="HM113" s="149"/>
    </row>
    <row r="114" s="75" customFormat="1" ht="14.25">
      <c r="HM114" s="149"/>
    </row>
    <row r="115" s="75" customFormat="1" ht="14.25">
      <c r="HM115" s="149"/>
    </row>
    <row r="116" s="75" customFormat="1" ht="14.25">
      <c r="HM116" s="149"/>
    </row>
    <row r="117" s="75" customFormat="1" ht="14.25">
      <c r="HM117" s="149"/>
    </row>
    <row r="118" s="75" customFormat="1" ht="14.25">
      <c r="HM118" s="149"/>
    </row>
    <row r="119" s="75" customFormat="1" ht="14.25">
      <c r="HM119" s="149"/>
    </row>
    <row r="120" s="75" customFormat="1" ht="14.25">
      <c r="HM120" s="149"/>
    </row>
    <row r="121" s="75" customFormat="1" ht="14.25">
      <c r="HM121" s="149"/>
    </row>
    <row r="122" s="75" customFormat="1" ht="14.25">
      <c r="HM122" s="149"/>
    </row>
    <row r="123" s="75" customFormat="1" ht="14.25">
      <c r="HM123" s="149"/>
    </row>
    <row r="124" s="75" customFormat="1" ht="14.25">
      <c r="HM124" s="149"/>
    </row>
    <row r="125" s="75" customFormat="1" ht="14.25"/>
    <row r="126" s="75" customFormat="1" ht="14.25"/>
    <row r="127" s="75" customFormat="1" ht="14.25"/>
    <row r="128" s="75" customFormat="1" ht="14.25"/>
    <row r="129" s="75" customFormat="1" ht="14.25"/>
    <row r="130" s="75" customFormat="1" ht="14.25"/>
    <row r="131" s="75" customFormat="1" ht="14.25"/>
    <row r="132" s="75" customFormat="1" ht="14.25"/>
    <row r="133" s="75" customFormat="1" ht="14.25"/>
    <row r="134" s="75" customFormat="1" ht="14.25"/>
    <row r="135" s="75" customFormat="1" ht="14.25"/>
    <row r="136" s="75" customFormat="1" ht="14.25"/>
    <row r="137" s="75" customFormat="1" ht="14.25"/>
    <row r="138" s="75" customFormat="1" ht="14.25"/>
    <row r="139" s="75" customFormat="1" ht="14.25"/>
    <row r="140" s="75" customFormat="1" ht="14.25"/>
    <row r="141" s="75" customFormat="1" ht="14.25"/>
    <row r="142" s="75" customFormat="1" ht="14.25"/>
    <row r="143" s="75" customFormat="1" ht="14.25"/>
    <row r="144" s="75" customFormat="1" ht="14.25"/>
    <row r="145" s="75" customFormat="1" ht="14.25"/>
    <row r="146" s="75" customFormat="1" ht="14.25"/>
    <row r="147" s="75" customFormat="1" ht="14.25"/>
    <row r="148" s="75" customFormat="1" ht="14.25"/>
    <row r="149" s="75" customFormat="1" ht="14.25"/>
    <row r="150" s="75" customFormat="1" ht="14.25"/>
    <row r="151" s="75" customFormat="1" ht="14.25"/>
    <row r="152" s="75" customFormat="1" ht="14.25"/>
    <row r="153" s="75" customFormat="1" ht="14.25"/>
    <row r="154" s="75" customFormat="1" ht="14.25"/>
    <row r="155" s="75" customFormat="1" ht="14.25"/>
    <row r="156" s="75" customFormat="1" ht="14.25"/>
    <row r="157" s="75" customFormat="1" ht="14.25"/>
    <row r="158" s="75" customFormat="1" ht="14.25"/>
    <row r="159" s="75" customFormat="1" ht="14.25"/>
    <row r="160" s="75" customFormat="1" ht="14.25"/>
    <row r="161" s="75" customFormat="1" ht="14.25"/>
    <row r="162" s="75" customFormat="1" ht="14.25"/>
    <row r="163" s="75" customFormat="1" ht="14.25"/>
    <row r="164" s="75" customFormat="1" ht="14.25"/>
    <row r="165" s="75" customFormat="1" ht="14.25"/>
    <row r="166" s="75" customFormat="1" ht="14.25"/>
    <row r="167" s="75" customFormat="1" ht="14.25"/>
    <row r="168" s="75" customFormat="1" ht="14.25"/>
    <row r="169" s="75" customFormat="1" ht="14.25"/>
    <row r="170" s="75" customFormat="1" ht="14.25"/>
    <row r="171" s="75" customFormat="1" ht="14.25"/>
    <row r="172" s="75" customFormat="1" ht="14.25"/>
    <row r="173" s="75" customFormat="1" ht="14.25"/>
    <row r="174" s="75" customFormat="1" ht="14.25"/>
    <row r="175" s="75" customFormat="1" ht="14.25"/>
    <row r="176" s="75" customFormat="1" ht="14.25"/>
    <row r="177" s="75" customFormat="1" ht="14.25"/>
    <row r="178" s="75" customFormat="1" ht="14.25"/>
    <row r="179" s="75" customFormat="1" ht="14.25"/>
    <row r="180" s="75" customFormat="1" ht="14.25"/>
    <row r="181" s="75" customFormat="1" ht="14.25"/>
    <row r="182" s="75" customFormat="1" ht="14.25"/>
    <row r="183" s="75" customFormat="1" ht="14.25"/>
    <row r="184" s="75" customFormat="1" ht="14.25"/>
    <row r="185" s="75" customFormat="1" ht="14.25"/>
    <row r="186" s="75" customFormat="1" ht="14.25"/>
    <row r="187" s="75" customFormat="1" ht="14.25"/>
    <row r="188" s="75" customFormat="1" ht="14.25"/>
    <row r="189" s="75" customFormat="1" ht="14.25"/>
    <row r="190" s="75" customFormat="1" ht="14.25"/>
    <row r="191" s="75" customFormat="1" ht="14.25"/>
    <row r="192" s="75" customFormat="1" ht="14.25"/>
    <row r="193" s="75" customFormat="1" ht="14.25"/>
  </sheetData>
  <mergeCells count="28">
    <mergeCell ref="AT3:CV3"/>
    <mergeCell ref="CW3:EN3"/>
    <mergeCell ref="AI5:AS5"/>
    <mergeCell ref="A3:A6"/>
    <mergeCell ref="B3:L5"/>
    <mergeCell ref="M4:W5"/>
    <mergeCell ref="X5:AH5"/>
    <mergeCell ref="AT5:BD5"/>
    <mergeCell ref="BE5:BO5"/>
    <mergeCell ref="BP5:BZ5"/>
    <mergeCell ref="EO3:GF3"/>
    <mergeCell ref="GG3:HM3"/>
    <mergeCell ref="EO4:EY4"/>
    <mergeCell ref="EZ4:FJ5"/>
    <mergeCell ref="HC4:HM5"/>
    <mergeCell ref="EO5:EY5"/>
    <mergeCell ref="FK4:GQ4"/>
    <mergeCell ref="GR4:HB5"/>
    <mergeCell ref="FK5:FU5"/>
    <mergeCell ref="FV5:GF5"/>
    <mergeCell ref="CL5:CV5"/>
    <mergeCell ref="DH4:DR5"/>
    <mergeCell ref="CL4:DG4"/>
    <mergeCell ref="CA4:CK5"/>
    <mergeCell ref="GG5:GQ5"/>
    <mergeCell ref="CW5:DG5"/>
    <mergeCell ref="DS5:EC5"/>
    <mergeCell ref="ED5:EN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19" manualBreakCount="19">
    <brk id="12" max="65535" man="1"/>
    <brk id="23" max="65535" man="1"/>
    <brk id="34" max="65535" man="1"/>
    <brk id="45" max="65535" man="1"/>
    <brk id="56" max="65535" man="1"/>
    <brk id="67" max="65535" man="1"/>
    <brk id="78" max="65535" man="1"/>
    <brk id="89" max="65535" man="1"/>
    <brk id="100" max="65535" man="1"/>
    <brk id="111" max="65535" man="1"/>
    <brk id="122" max="65535" man="1"/>
    <brk id="133" max="65535" man="1"/>
    <brk id="144" max="65535" man="1"/>
    <brk id="155" max="65535" man="1"/>
    <brk id="166" max="65535" man="1"/>
    <brk id="177" max="65535" man="1"/>
    <brk id="188" max="65535" man="1"/>
    <brk id="199" max="65535" man="1"/>
    <brk id="210" max="65535" man="1"/>
  </colBreaks>
</worksheet>
</file>

<file path=xl/worksheets/sheet8.xml><?xml version="1.0" encoding="utf-8"?>
<worksheet xmlns="http://schemas.openxmlformats.org/spreadsheetml/2006/main" xmlns:r="http://schemas.openxmlformats.org/officeDocument/2006/relationships">
  <dimension ref="A1:EC149"/>
  <sheetViews>
    <sheetView view="pageBreakPreview" zoomScale="60" zoomScaleNormal="75" workbookViewId="0" topLeftCell="A1">
      <pane xSplit="1" ySplit="6" topLeftCell="BR7" activePane="bottomRight" state="frozen"/>
      <selection pane="topLeft" activeCell="E2" sqref="E2:G2"/>
      <selection pane="topRight" activeCell="E2" sqref="E2:G2"/>
      <selection pane="bottomLeft" activeCell="E2" sqref="E2:G2"/>
      <selection pane="bottomRight" activeCell="BU15" sqref="BU15"/>
    </sheetView>
  </sheetViews>
  <sheetFormatPr defaultColWidth="8.796875" defaultRowHeight="14.25"/>
  <cols>
    <col min="1" max="1" width="12.3984375" style="74" customWidth="1"/>
    <col min="2" max="23" width="20.59765625" style="74" customWidth="1"/>
    <col min="24" max="34" width="15" style="74" customWidth="1"/>
    <col min="35" max="39" width="10.59765625" style="74" customWidth="1"/>
    <col min="40" max="42" width="12.09765625" style="74" bestFit="1" customWidth="1"/>
    <col min="43" max="43" width="10.59765625" style="74" customWidth="1"/>
    <col min="44" max="45" width="12.09765625" style="74" bestFit="1" customWidth="1"/>
    <col min="46" max="46" width="13.69921875" style="74" customWidth="1"/>
    <col min="47" max="48" width="14.8984375" style="74" customWidth="1"/>
    <col min="49" max="49" width="13.69921875" style="74" customWidth="1"/>
    <col min="50" max="55" width="16.59765625" style="74" customWidth="1"/>
    <col min="56" max="56" width="17.09765625" style="74" customWidth="1"/>
    <col min="57" max="64" width="10.59765625" style="74" customWidth="1"/>
    <col min="65" max="67" width="11.59765625" style="74" customWidth="1"/>
    <col min="68" max="133" width="20.59765625" style="74" customWidth="1"/>
    <col min="134" max="16384" width="9.8984375" style="74" customWidth="1"/>
  </cols>
  <sheetData>
    <row r="1" spans="1:123" ht="17.25">
      <c r="A1" s="75" t="s">
        <v>158</v>
      </c>
      <c r="B1" s="75"/>
      <c r="C1" s="75"/>
      <c r="D1" s="75"/>
      <c r="E1" s="75"/>
      <c r="F1" s="75" t="s">
        <v>167</v>
      </c>
      <c r="G1" s="75"/>
      <c r="H1" s="75"/>
      <c r="I1" s="75"/>
      <c r="J1" s="75"/>
      <c r="K1" s="75"/>
      <c r="L1" s="75"/>
      <c r="CA1" s="101"/>
      <c r="DS1" s="73"/>
    </row>
    <row r="2" spans="1:133" ht="15" customHeight="1" thickBot="1">
      <c r="A2" s="100"/>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0"/>
      <c r="CB2" s="100"/>
      <c r="CC2" s="100"/>
      <c r="CD2" s="100"/>
      <c r="CE2" s="100"/>
      <c r="CF2" s="100"/>
      <c r="CG2" s="100"/>
      <c r="CH2" s="100"/>
      <c r="CI2" s="100"/>
      <c r="CJ2" s="100"/>
      <c r="CK2" s="100"/>
      <c r="CL2" s="100"/>
      <c r="CM2" s="100"/>
      <c r="CN2" s="100"/>
      <c r="CO2" s="100"/>
      <c r="CP2" s="100"/>
      <c r="CQ2" s="100"/>
      <c r="CR2" s="100"/>
      <c r="CS2" s="100"/>
      <c r="CT2" s="100"/>
      <c r="CU2" s="100"/>
      <c r="CV2" s="100"/>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row>
    <row r="3" spans="1:133" ht="18" customHeight="1">
      <c r="A3" s="201" t="s">
        <v>0</v>
      </c>
      <c r="B3" s="205" t="s">
        <v>149</v>
      </c>
      <c r="C3" s="205"/>
      <c r="D3" s="205"/>
      <c r="E3" s="206"/>
      <c r="F3" s="206"/>
      <c r="G3" s="206"/>
      <c r="H3" s="206"/>
      <c r="I3" s="206"/>
      <c r="J3" s="206"/>
      <c r="K3" s="206"/>
      <c r="L3" s="206"/>
      <c r="M3" s="106"/>
      <c r="N3" s="106"/>
      <c r="O3" s="106"/>
      <c r="P3" s="106"/>
      <c r="Q3" s="106"/>
      <c r="R3" s="106"/>
      <c r="S3" s="106"/>
      <c r="T3" s="106"/>
      <c r="U3" s="106"/>
      <c r="V3" s="106"/>
      <c r="W3" s="106"/>
      <c r="X3" s="106"/>
      <c r="Y3" s="106"/>
      <c r="Z3" s="106"/>
      <c r="AA3" s="106"/>
      <c r="AB3" s="106"/>
      <c r="AC3" s="106"/>
      <c r="AD3" s="106"/>
      <c r="AE3" s="106"/>
      <c r="AF3" s="106"/>
      <c r="AG3" s="106"/>
      <c r="AH3" s="106"/>
      <c r="AI3" s="197" t="s">
        <v>153</v>
      </c>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240" t="s">
        <v>162</v>
      </c>
      <c r="CB3" s="241"/>
      <c r="CC3" s="241"/>
      <c r="CD3" s="241"/>
      <c r="CE3" s="241"/>
      <c r="CF3" s="241"/>
      <c r="CG3" s="241"/>
      <c r="CH3" s="241"/>
      <c r="CI3" s="241"/>
      <c r="CJ3" s="241"/>
      <c r="CK3" s="241"/>
      <c r="CL3" s="245" t="s">
        <v>157</v>
      </c>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7"/>
      <c r="DS3" s="240" t="s">
        <v>156</v>
      </c>
      <c r="DT3" s="248"/>
      <c r="DU3" s="248"/>
      <c r="DV3" s="248"/>
      <c r="DW3" s="248"/>
      <c r="DX3" s="248"/>
      <c r="DY3" s="248"/>
      <c r="DZ3" s="248"/>
      <c r="EA3" s="248"/>
      <c r="EB3" s="248"/>
      <c r="EC3" s="249"/>
    </row>
    <row r="4" spans="1:133" ht="18" customHeight="1">
      <c r="A4" s="202"/>
      <c r="B4" s="207"/>
      <c r="C4" s="207"/>
      <c r="D4" s="207"/>
      <c r="E4" s="207"/>
      <c r="F4" s="207"/>
      <c r="G4" s="207"/>
      <c r="H4" s="207"/>
      <c r="I4" s="207"/>
      <c r="J4" s="207"/>
      <c r="K4" s="207"/>
      <c r="L4" s="207"/>
      <c r="M4" s="107"/>
      <c r="N4" s="150"/>
      <c r="O4" s="150"/>
      <c r="P4" s="150"/>
      <c r="Q4" s="150"/>
      <c r="R4" s="150"/>
      <c r="S4" s="150"/>
      <c r="T4" s="150"/>
      <c r="U4" s="150"/>
      <c r="V4" s="150"/>
      <c r="W4" s="150"/>
      <c r="X4" s="150"/>
      <c r="Y4" s="150"/>
      <c r="Z4" s="150"/>
      <c r="AA4" s="150"/>
      <c r="AB4" s="150"/>
      <c r="AC4" s="150"/>
      <c r="AD4" s="150"/>
      <c r="AE4" s="150"/>
      <c r="AF4" s="150"/>
      <c r="AG4" s="150"/>
      <c r="AH4" s="150"/>
      <c r="AI4" s="255"/>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c r="BT4" s="214"/>
      <c r="BU4" s="214"/>
      <c r="BV4" s="214"/>
      <c r="BW4" s="214"/>
      <c r="BX4" s="214"/>
      <c r="BY4" s="214"/>
      <c r="BZ4" s="214"/>
      <c r="CA4" s="242"/>
      <c r="CB4" s="243"/>
      <c r="CC4" s="243"/>
      <c r="CD4" s="243"/>
      <c r="CE4" s="243"/>
      <c r="CF4" s="243"/>
      <c r="CG4" s="243"/>
      <c r="CH4" s="243"/>
      <c r="CI4" s="243"/>
      <c r="CJ4" s="243"/>
      <c r="CK4" s="243"/>
      <c r="CL4" s="115"/>
      <c r="CM4" s="116"/>
      <c r="CN4" s="116"/>
      <c r="CO4" s="116"/>
      <c r="CP4" s="116"/>
      <c r="CQ4" s="116"/>
      <c r="CR4" s="116"/>
      <c r="CS4" s="116"/>
      <c r="CT4" s="116"/>
      <c r="CU4" s="116"/>
      <c r="CV4" s="116"/>
      <c r="CW4" s="116"/>
      <c r="CX4" s="116"/>
      <c r="CY4" s="116"/>
      <c r="CZ4" s="116"/>
      <c r="DA4" s="116"/>
      <c r="DB4" s="116"/>
      <c r="DC4" s="116"/>
      <c r="DD4" s="116"/>
      <c r="DE4" s="116"/>
      <c r="DF4" s="116"/>
      <c r="DG4" s="116"/>
      <c r="DH4" s="116"/>
      <c r="DI4" s="116"/>
      <c r="DJ4" s="116"/>
      <c r="DK4" s="116"/>
      <c r="DL4" s="116"/>
      <c r="DM4" s="116"/>
      <c r="DN4" s="116"/>
      <c r="DO4" s="116"/>
      <c r="DP4" s="116"/>
      <c r="DQ4" s="116"/>
      <c r="DR4" s="117"/>
      <c r="DS4" s="250"/>
      <c r="DT4" s="251"/>
      <c r="DU4" s="251"/>
      <c r="DV4" s="251"/>
      <c r="DW4" s="251"/>
      <c r="DX4" s="251"/>
      <c r="DY4" s="251"/>
      <c r="DZ4" s="251"/>
      <c r="EA4" s="251"/>
      <c r="EB4" s="251"/>
      <c r="EC4" s="252"/>
    </row>
    <row r="5" spans="1:133" ht="18" customHeight="1">
      <c r="A5" s="203"/>
      <c r="B5" s="208"/>
      <c r="C5" s="208"/>
      <c r="D5" s="208"/>
      <c r="E5" s="208"/>
      <c r="F5" s="208"/>
      <c r="G5" s="208"/>
      <c r="H5" s="208"/>
      <c r="I5" s="208"/>
      <c r="J5" s="208"/>
      <c r="K5" s="208"/>
      <c r="L5" s="208"/>
      <c r="M5" s="198" t="s">
        <v>150</v>
      </c>
      <c r="N5" s="199"/>
      <c r="O5" s="199"/>
      <c r="P5" s="199"/>
      <c r="Q5" s="199"/>
      <c r="R5" s="199"/>
      <c r="S5" s="199"/>
      <c r="T5" s="199"/>
      <c r="U5" s="199"/>
      <c r="V5" s="199"/>
      <c r="W5" s="200"/>
      <c r="X5" s="198" t="s">
        <v>151</v>
      </c>
      <c r="Y5" s="199"/>
      <c r="Z5" s="199"/>
      <c r="AA5" s="199"/>
      <c r="AB5" s="199"/>
      <c r="AC5" s="199"/>
      <c r="AD5" s="199"/>
      <c r="AE5" s="199"/>
      <c r="AF5" s="199"/>
      <c r="AG5" s="199"/>
      <c r="AH5" s="200"/>
      <c r="AI5" s="213" t="s">
        <v>152</v>
      </c>
      <c r="AJ5" s="214"/>
      <c r="AK5" s="214"/>
      <c r="AL5" s="214"/>
      <c r="AM5" s="214"/>
      <c r="AN5" s="214"/>
      <c r="AO5" s="214"/>
      <c r="AP5" s="214"/>
      <c r="AQ5" s="214"/>
      <c r="AR5" s="214"/>
      <c r="AS5" s="215"/>
      <c r="AT5" s="213" t="s">
        <v>140</v>
      </c>
      <c r="AU5" s="214"/>
      <c r="AV5" s="214"/>
      <c r="AW5" s="214"/>
      <c r="AX5" s="214"/>
      <c r="AY5" s="214"/>
      <c r="AZ5" s="214"/>
      <c r="BA5" s="214"/>
      <c r="BB5" s="214"/>
      <c r="BC5" s="214"/>
      <c r="BD5" s="215"/>
      <c r="BE5" s="213" t="s">
        <v>154</v>
      </c>
      <c r="BF5" s="214"/>
      <c r="BG5" s="214"/>
      <c r="BH5" s="214"/>
      <c r="BI5" s="214"/>
      <c r="BJ5" s="214"/>
      <c r="BK5" s="214"/>
      <c r="BL5" s="214"/>
      <c r="BM5" s="214"/>
      <c r="BN5" s="214"/>
      <c r="BO5" s="215"/>
      <c r="BP5" s="213" t="s">
        <v>155</v>
      </c>
      <c r="BQ5" s="214"/>
      <c r="BR5" s="214"/>
      <c r="BS5" s="214"/>
      <c r="BT5" s="214"/>
      <c r="BU5" s="214"/>
      <c r="BV5" s="214"/>
      <c r="BW5" s="214"/>
      <c r="BX5" s="214"/>
      <c r="BY5" s="214"/>
      <c r="BZ5" s="214"/>
      <c r="CA5" s="244"/>
      <c r="CB5" s="229"/>
      <c r="CC5" s="229"/>
      <c r="CD5" s="229"/>
      <c r="CE5" s="229"/>
      <c r="CF5" s="229"/>
      <c r="CG5" s="229"/>
      <c r="CH5" s="229"/>
      <c r="CI5" s="229"/>
      <c r="CJ5" s="229"/>
      <c r="CK5" s="229"/>
      <c r="CL5" s="213" t="s">
        <v>9</v>
      </c>
      <c r="CM5" s="255"/>
      <c r="CN5" s="255"/>
      <c r="CO5" s="255"/>
      <c r="CP5" s="255"/>
      <c r="CQ5" s="255"/>
      <c r="CR5" s="255"/>
      <c r="CS5" s="255"/>
      <c r="CT5" s="255"/>
      <c r="CU5" s="255"/>
      <c r="CV5" s="256"/>
      <c r="CW5" s="213" t="s">
        <v>104</v>
      </c>
      <c r="CX5" s="255"/>
      <c r="CY5" s="255"/>
      <c r="CZ5" s="255"/>
      <c r="DA5" s="255"/>
      <c r="DB5" s="255"/>
      <c r="DC5" s="255"/>
      <c r="DD5" s="255"/>
      <c r="DE5" s="255"/>
      <c r="DF5" s="255"/>
      <c r="DG5" s="257"/>
      <c r="DH5" s="258" t="s">
        <v>126</v>
      </c>
      <c r="DI5" s="255"/>
      <c r="DJ5" s="255"/>
      <c r="DK5" s="255"/>
      <c r="DL5" s="255"/>
      <c r="DM5" s="255"/>
      <c r="DN5" s="255"/>
      <c r="DO5" s="255"/>
      <c r="DP5" s="255"/>
      <c r="DQ5" s="255"/>
      <c r="DR5" s="259"/>
      <c r="DS5" s="253"/>
      <c r="DT5" s="212"/>
      <c r="DU5" s="212"/>
      <c r="DV5" s="212"/>
      <c r="DW5" s="212"/>
      <c r="DX5" s="212"/>
      <c r="DY5" s="212"/>
      <c r="DZ5" s="212"/>
      <c r="EA5" s="212"/>
      <c r="EB5" s="212"/>
      <c r="EC5" s="254"/>
    </row>
    <row r="6" spans="1:133" s="128" customFormat="1" ht="31.5" customHeight="1" thickBot="1">
      <c r="A6" s="204"/>
      <c r="B6" s="122" t="s">
        <v>138</v>
      </c>
      <c r="C6" s="122" t="s">
        <v>133</v>
      </c>
      <c r="D6" s="122" t="s">
        <v>6</v>
      </c>
      <c r="E6" s="122" t="s">
        <v>139</v>
      </c>
      <c r="F6" s="122" t="s">
        <v>1</v>
      </c>
      <c r="G6" s="122" t="s">
        <v>2</v>
      </c>
      <c r="H6" s="122" t="s">
        <v>3</v>
      </c>
      <c r="I6" s="122" t="s">
        <v>4</v>
      </c>
      <c r="J6" s="122" t="s">
        <v>5</v>
      </c>
      <c r="K6" s="123" t="s">
        <v>6</v>
      </c>
      <c r="L6" s="124" t="s">
        <v>11</v>
      </c>
      <c r="M6" s="125" t="s">
        <v>138</v>
      </c>
      <c r="N6" s="122" t="s">
        <v>133</v>
      </c>
      <c r="O6" s="122" t="s">
        <v>6</v>
      </c>
      <c r="P6" s="122" t="s">
        <v>139</v>
      </c>
      <c r="Q6" s="122" t="s">
        <v>1</v>
      </c>
      <c r="R6" s="122" t="s">
        <v>2</v>
      </c>
      <c r="S6" s="122" t="s">
        <v>3</v>
      </c>
      <c r="T6" s="122" t="s">
        <v>4</v>
      </c>
      <c r="U6" s="122" t="s">
        <v>5</v>
      </c>
      <c r="V6" s="122" t="s">
        <v>6</v>
      </c>
      <c r="W6" s="122" t="s">
        <v>11</v>
      </c>
      <c r="X6" s="122" t="s">
        <v>138</v>
      </c>
      <c r="Y6" s="122" t="s">
        <v>133</v>
      </c>
      <c r="Z6" s="122" t="s">
        <v>6</v>
      </c>
      <c r="AA6" s="122" t="s">
        <v>139</v>
      </c>
      <c r="AB6" s="122" t="s">
        <v>1</v>
      </c>
      <c r="AC6" s="122" t="s">
        <v>2</v>
      </c>
      <c r="AD6" s="122" t="s">
        <v>3</v>
      </c>
      <c r="AE6" s="122" t="s">
        <v>4</v>
      </c>
      <c r="AF6" s="122" t="s">
        <v>5</v>
      </c>
      <c r="AG6" s="122" t="s">
        <v>6</v>
      </c>
      <c r="AH6" s="122" t="s">
        <v>11</v>
      </c>
      <c r="AI6" s="122" t="s">
        <v>138</v>
      </c>
      <c r="AJ6" s="122" t="s">
        <v>133</v>
      </c>
      <c r="AK6" s="122" t="s">
        <v>6</v>
      </c>
      <c r="AL6" s="122" t="s">
        <v>131</v>
      </c>
      <c r="AM6" s="122" t="s">
        <v>1</v>
      </c>
      <c r="AN6" s="122" t="s">
        <v>2</v>
      </c>
      <c r="AO6" s="122" t="s">
        <v>3</v>
      </c>
      <c r="AP6" s="122" t="s">
        <v>4</v>
      </c>
      <c r="AQ6" s="122" t="s">
        <v>5</v>
      </c>
      <c r="AR6" s="122" t="s">
        <v>6</v>
      </c>
      <c r="AS6" s="122" t="s">
        <v>11</v>
      </c>
      <c r="AT6" s="122" t="s">
        <v>138</v>
      </c>
      <c r="AU6" s="122" t="s">
        <v>133</v>
      </c>
      <c r="AV6" s="122" t="s">
        <v>6</v>
      </c>
      <c r="AW6" s="122" t="s">
        <v>131</v>
      </c>
      <c r="AX6" s="122" t="s">
        <v>1</v>
      </c>
      <c r="AY6" s="122" t="s">
        <v>2</v>
      </c>
      <c r="AZ6" s="122" t="s">
        <v>3</v>
      </c>
      <c r="BA6" s="122" t="s">
        <v>4</v>
      </c>
      <c r="BB6" s="122" t="s">
        <v>5</v>
      </c>
      <c r="BC6" s="122" t="s">
        <v>6</v>
      </c>
      <c r="BD6" s="122" t="s">
        <v>11</v>
      </c>
      <c r="BE6" s="122" t="s">
        <v>138</v>
      </c>
      <c r="BF6" s="122" t="s">
        <v>133</v>
      </c>
      <c r="BG6" s="122" t="s">
        <v>6</v>
      </c>
      <c r="BH6" s="122" t="s">
        <v>131</v>
      </c>
      <c r="BI6" s="122" t="s">
        <v>1</v>
      </c>
      <c r="BJ6" s="122" t="s">
        <v>2</v>
      </c>
      <c r="BK6" s="122" t="s">
        <v>3</v>
      </c>
      <c r="BL6" s="122" t="s">
        <v>4</v>
      </c>
      <c r="BM6" s="122" t="s">
        <v>5</v>
      </c>
      <c r="BN6" s="122" t="s">
        <v>6</v>
      </c>
      <c r="BO6" s="122" t="s">
        <v>11</v>
      </c>
      <c r="BP6" s="122" t="s">
        <v>138</v>
      </c>
      <c r="BQ6" s="122" t="s">
        <v>133</v>
      </c>
      <c r="BR6" s="122" t="s">
        <v>6</v>
      </c>
      <c r="BS6" s="122" t="s">
        <v>131</v>
      </c>
      <c r="BT6" s="122" t="s">
        <v>1</v>
      </c>
      <c r="BU6" s="122" t="s">
        <v>2</v>
      </c>
      <c r="BV6" s="122" t="s">
        <v>3</v>
      </c>
      <c r="BW6" s="122" t="s">
        <v>4</v>
      </c>
      <c r="BX6" s="122" t="s">
        <v>5</v>
      </c>
      <c r="BY6" s="122" t="s">
        <v>6</v>
      </c>
      <c r="BZ6" s="123" t="s">
        <v>11</v>
      </c>
      <c r="CA6" s="151" t="s">
        <v>138</v>
      </c>
      <c r="CB6" s="122" t="s">
        <v>133</v>
      </c>
      <c r="CC6" s="122" t="s">
        <v>6</v>
      </c>
      <c r="CD6" s="122" t="s">
        <v>131</v>
      </c>
      <c r="CE6" s="122" t="s">
        <v>1</v>
      </c>
      <c r="CF6" s="122" t="s">
        <v>2</v>
      </c>
      <c r="CG6" s="122" t="s">
        <v>3</v>
      </c>
      <c r="CH6" s="122" t="s">
        <v>4</v>
      </c>
      <c r="CI6" s="122" t="s">
        <v>5</v>
      </c>
      <c r="CJ6" s="122" t="s">
        <v>6</v>
      </c>
      <c r="CK6" s="122" t="s">
        <v>11</v>
      </c>
      <c r="CL6" s="122" t="s">
        <v>138</v>
      </c>
      <c r="CM6" s="122" t="s">
        <v>133</v>
      </c>
      <c r="CN6" s="122" t="s">
        <v>6</v>
      </c>
      <c r="CO6" s="122" t="s">
        <v>139</v>
      </c>
      <c r="CP6" s="122" t="s">
        <v>1</v>
      </c>
      <c r="CQ6" s="122" t="s">
        <v>2</v>
      </c>
      <c r="CR6" s="122" t="s">
        <v>3</v>
      </c>
      <c r="CS6" s="122" t="s">
        <v>4</v>
      </c>
      <c r="CT6" s="122" t="s">
        <v>5</v>
      </c>
      <c r="CU6" s="122" t="s">
        <v>6</v>
      </c>
      <c r="CV6" s="122" t="s">
        <v>11</v>
      </c>
      <c r="CW6" s="122" t="s">
        <v>138</v>
      </c>
      <c r="CX6" s="122" t="s">
        <v>133</v>
      </c>
      <c r="CY6" s="122" t="s">
        <v>6</v>
      </c>
      <c r="CZ6" s="122" t="s">
        <v>131</v>
      </c>
      <c r="DA6" s="122" t="s">
        <v>1</v>
      </c>
      <c r="DB6" s="122" t="s">
        <v>2</v>
      </c>
      <c r="DC6" s="122" t="s">
        <v>3</v>
      </c>
      <c r="DD6" s="122" t="s">
        <v>4</v>
      </c>
      <c r="DE6" s="122" t="s">
        <v>5</v>
      </c>
      <c r="DF6" s="123" t="s">
        <v>6</v>
      </c>
      <c r="DG6" s="124" t="s">
        <v>11</v>
      </c>
      <c r="DH6" s="126" t="s">
        <v>138</v>
      </c>
      <c r="DI6" s="122" t="s">
        <v>133</v>
      </c>
      <c r="DJ6" s="122" t="s">
        <v>6</v>
      </c>
      <c r="DK6" s="122" t="s">
        <v>131</v>
      </c>
      <c r="DL6" s="122" t="s">
        <v>1</v>
      </c>
      <c r="DM6" s="122" t="s">
        <v>2</v>
      </c>
      <c r="DN6" s="122" t="s">
        <v>3</v>
      </c>
      <c r="DO6" s="122" t="s">
        <v>4</v>
      </c>
      <c r="DP6" s="122" t="s">
        <v>5</v>
      </c>
      <c r="DQ6" s="123" t="s">
        <v>6</v>
      </c>
      <c r="DR6" s="127" t="s">
        <v>11</v>
      </c>
      <c r="DS6" s="125" t="s">
        <v>138</v>
      </c>
      <c r="DT6" s="122" t="s">
        <v>133</v>
      </c>
      <c r="DU6" s="122" t="s">
        <v>6</v>
      </c>
      <c r="DV6" s="122" t="s">
        <v>139</v>
      </c>
      <c r="DW6" s="122" t="s">
        <v>1</v>
      </c>
      <c r="DX6" s="122" t="s">
        <v>2</v>
      </c>
      <c r="DY6" s="122" t="s">
        <v>3</v>
      </c>
      <c r="DZ6" s="122" t="s">
        <v>4</v>
      </c>
      <c r="EA6" s="122" t="s">
        <v>5</v>
      </c>
      <c r="EB6" s="123" t="s">
        <v>6</v>
      </c>
      <c r="EC6" s="124" t="s">
        <v>11</v>
      </c>
    </row>
    <row r="7" spans="1:133" s="75" customFormat="1" ht="18" customHeight="1" thickTop="1">
      <c r="A7" s="129" t="s">
        <v>12</v>
      </c>
      <c r="B7" s="130">
        <f aca="true" t="shared" si="0" ref="B7:AG7">SUM(,B31,B58,B63,B73)</f>
        <v>1318707</v>
      </c>
      <c r="C7" s="130">
        <f t="shared" si="0"/>
        <v>5734101</v>
      </c>
      <c r="D7" s="130">
        <f t="shared" si="0"/>
        <v>7052808</v>
      </c>
      <c r="E7" s="130">
        <f t="shared" si="0"/>
        <v>52156</v>
      </c>
      <c r="F7" s="84">
        <f t="shared" si="0"/>
        <v>277925519</v>
      </c>
      <c r="G7" s="84">
        <f t="shared" si="0"/>
        <v>462437781</v>
      </c>
      <c r="H7" s="84">
        <f t="shared" si="0"/>
        <v>651669794</v>
      </c>
      <c r="I7" s="84">
        <f t="shared" si="0"/>
        <v>429681940</v>
      </c>
      <c r="J7" s="84">
        <f t="shared" si="0"/>
        <v>229824359</v>
      </c>
      <c r="K7" s="84">
        <f t="shared" si="0"/>
        <v>2051591549</v>
      </c>
      <c r="L7" s="88">
        <f t="shared" si="0"/>
        <v>2058644357</v>
      </c>
      <c r="M7" s="87">
        <f t="shared" si="0"/>
        <v>0</v>
      </c>
      <c r="N7" s="87">
        <f t="shared" si="0"/>
        <v>0</v>
      </c>
      <c r="O7" s="87">
        <f t="shared" si="0"/>
        <v>0</v>
      </c>
      <c r="P7" s="87">
        <f t="shared" si="0"/>
        <v>0</v>
      </c>
      <c r="Q7" s="87">
        <f t="shared" si="0"/>
        <v>906722</v>
      </c>
      <c r="R7" s="87">
        <f t="shared" si="0"/>
        <v>1062024</v>
      </c>
      <c r="S7" s="87">
        <f t="shared" si="0"/>
        <v>1718056</v>
      </c>
      <c r="T7" s="87">
        <f t="shared" si="0"/>
        <v>3894681</v>
      </c>
      <c r="U7" s="87">
        <f t="shared" si="0"/>
        <v>3699002</v>
      </c>
      <c r="V7" s="87">
        <f t="shared" si="0"/>
        <v>11280485</v>
      </c>
      <c r="W7" s="87">
        <f t="shared" si="0"/>
        <v>11280485</v>
      </c>
      <c r="X7" s="87">
        <f t="shared" si="0"/>
        <v>1020127</v>
      </c>
      <c r="Y7" s="87">
        <f t="shared" si="0"/>
        <v>1528241</v>
      </c>
      <c r="Z7" s="87">
        <f t="shared" si="0"/>
        <v>2548368</v>
      </c>
      <c r="AA7" s="87">
        <f t="shared" si="0"/>
        <v>52156</v>
      </c>
      <c r="AB7" s="87">
        <f t="shared" si="0"/>
        <v>65906170</v>
      </c>
      <c r="AC7" s="87">
        <f t="shared" si="0"/>
        <v>124274944</v>
      </c>
      <c r="AD7" s="87">
        <f t="shared" si="0"/>
        <v>237792620</v>
      </c>
      <c r="AE7" s="87">
        <f t="shared" si="0"/>
        <v>200094536</v>
      </c>
      <c r="AF7" s="87">
        <f t="shared" si="0"/>
        <v>143124022</v>
      </c>
      <c r="AG7" s="87">
        <f t="shared" si="0"/>
        <v>771244448</v>
      </c>
      <c r="AH7" s="87">
        <f aca="true" t="shared" si="1" ref="AH7:BM7">SUM(,AH31,AH58,AH63,AH73)</f>
        <v>773792816</v>
      </c>
      <c r="AI7" s="87">
        <f t="shared" si="1"/>
        <v>298580</v>
      </c>
      <c r="AJ7" s="87">
        <f t="shared" si="1"/>
        <v>778307</v>
      </c>
      <c r="AK7" s="87">
        <f t="shared" si="1"/>
        <v>1076887</v>
      </c>
      <c r="AL7" s="87">
        <f t="shared" si="1"/>
        <v>0</v>
      </c>
      <c r="AM7" s="87">
        <f t="shared" si="1"/>
        <v>5854967</v>
      </c>
      <c r="AN7" s="87">
        <f t="shared" si="1"/>
        <v>11630552</v>
      </c>
      <c r="AO7" s="87">
        <f t="shared" si="1"/>
        <v>19380886</v>
      </c>
      <c r="AP7" s="87">
        <f t="shared" si="1"/>
        <v>12091006</v>
      </c>
      <c r="AQ7" s="87">
        <f t="shared" si="1"/>
        <v>7041108</v>
      </c>
      <c r="AR7" s="87">
        <f t="shared" si="1"/>
        <v>55998519</v>
      </c>
      <c r="AS7" s="87">
        <f t="shared" si="1"/>
        <v>57075406</v>
      </c>
      <c r="AT7" s="87">
        <f t="shared" si="1"/>
        <v>0</v>
      </c>
      <c r="AU7" s="87">
        <f t="shared" si="1"/>
        <v>3427553</v>
      </c>
      <c r="AV7" s="87">
        <f t="shared" si="1"/>
        <v>3427553</v>
      </c>
      <c r="AW7" s="87">
        <f t="shared" si="1"/>
        <v>0</v>
      </c>
      <c r="AX7" s="87">
        <f t="shared" si="1"/>
        <v>204139558</v>
      </c>
      <c r="AY7" s="87">
        <f t="shared" si="1"/>
        <v>323517585</v>
      </c>
      <c r="AZ7" s="87">
        <f t="shared" si="1"/>
        <v>391147080</v>
      </c>
      <c r="BA7" s="87">
        <f t="shared" si="1"/>
        <v>208968456</v>
      </c>
      <c r="BB7" s="87">
        <f t="shared" si="1"/>
        <v>73875849</v>
      </c>
      <c r="BC7" s="87">
        <f t="shared" si="1"/>
        <v>1201648528</v>
      </c>
      <c r="BD7" s="87">
        <f t="shared" si="1"/>
        <v>1205076081</v>
      </c>
      <c r="BE7" s="87">
        <f t="shared" si="1"/>
        <v>0</v>
      </c>
      <c r="BF7" s="87">
        <f t="shared" si="1"/>
        <v>0</v>
      </c>
      <c r="BG7" s="87">
        <f t="shared" si="1"/>
        <v>0</v>
      </c>
      <c r="BH7" s="87">
        <f t="shared" si="1"/>
        <v>0</v>
      </c>
      <c r="BI7" s="87">
        <f t="shared" si="1"/>
        <v>1118102</v>
      </c>
      <c r="BJ7" s="87">
        <f t="shared" si="1"/>
        <v>1952676</v>
      </c>
      <c r="BK7" s="87">
        <f t="shared" si="1"/>
        <v>1398277</v>
      </c>
      <c r="BL7" s="87">
        <f t="shared" si="1"/>
        <v>1748216</v>
      </c>
      <c r="BM7" s="87">
        <f t="shared" si="1"/>
        <v>239655</v>
      </c>
      <c r="BN7" s="87">
        <f aca="true" t="shared" si="2" ref="BN7:CS7">SUM(,BN31,BN58,BN63,BN73)</f>
        <v>6456926</v>
      </c>
      <c r="BO7" s="87">
        <f t="shared" si="2"/>
        <v>6456926</v>
      </c>
      <c r="BP7" s="87">
        <f t="shared" si="2"/>
        <v>0</v>
      </c>
      <c r="BQ7" s="87">
        <f t="shared" si="2"/>
        <v>0</v>
      </c>
      <c r="BR7" s="87">
        <f t="shared" si="2"/>
        <v>0</v>
      </c>
      <c r="BS7" s="87">
        <f t="shared" si="2"/>
        <v>0</v>
      </c>
      <c r="BT7" s="87">
        <f t="shared" si="2"/>
        <v>0</v>
      </c>
      <c r="BU7" s="87">
        <f t="shared" si="2"/>
        <v>0</v>
      </c>
      <c r="BV7" s="87">
        <f t="shared" si="2"/>
        <v>232875</v>
      </c>
      <c r="BW7" s="87">
        <f t="shared" si="2"/>
        <v>2885045</v>
      </c>
      <c r="BX7" s="87">
        <f t="shared" si="2"/>
        <v>1844723</v>
      </c>
      <c r="BY7" s="87">
        <f t="shared" si="2"/>
        <v>4962643</v>
      </c>
      <c r="BZ7" s="152">
        <f t="shared" si="2"/>
        <v>4962643</v>
      </c>
      <c r="CA7" s="153">
        <f t="shared" si="2"/>
        <v>4604290</v>
      </c>
      <c r="CB7" s="84">
        <f t="shared" si="2"/>
        <v>14842733</v>
      </c>
      <c r="CC7" s="84">
        <f t="shared" si="2"/>
        <v>19447023</v>
      </c>
      <c r="CD7" s="84">
        <f t="shared" si="2"/>
        <v>0</v>
      </c>
      <c r="CE7" s="84">
        <f t="shared" si="2"/>
        <v>557840049</v>
      </c>
      <c r="CF7" s="84">
        <f t="shared" si="2"/>
        <v>1536990859</v>
      </c>
      <c r="CG7" s="84">
        <f t="shared" si="2"/>
        <v>3286284680</v>
      </c>
      <c r="CH7" s="84">
        <f t="shared" si="2"/>
        <v>5142898438</v>
      </c>
      <c r="CI7" s="84">
        <f t="shared" si="2"/>
        <v>5652274231</v>
      </c>
      <c r="CJ7" s="84">
        <f t="shared" si="2"/>
        <v>16176288257</v>
      </c>
      <c r="CK7" s="84">
        <f t="shared" si="2"/>
        <v>16195735280</v>
      </c>
      <c r="CL7" s="84">
        <f t="shared" si="2"/>
        <v>3666177</v>
      </c>
      <c r="CM7" s="84">
        <f t="shared" si="2"/>
        <v>12107540</v>
      </c>
      <c r="CN7" s="84">
        <f t="shared" si="2"/>
        <v>15773717</v>
      </c>
      <c r="CO7" s="84">
        <f t="shared" si="2"/>
        <v>0</v>
      </c>
      <c r="CP7" s="84">
        <f t="shared" si="2"/>
        <v>217164653</v>
      </c>
      <c r="CQ7" s="84">
        <f t="shared" si="2"/>
        <v>644272052</v>
      </c>
      <c r="CR7" s="84">
        <f t="shared" si="2"/>
        <v>1639443386</v>
      </c>
      <c r="CS7" s="84">
        <f t="shared" si="2"/>
        <v>2911545653</v>
      </c>
      <c r="CT7" s="84">
        <f aca="true" t="shared" si="3" ref="CT7:EC7">SUM(,CT31,CT58,CT63,CT73)</f>
        <v>2921315783</v>
      </c>
      <c r="CU7" s="84">
        <f t="shared" si="3"/>
        <v>8333741527</v>
      </c>
      <c r="CV7" s="84">
        <f t="shared" si="3"/>
        <v>8349515244</v>
      </c>
      <c r="CW7" s="84">
        <f t="shared" si="3"/>
        <v>938113</v>
      </c>
      <c r="CX7" s="84">
        <f t="shared" si="3"/>
        <v>2735193</v>
      </c>
      <c r="CY7" s="84">
        <f t="shared" si="3"/>
        <v>3673306</v>
      </c>
      <c r="CZ7" s="84">
        <f t="shared" si="3"/>
        <v>0</v>
      </c>
      <c r="DA7" s="84">
        <f t="shared" si="3"/>
        <v>323166103</v>
      </c>
      <c r="DB7" s="84">
        <f t="shared" si="3"/>
        <v>815549009</v>
      </c>
      <c r="DC7" s="84">
        <f t="shared" si="3"/>
        <v>1348004970</v>
      </c>
      <c r="DD7" s="84">
        <f t="shared" si="3"/>
        <v>1314972861</v>
      </c>
      <c r="DE7" s="84">
        <f t="shared" si="3"/>
        <v>642646129</v>
      </c>
      <c r="DF7" s="135">
        <f t="shared" si="3"/>
        <v>4444339072</v>
      </c>
      <c r="DG7" s="134">
        <f t="shared" si="3"/>
        <v>4448012378</v>
      </c>
      <c r="DH7" s="130">
        <f t="shared" si="3"/>
        <v>0</v>
      </c>
      <c r="DI7" s="84">
        <f t="shared" si="3"/>
        <v>0</v>
      </c>
      <c r="DJ7" s="84">
        <f t="shared" si="3"/>
        <v>0</v>
      </c>
      <c r="DK7" s="84">
        <f t="shared" si="3"/>
        <v>0</v>
      </c>
      <c r="DL7" s="84">
        <f t="shared" si="3"/>
        <v>17509293</v>
      </c>
      <c r="DM7" s="84">
        <f t="shared" si="3"/>
        <v>77169798</v>
      </c>
      <c r="DN7" s="84">
        <f t="shared" si="3"/>
        <v>298836324</v>
      </c>
      <c r="DO7" s="84">
        <f t="shared" si="3"/>
        <v>916379924</v>
      </c>
      <c r="DP7" s="84">
        <f t="shared" si="3"/>
        <v>2088312319</v>
      </c>
      <c r="DQ7" s="135">
        <f t="shared" si="3"/>
        <v>3398207658</v>
      </c>
      <c r="DR7" s="136">
        <f t="shared" si="3"/>
        <v>3398207658</v>
      </c>
      <c r="DS7" s="130">
        <f t="shared" si="3"/>
        <v>746318780</v>
      </c>
      <c r="DT7" s="84">
        <f t="shared" si="3"/>
        <v>1346403236</v>
      </c>
      <c r="DU7" s="84">
        <f t="shared" si="3"/>
        <v>2092722016</v>
      </c>
      <c r="DV7" s="84">
        <f t="shared" si="3"/>
        <v>1083897</v>
      </c>
      <c r="DW7" s="84">
        <f t="shared" si="3"/>
        <v>4006497436</v>
      </c>
      <c r="DX7" s="84">
        <f t="shared" si="3"/>
        <v>6656220452</v>
      </c>
      <c r="DY7" s="84">
        <f t="shared" si="3"/>
        <v>8953061144</v>
      </c>
      <c r="DZ7" s="84">
        <f t="shared" si="3"/>
        <v>9880298586</v>
      </c>
      <c r="EA7" s="84">
        <f t="shared" si="3"/>
        <v>9599380589</v>
      </c>
      <c r="EB7" s="135">
        <f t="shared" si="3"/>
        <v>39096542104</v>
      </c>
      <c r="EC7" s="134">
        <f t="shared" si="3"/>
        <v>41189264120</v>
      </c>
    </row>
    <row r="8" spans="1:133" s="75" customFormat="1" ht="18" customHeight="1">
      <c r="A8" s="83" t="s">
        <v>13</v>
      </c>
      <c r="B8" s="137">
        <v>28981</v>
      </c>
      <c r="C8" s="137">
        <v>0</v>
      </c>
      <c r="D8" s="137">
        <v>28981</v>
      </c>
      <c r="E8" s="90">
        <v>0</v>
      </c>
      <c r="F8" s="90">
        <v>1010128</v>
      </c>
      <c r="G8" s="90">
        <v>2167971</v>
      </c>
      <c r="H8" s="90">
        <v>4543229</v>
      </c>
      <c r="I8" s="90">
        <v>2734982</v>
      </c>
      <c r="J8" s="90">
        <v>795222</v>
      </c>
      <c r="K8" s="138">
        <v>11251532</v>
      </c>
      <c r="L8" s="93">
        <v>11280513</v>
      </c>
      <c r="M8" s="90">
        <v>0</v>
      </c>
      <c r="N8" s="90">
        <v>0</v>
      </c>
      <c r="O8" s="90">
        <v>0</v>
      </c>
      <c r="P8" s="90">
        <v>0</v>
      </c>
      <c r="Q8" s="90">
        <v>0</v>
      </c>
      <c r="R8" s="90">
        <v>0</v>
      </c>
      <c r="S8" s="90">
        <v>0</v>
      </c>
      <c r="T8" s="90">
        <v>0</v>
      </c>
      <c r="U8" s="90">
        <v>0</v>
      </c>
      <c r="V8" s="90">
        <v>0</v>
      </c>
      <c r="W8" s="90">
        <v>0</v>
      </c>
      <c r="X8" s="90">
        <v>28981</v>
      </c>
      <c r="Y8" s="90">
        <v>0</v>
      </c>
      <c r="Z8" s="90">
        <v>28981</v>
      </c>
      <c r="AA8" s="90">
        <v>0</v>
      </c>
      <c r="AB8" s="90">
        <v>517792</v>
      </c>
      <c r="AC8" s="90">
        <v>1432713</v>
      </c>
      <c r="AD8" s="90">
        <v>2503879</v>
      </c>
      <c r="AE8" s="90">
        <v>1481559</v>
      </c>
      <c r="AF8" s="90">
        <v>269909</v>
      </c>
      <c r="AG8" s="90">
        <v>6205852</v>
      </c>
      <c r="AH8" s="90">
        <v>6234833</v>
      </c>
      <c r="AI8" s="90">
        <v>0</v>
      </c>
      <c r="AJ8" s="90">
        <v>0</v>
      </c>
      <c r="AK8" s="90">
        <v>0</v>
      </c>
      <c r="AL8" s="90">
        <v>0</v>
      </c>
      <c r="AM8" s="90">
        <v>0</v>
      </c>
      <c r="AN8" s="90">
        <v>0</v>
      </c>
      <c r="AO8" s="90">
        <v>0</v>
      </c>
      <c r="AP8" s="90">
        <v>0</v>
      </c>
      <c r="AQ8" s="90">
        <v>0</v>
      </c>
      <c r="AR8" s="90">
        <v>0</v>
      </c>
      <c r="AS8" s="90">
        <v>0</v>
      </c>
      <c r="AT8" s="90">
        <v>0</v>
      </c>
      <c r="AU8" s="90">
        <v>0</v>
      </c>
      <c r="AV8" s="90">
        <v>0</v>
      </c>
      <c r="AW8" s="90">
        <v>0</v>
      </c>
      <c r="AX8" s="90">
        <v>492336</v>
      </c>
      <c r="AY8" s="90">
        <v>735258</v>
      </c>
      <c r="AZ8" s="90">
        <v>2039350</v>
      </c>
      <c r="BA8" s="90">
        <v>1253423</v>
      </c>
      <c r="BB8" s="90">
        <v>525313</v>
      </c>
      <c r="BC8" s="90">
        <v>5045680</v>
      </c>
      <c r="BD8" s="90">
        <v>5045680</v>
      </c>
      <c r="BE8" s="90">
        <v>0</v>
      </c>
      <c r="BF8" s="90">
        <v>0</v>
      </c>
      <c r="BG8" s="90">
        <v>0</v>
      </c>
      <c r="BH8" s="90">
        <v>0</v>
      </c>
      <c r="BI8" s="90">
        <v>0</v>
      </c>
      <c r="BJ8" s="90">
        <v>0</v>
      </c>
      <c r="BK8" s="90">
        <v>0</v>
      </c>
      <c r="BL8" s="90">
        <v>0</v>
      </c>
      <c r="BM8" s="90">
        <v>0</v>
      </c>
      <c r="BN8" s="90">
        <v>0</v>
      </c>
      <c r="BO8" s="90">
        <v>0</v>
      </c>
      <c r="BP8" s="90">
        <v>0</v>
      </c>
      <c r="BQ8" s="90">
        <v>0</v>
      </c>
      <c r="BR8" s="90">
        <v>0</v>
      </c>
      <c r="BS8" s="90">
        <v>0</v>
      </c>
      <c r="BT8" s="90">
        <v>0</v>
      </c>
      <c r="BU8" s="90">
        <v>0</v>
      </c>
      <c r="BV8" s="90">
        <v>0</v>
      </c>
      <c r="BW8" s="90">
        <v>0</v>
      </c>
      <c r="BX8" s="90">
        <v>0</v>
      </c>
      <c r="BY8" s="90">
        <v>0</v>
      </c>
      <c r="BZ8" s="138">
        <v>0</v>
      </c>
      <c r="CA8" s="154">
        <v>0</v>
      </c>
      <c r="CB8" s="90">
        <v>0</v>
      </c>
      <c r="CC8" s="90">
        <v>0</v>
      </c>
      <c r="CD8" s="90">
        <v>0</v>
      </c>
      <c r="CE8" s="90">
        <v>896798</v>
      </c>
      <c r="CF8" s="90">
        <v>4403552</v>
      </c>
      <c r="CG8" s="90">
        <v>9238644</v>
      </c>
      <c r="CH8" s="90">
        <v>20176612</v>
      </c>
      <c r="CI8" s="90">
        <v>28431537</v>
      </c>
      <c r="CJ8" s="90">
        <v>63147143</v>
      </c>
      <c r="CK8" s="90">
        <v>63147143</v>
      </c>
      <c r="CL8" s="90">
        <v>0</v>
      </c>
      <c r="CM8" s="90">
        <v>0</v>
      </c>
      <c r="CN8" s="90">
        <v>0</v>
      </c>
      <c r="CO8" s="90">
        <v>0</v>
      </c>
      <c r="CP8" s="90">
        <v>195242</v>
      </c>
      <c r="CQ8" s="90">
        <v>2998205</v>
      </c>
      <c r="CR8" s="90">
        <v>3731960</v>
      </c>
      <c r="CS8" s="90">
        <v>13591418</v>
      </c>
      <c r="CT8" s="90">
        <v>19208172</v>
      </c>
      <c r="CU8" s="90">
        <v>39724997</v>
      </c>
      <c r="CV8" s="90">
        <v>39724997</v>
      </c>
      <c r="CW8" s="90">
        <v>0</v>
      </c>
      <c r="CX8" s="90">
        <v>0</v>
      </c>
      <c r="CY8" s="90">
        <v>0</v>
      </c>
      <c r="CZ8" s="90">
        <v>0</v>
      </c>
      <c r="DA8" s="90">
        <v>468863</v>
      </c>
      <c r="DB8" s="90">
        <v>851015</v>
      </c>
      <c r="DC8" s="90">
        <v>4176499</v>
      </c>
      <c r="DD8" s="90">
        <v>4535226</v>
      </c>
      <c r="DE8" s="90">
        <v>3592142</v>
      </c>
      <c r="DF8" s="138">
        <v>13623745</v>
      </c>
      <c r="DG8" s="93">
        <v>13623745</v>
      </c>
      <c r="DH8" s="137">
        <v>0</v>
      </c>
      <c r="DI8" s="90">
        <v>0</v>
      </c>
      <c r="DJ8" s="90">
        <v>0</v>
      </c>
      <c r="DK8" s="90">
        <v>0</v>
      </c>
      <c r="DL8" s="90">
        <v>232693</v>
      </c>
      <c r="DM8" s="90">
        <v>554332</v>
      </c>
      <c r="DN8" s="90">
        <v>1330185</v>
      </c>
      <c r="DO8" s="90">
        <v>2049968</v>
      </c>
      <c r="DP8" s="90">
        <v>5631223</v>
      </c>
      <c r="DQ8" s="138">
        <v>9798401</v>
      </c>
      <c r="DR8" s="139">
        <v>9798401</v>
      </c>
      <c r="DS8" s="137">
        <v>2750774</v>
      </c>
      <c r="DT8" s="90">
        <v>2458725</v>
      </c>
      <c r="DU8" s="90">
        <v>5209499</v>
      </c>
      <c r="DV8" s="90">
        <v>0</v>
      </c>
      <c r="DW8" s="90">
        <v>20710998</v>
      </c>
      <c r="DX8" s="90">
        <v>28925960</v>
      </c>
      <c r="DY8" s="90">
        <v>38047537</v>
      </c>
      <c r="DZ8" s="90">
        <v>45375974</v>
      </c>
      <c r="EA8" s="90">
        <v>52504086</v>
      </c>
      <c r="EB8" s="138">
        <v>185564555</v>
      </c>
      <c r="EC8" s="93">
        <v>190774054</v>
      </c>
    </row>
    <row r="9" spans="1:133" s="75" customFormat="1" ht="18" customHeight="1">
      <c r="A9" s="89" t="s">
        <v>14</v>
      </c>
      <c r="B9" s="137">
        <v>0</v>
      </c>
      <c r="C9" s="137">
        <v>0</v>
      </c>
      <c r="D9" s="137">
        <v>0</v>
      </c>
      <c r="E9" s="90">
        <v>0</v>
      </c>
      <c r="F9" s="90">
        <v>3787210</v>
      </c>
      <c r="G9" s="90">
        <v>5211252</v>
      </c>
      <c r="H9" s="90">
        <v>6336898</v>
      </c>
      <c r="I9" s="90">
        <v>3781517</v>
      </c>
      <c r="J9" s="90">
        <v>1076975</v>
      </c>
      <c r="K9" s="138">
        <v>20193852</v>
      </c>
      <c r="L9" s="93">
        <v>20193852</v>
      </c>
      <c r="M9" s="90">
        <v>0</v>
      </c>
      <c r="N9" s="90">
        <v>0</v>
      </c>
      <c r="O9" s="90">
        <v>0</v>
      </c>
      <c r="P9" s="90">
        <v>0</v>
      </c>
      <c r="Q9" s="90">
        <v>19296</v>
      </c>
      <c r="R9" s="90">
        <v>9648</v>
      </c>
      <c r="S9" s="90">
        <v>45730</v>
      </c>
      <c r="T9" s="90">
        <v>134810</v>
      </c>
      <c r="U9" s="90">
        <v>136517</v>
      </c>
      <c r="V9" s="90">
        <v>346001</v>
      </c>
      <c r="W9" s="90">
        <v>346001</v>
      </c>
      <c r="X9" s="90">
        <v>0</v>
      </c>
      <c r="Y9" s="90">
        <v>0</v>
      </c>
      <c r="Z9" s="90">
        <v>0</v>
      </c>
      <c r="AA9" s="90">
        <v>0</v>
      </c>
      <c r="AB9" s="90">
        <v>525266</v>
      </c>
      <c r="AC9" s="90">
        <v>1060190</v>
      </c>
      <c r="AD9" s="90">
        <v>1988632</v>
      </c>
      <c r="AE9" s="90">
        <v>1042074</v>
      </c>
      <c r="AF9" s="90">
        <v>408661</v>
      </c>
      <c r="AG9" s="90">
        <v>5024823</v>
      </c>
      <c r="AH9" s="90">
        <v>5024823</v>
      </c>
      <c r="AI9" s="90">
        <v>0</v>
      </c>
      <c r="AJ9" s="90">
        <v>0</v>
      </c>
      <c r="AK9" s="90">
        <v>0</v>
      </c>
      <c r="AL9" s="90">
        <v>0</v>
      </c>
      <c r="AM9" s="90">
        <v>450365</v>
      </c>
      <c r="AN9" s="90">
        <v>472509</v>
      </c>
      <c r="AO9" s="90">
        <v>449324</v>
      </c>
      <c r="AP9" s="90">
        <v>987836</v>
      </c>
      <c r="AQ9" s="90">
        <v>271301</v>
      </c>
      <c r="AR9" s="90">
        <v>2631335</v>
      </c>
      <c r="AS9" s="90">
        <v>2631335</v>
      </c>
      <c r="AT9" s="90">
        <v>0</v>
      </c>
      <c r="AU9" s="90">
        <v>0</v>
      </c>
      <c r="AV9" s="90">
        <v>0</v>
      </c>
      <c r="AW9" s="90">
        <v>0</v>
      </c>
      <c r="AX9" s="90">
        <v>2792283</v>
      </c>
      <c r="AY9" s="90">
        <v>3668905</v>
      </c>
      <c r="AZ9" s="90">
        <v>3853212</v>
      </c>
      <c r="BA9" s="90">
        <v>1616797</v>
      </c>
      <c r="BB9" s="90">
        <v>260496</v>
      </c>
      <c r="BC9" s="90">
        <v>12191693</v>
      </c>
      <c r="BD9" s="90">
        <v>12191693</v>
      </c>
      <c r="BE9" s="90">
        <v>0</v>
      </c>
      <c r="BF9" s="90">
        <v>0</v>
      </c>
      <c r="BG9" s="90">
        <v>0</v>
      </c>
      <c r="BH9" s="90">
        <v>0</v>
      </c>
      <c r="BI9" s="90">
        <v>0</v>
      </c>
      <c r="BJ9" s="90">
        <v>0</v>
      </c>
      <c r="BK9" s="90">
        <v>0</v>
      </c>
      <c r="BL9" s="90">
        <v>0</v>
      </c>
      <c r="BM9" s="90">
        <v>0</v>
      </c>
      <c r="BN9" s="90">
        <v>0</v>
      </c>
      <c r="BO9" s="90">
        <v>0</v>
      </c>
      <c r="BP9" s="90">
        <v>0</v>
      </c>
      <c r="BQ9" s="90">
        <v>0</v>
      </c>
      <c r="BR9" s="90">
        <v>0</v>
      </c>
      <c r="BS9" s="90">
        <v>0</v>
      </c>
      <c r="BT9" s="90">
        <v>0</v>
      </c>
      <c r="BU9" s="90">
        <v>0</v>
      </c>
      <c r="BV9" s="90">
        <v>0</v>
      </c>
      <c r="BW9" s="90">
        <v>0</v>
      </c>
      <c r="BX9" s="90">
        <v>0</v>
      </c>
      <c r="BY9" s="90">
        <v>0</v>
      </c>
      <c r="BZ9" s="138">
        <v>0</v>
      </c>
      <c r="CA9" s="154">
        <v>0</v>
      </c>
      <c r="CB9" s="90">
        <v>0</v>
      </c>
      <c r="CC9" s="90">
        <v>0</v>
      </c>
      <c r="CD9" s="90">
        <v>0</v>
      </c>
      <c r="CE9" s="90">
        <v>5454698</v>
      </c>
      <c r="CF9" s="90">
        <v>9079063</v>
      </c>
      <c r="CG9" s="90">
        <v>23628201</v>
      </c>
      <c r="CH9" s="90">
        <v>51909915</v>
      </c>
      <c r="CI9" s="90">
        <v>39746121</v>
      </c>
      <c r="CJ9" s="90">
        <v>129817998</v>
      </c>
      <c r="CK9" s="90">
        <v>129817998</v>
      </c>
      <c r="CL9" s="90">
        <v>0</v>
      </c>
      <c r="CM9" s="90">
        <v>0</v>
      </c>
      <c r="CN9" s="90">
        <v>0</v>
      </c>
      <c r="CO9" s="90">
        <v>0</v>
      </c>
      <c r="CP9" s="90">
        <v>1710855</v>
      </c>
      <c r="CQ9" s="90">
        <v>1630618</v>
      </c>
      <c r="CR9" s="90">
        <v>15060511</v>
      </c>
      <c r="CS9" s="90">
        <v>37228974</v>
      </c>
      <c r="CT9" s="90">
        <v>23445049</v>
      </c>
      <c r="CU9" s="90">
        <v>79076007</v>
      </c>
      <c r="CV9" s="90">
        <v>79076007</v>
      </c>
      <c r="CW9" s="90">
        <v>0</v>
      </c>
      <c r="CX9" s="90">
        <v>0</v>
      </c>
      <c r="CY9" s="90">
        <v>0</v>
      </c>
      <c r="CZ9" s="90">
        <v>0</v>
      </c>
      <c r="DA9" s="90">
        <v>3743843</v>
      </c>
      <c r="DB9" s="90">
        <v>5614105</v>
      </c>
      <c r="DC9" s="90">
        <v>7369293</v>
      </c>
      <c r="DD9" s="90">
        <v>11024812</v>
      </c>
      <c r="DE9" s="90">
        <v>4203498</v>
      </c>
      <c r="DF9" s="138">
        <v>31955551</v>
      </c>
      <c r="DG9" s="93">
        <v>31955551</v>
      </c>
      <c r="DH9" s="137">
        <v>0</v>
      </c>
      <c r="DI9" s="90">
        <v>0</v>
      </c>
      <c r="DJ9" s="90">
        <v>0</v>
      </c>
      <c r="DK9" s="90">
        <v>0</v>
      </c>
      <c r="DL9" s="90">
        <v>0</v>
      </c>
      <c r="DM9" s="90">
        <v>1834340</v>
      </c>
      <c r="DN9" s="90">
        <v>1198397</v>
      </c>
      <c r="DO9" s="90">
        <v>3656129</v>
      </c>
      <c r="DP9" s="90">
        <v>12097574</v>
      </c>
      <c r="DQ9" s="138">
        <v>18786440</v>
      </c>
      <c r="DR9" s="139">
        <v>18786440</v>
      </c>
      <c r="DS9" s="137">
        <v>5394733</v>
      </c>
      <c r="DT9" s="90">
        <v>8676724</v>
      </c>
      <c r="DU9" s="90">
        <v>14071457</v>
      </c>
      <c r="DV9" s="90">
        <v>0</v>
      </c>
      <c r="DW9" s="90">
        <v>35997375</v>
      </c>
      <c r="DX9" s="90">
        <v>50664009</v>
      </c>
      <c r="DY9" s="90">
        <v>83107288</v>
      </c>
      <c r="DZ9" s="90">
        <v>92186423</v>
      </c>
      <c r="EA9" s="90">
        <v>73259050</v>
      </c>
      <c r="EB9" s="138">
        <v>335214145</v>
      </c>
      <c r="EC9" s="93">
        <v>349285602</v>
      </c>
    </row>
    <row r="10" spans="1:133" s="75" customFormat="1" ht="18" customHeight="1">
      <c r="A10" s="89" t="s">
        <v>15</v>
      </c>
      <c r="B10" s="137">
        <v>0</v>
      </c>
      <c r="C10" s="137">
        <v>0</v>
      </c>
      <c r="D10" s="137">
        <v>0</v>
      </c>
      <c r="E10" s="90">
        <v>0</v>
      </c>
      <c r="F10" s="90">
        <v>4180353</v>
      </c>
      <c r="G10" s="90">
        <v>11662343</v>
      </c>
      <c r="H10" s="90">
        <v>10281327</v>
      </c>
      <c r="I10" s="90">
        <v>4947335</v>
      </c>
      <c r="J10" s="90">
        <v>2041504</v>
      </c>
      <c r="K10" s="138">
        <v>33112862</v>
      </c>
      <c r="L10" s="93">
        <v>33112862</v>
      </c>
      <c r="M10" s="90">
        <v>0</v>
      </c>
      <c r="N10" s="90">
        <v>0</v>
      </c>
      <c r="O10" s="90">
        <v>0</v>
      </c>
      <c r="P10" s="90">
        <v>0</v>
      </c>
      <c r="Q10" s="90">
        <v>9648</v>
      </c>
      <c r="R10" s="90">
        <v>9648</v>
      </c>
      <c r="S10" s="90">
        <v>19296</v>
      </c>
      <c r="T10" s="90">
        <v>256992</v>
      </c>
      <c r="U10" s="90">
        <v>76604</v>
      </c>
      <c r="V10" s="90">
        <v>372188</v>
      </c>
      <c r="W10" s="90">
        <v>372188</v>
      </c>
      <c r="X10" s="90">
        <v>0</v>
      </c>
      <c r="Y10" s="90">
        <v>0</v>
      </c>
      <c r="Z10" s="90">
        <v>0</v>
      </c>
      <c r="AA10" s="90">
        <v>0</v>
      </c>
      <c r="AB10" s="90">
        <v>509833</v>
      </c>
      <c r="AC10" s="90">
        <v>1391813</v>
      </c>
      <c r="AD10" s="90">
        <v>1627498</v>
      </c>
      <c r="AE10" s="90">
        <v>1669983</v>
      </c>
      <c r="AF10" s="90">
        <v>1028954</v>
      </c>
      <c r="AG10" s="90">
        <v>6228081</v>
      </c>
      <c r="AH10" s="90">
        <v>6228081</v>
      </c>
      <c r="AI10" s="90">
        <v>0</v>
      </c>
      <c r="AJ10" s="90">
        <v>0</v>
      </c>
      <c r="AK10" s="90">
        <v>0</v>
      </c>
      <c r="AL10" s="90">
        <v>0</v>
      </c>
      <c r="AM10" s="90">
        <v>0</v>
      </c>
      <c r="AN10" s="90">
        <v>0</v>
      </c>
      <c r="AO10" s="90">
        <v>0</v>
      </c>
      <c r="AP10" s="90">
        <v>0</v>
      </c>
      <c r="AQ10" s="90">
        <v>0</v>
      </c>
      <c r="AR10" s="90">
        <v>0</v>
      </c>
      <c r="AS10" s="90">
        <v>0</v>
      </c>
      <c r="AT10" s="90">
        <v>0</v>
      </c>
      <c r="AU10" s="90">
        <v>0</v>
      </c>
      <c r="AV10" s="90">
        <v>0</v>
      </c>
      <c r="AW10" s="90">
        <v>0</v>
      </c>
      <c r="AX10" s="90">
        <v>3660872</v>
      </c>
      <c r="AY10" s="90">
        <v>10260882</v>
      </c>
      <c r="AZ10" s="90">
        <v>8634533</v>
      </c>
      <c r="BA10" s="90">
        <v>2803280</v>
      </c>
      <c r="BB10" s="90">
        <v>935946</v>
      </c>
      <c r="BC10" s="90">
        <v>26295513</v>
      </c>
      <c r="BD10" s="90">
        <v>26295513</v>
      </c>
      <c r="BE10" s="90">
        <v>0</v>
      </c>
      <c r="BF10" s="90">
        <v>0</v>
      </c>
      <c r="BG10" s="90">
        <v>0</v>
      </c>
      <c r="BH10" s="90">
        <v>0</v>
      </c>
      <c r="BI10" s="90">
        <v>0</v>
      </c>
      <c r="BJ10" s="90">
        <v>0</v>
      </c>
      <c r="BK10" s="90">
        <v>0</v>
      </c>
      <c r="BL10" s="90">
        <v>217080</v>
      </c>
      <c r="BM10" s="90">
        <v>0</v>
      </c>
      <c r="BN10" s="90">
        <v>217080</v>
      </c>
      <c r="BO10" s="90">
        <v>217080</v>
      </c>
      <c r="BP10" s="90">
        <v>0</v>
      </c>
      <c r="BQ10" s="90">
        <v>0</v>
      </c>
      <c r="BR10" s="90">
        <v>0</v>
      </c>
      <c r="BS10" s="90">
        <v>0</v>
      </c>
      <c r="BT10" s="90">
        <v>0</v>
      </c>
      <c r="BU10" s="90">
        <v>0</v>
      </c>
      <c r="BV10" s="90">
        <v>0</v>
      </c>
      <c r="BW10" s="90">
        <v>0</v>
      </c>
      <c r="BX10" s="90">
        <v>0</v>
      </c>
      <c r="BY10" s="90">
        <v>0</v>
      </c>
      <c r="BZ10" s="138">
        <v>0</v>
      </c>
      <c r="CA10" s="154">
        <v>0</v>
      </c>
      <c r="CB10" s="90">
        <v>0</v>
      </c>
      <c r="CC10" s="90">
        <v>0</v>
      </c>
      <c r="CD10" s="90">
        <v>0</v>
      </c>
      <c r="CE10" s="90">
        <v>4391649</v>
      </c>
      <c r="CF10" s="90">
        <v>22729330</v>
      </c>
      <c r="CG10" s="90">
        <v>49465852</v>
      </c>
      <c r="CH10" s="90">
        <v>82944251</v>
      </c>
      <c r="CI10" s="90">
        <v>89364416</v>
      </c>
      <c r="CJ10" s="90">
        <v>248895498</v>
      </c>
      <c r="CK10" s="90">
        <v>248895498</v>
      </c>
      <c r="CL10" s="90">
        <v>0</v>
      </c>
      <c r="CM10" s="90">
        <v>0</v>
      </c>
      <c r="CN10" s="90">
        <v>0</v>
      </c>
      <c r="CO10" s="90">
        <v>0</v>
      </c>
      <c r="CP10" s="90">
        <v>2426295</v>
      </c>
      <c r="CQ10" s="90">
        <v>9203917</v>
      </c>
      <c r="CR10" s="90">
        <v>29026564</v>
      </c>
      <c r="CS10" s="90">
        <v>54210632</v>
      </c>
      <c r="CT10" s="90">
        <v>54562968</v>
      </c>
      <c r="CU10" s="90">
        <v>149430376</v>
      </c>
      <c r="CV10" s="90">
        <v>149430376</v>
      </c>
      <c r="CW10" s="90">
        <v>0</v>
      </c>
      <c r="CX10" s="90">
        <v>0</v>
      </c>
      <c r="CY10" s="90">
        <v>0</v>
      </c>
      <c r="CZ10" s="90">
        <v>0</v>
      </c>
      <c r="DA10" s="90">
        <v>1965354</v>
      </c>
      <c r="DB10" s="90">
        <v>11951564</v>
      </c>
      <c r="DC10" s="90">
        <v>16976562</v>
      </c>
      <c r="DD10" s="90">
        <v>17788292</v>
      </c>
      <c r="DE10" s="90">
        <v>9844793</v>
      </c>
      <c r="DF10" s="138">
        <v>58526565</v>
      </c>
      <c r="DG10" s="93">
        <v>58526565</v>
      </c>
      <c r="DH10" s="137">
        <v>0</v>
      </c>
      <c r="DI10" s="90">
        <v>0</v>
      </c>
      <c r="DJ10" s="90">
        <v>0</v>
      </c>
      <c r="DK10" s="90">
        <v>0</v>
      </c>
      <c r="DL10" s="90">
        <v>0</v>
      </c>
      <c r="DM10" s="90">
        <v>1573849</v>
      </c>
      <c r="DN10" s="90">
        <v>3462726</v>
      </c>
      <c r="DO10" s="90">
        <v>10945327</v>
      </c>
      <c r="DP10" s="90">
        <v>24956655</v>
      </c>
      <c r="DQ10" s="138">
        <v>40938557</v>
      </c>
      <c r="DR10" s="139">
        <v>40938557</v>
      </c>
      <c r="DS10" s="137">
        <v>9858692</v>
      </c>
      <c r="DT10" s="90">
        <v>8922486</v>
      </c>
      <c r="DU10" s="90">
        <v>18781178</v>
      </c>
      <c r="DV10" s="90">
        <v>61262</v>
      </c>
      <c r="DW10" s="90">
        <v>76667438</v>
      </c>
      <c r="DX10" s="90">
        <v>109608203</v>
      </c>
      <c r="DY10" s="90">
        <v>148549625</v>
      </c>
      <c r="DZ10" s="90">
        <v>170159867</v>
      </c>
      <c r="EA10" s="90">
        <v>168724360</v>
      </c>
      <c r="EB10" s="138">
        <v>673770755</v>
      </c>
      <c r="EC10" s="93">
        <v>692551933</v>
      </c>
    </row>
    <row r="11" spans="1:133" s="75" customFormat="1" ht="18" customHeight="1">
      <c r="A11" s="89" t="s">
        <v>16</v>
      </c>
      <c r="B11" s="137">
        <v>129348</v>
      </c>
      <c r="C11" s="137">
        <v>77135</v>
      </c>
      <c r="D11" s="137">
        <v>206483</v>
      </c>
      <c r="E11" s="90">
        <v>0</v>
      </c>
      <c r="F11" s="90">
        <v>7782944</v>
      </c>
      <c r="G11" s="90">
        <v>11944427</v>
      </c>
      <c r="H11" s="90">
        <v>22964302</v>
      </c>
      <c r="I11" s="90">
        <v>15025583</v>
      </c>
      <c r="J11" s="90">
        <v>11704541</v>
      </c>
      <c r="K11" s="138">
        <v>69421797</v>
      </c>
      <c r="L11" s="93">
        <v>69628280</v>
      </c>
      <c r="M11" s="90">
        <v>0</v>
      </c>
      <c r="N11" s="90">
        <v>0</v>
      </c>
      <c r="O11" s="90">
        <v>0</v>
      </c>
      <c r="P11" s="90">
        <v>0</v>
      </c>
      <c r="Q11" s="90">
        <v>19296</v>
      </c>
      <c r="R11" s="90">
        <v>9648</v>
      </c>
      <c r="S11" s="90">
        <v>131973</v>
      </c>
      <c r="T11" s="90">
        <v>72070</v>
      </c>
      <c r="U11" s="90">
        <v>244969</v>
      </c>
      <c r="V11" s="90">
        <v>477956</v>
      </c>
      <c r="W11" s="90">
        <v>477956</v>
      </c>
      <c r="X11" s="90">
        <v>0</v>
      </c>
      <c r="Y11" s="90">
        <v>0</v>
      </c>
      <c r="Z11" s="90">
        <v>0</v>
      </c>
      <c r="AA11" s="90">
        <v>0</v>
      </c>
      <c r="AB11" s="90">
        <v>2038613</v>
      </c>
      <c r="AC11" s="90">
        <v>4552399</v>
      </c>
      <c r="AD11" s="90">
        <v>11078549</v>
      </c>
      <c r="AE11" s="90">
        <v>9596329</v>
      </c>
      <c r="AF11" s="90">
        <v>10141861</v>
      </c>
      <c r="AG11" s="90">
        <v>37407751</v>
      </c>
      <c r="AH11" s="90">
        <v>37407751</v>
      </c>
      <c r="AI11" s="90">
        <v>129348</v>
      </c>
      <c r="AJ11" s="90">
        <v>77135</v>
      </c>
      <c r="AK11" s="90">
        <v>206483</v>
      </c>
      <c r="AL11" s="90">
        <v>0</v>
      </c>
      <c r="AM11" s="90">
        <v>330828</v>
      </c>
      <c r="AN11" s="90">
        <v>472509</v>
      </c>
      <c r="AO11" s="90">
        <v>1347972</v>
      </c>
      <c r="AP11" s="90">
        <v>0</v>
      </c>
      <c r="AQ11" s="90">
        <v>0</v>
      </c>
      <c r="AR11" s="90">
        <v>2151309</v>
      </c>
      <c r="AS11" s="90">
        <v>2357792</v>
      </c>
      <c r="AT11" s="90">
        <v>0</v>
      </c>
      <c r="AU11" s="90">
        <v>0</v>
      </c>
      <c r="AV11" s="90">
        <v>0</v>
      </c>
      <c r="AW11" s="90">
        <v>0</v>
      </c>
      <c r="AX11" s="90">
        <v>4599697</v>
      </c>
      <c r="AY11" s="90">
        <v>6731577</v>
      </c>
      <c r="AZ11" s="90">
        <v>10208122</v>
      </c>
      <c r="BA11" s="90">
        <v>4923024</v>
      </c>
      <c r="BB11" s="90">
        <v>1317711</v>
      </c>
      <c r="BC11" s="90">
        <v>27780131</v>
      </c>
      <c r="BD11" s="90">
        <v>27780131</v>
      </c>
      <c r="BE11" s="90">
        <v>0</v>
      </c>
      <c r="BF11" s="90">
        <v>0</v>
      </c>
      <c r="BG11" s="90">
        <v>0</v>
      </c>
      <c r="BH11" s="90">
        <v>0</v>
      </c>
      <c r="BI11" s="90">
        <v>794510</v>
      </c>
      <c r="BJ11" s="90">
        <v>178294</v>
      </c>
      <c r="BK11" s="90">
        <v>197686</v>
      </c>
      <c r="BL11" s="90">
        <v>434160</v>
      </c>
      <c r="BM11" s="90">
        <v>0</v>
      </c>
      <c r="BN11" s="90">
        <v>1604650</v>
      </c>
      <c r="BO11" s="90">
        <v>1604650</v>
      </c>
      <c r="BP11" s="90">
        <v>0</v>
      </c>
      <c r="BQ11" s="90">
        <v>0</v>
      </c>
      <c r="BR11" s="90">
        <v>0</v>
      </c>
      <c r="BS11" s="90">
        <v>0</v>
      </c>
      <c r="BT11" s="90">
        <v>0</v>
      </c>
      <c r="BU11" s="90">
        <v>0</v>
      </c>
      <c r="BV11" s="90">
        <v>0</v>
      </c>
      <c r="BW11" s="90">
        <v>0</v>
      </c>
      <c r="BX11" s="90">
        <v>0</v>
      </c>
      <c r="BY11" s="90">
        <v>0</v>
      </c>
      <c r="BZ11" s="138">
        <v>0</v>
      </c>
      <c r="CA11" s="154">
        <v>0</v>
      </c>
      <c r="CB11" s="90">
        <v>1015386</v>
      </c>
      <c r="CC11" s="90">
        <v>1015386</v>
      </c>
      <c r="CD11" s="90">
        <v>0</v>
      </c>
      <c r="CE11" s="90">
        <v>11800904</v>
      </c>
      <c r="CF11" s="90">
        <v>33019535</v>
      </c>
      <c r="CG11" s="90">
        <v>79112307</v>
      </c>
      <c r="CH11" s="90">
        <v>124647335</v>
      </c>
      <c r="CI11" s="90">
        <v>146242376</v>
      </c>
      <c r="CJ11" s="90">
        <v>394822457</v>
      </c>
      <c r="CK11" s="90">
        <v>395837843</v>
      </c>
      <c r="CL11" s="90">
        <v>0</v>
      </c>
      <c r="CM11" s="90">
        <v>1015386</v>
      </c>
      <c r="CN11" s="90">
        <v>1015386</v>
      </c>
      <c r="CO11" s="90">
        <v>0</v>
      </c>
      <c r="CP11" s="90">
        <v>4843052</v>
      </c>
      <c r="CQ11" s="90">
        <v>14403518</v>
      </c>
      <c r="CR11" s="90">
        <v>33993069</v>
      </c>
      <c r="CS11" s="90">
        <v>69633348</v>
      </c>
      <c r="CT11" s="90">
        <v>80355166</v>
      </c>
      <c r="CU11" s="90">
        <v>203228153</v>
      </c>
      <c r="CV11" s="90">
        <v>204243539</v>
      </c>
      <c r="CW11" s="90">
        <v>0</v>
      </c>
      <c r="CX11" s="90">
        <v>0</v>
      </c>
      <c r="CY11" s="90">
        <v>0</v>
      </c>
      <c r="CZ11" s="90">
        <v>0</v>
      </c>
      <c r="DA11" s="90">
        <v>6562912</v>
      </c>
      <c r="DB11" s="90">
        <v>17846246</v>
      </c>
      <c r="DC11" s="90">
        <v>35881884</v>
      </c>
      <c r="DD11" s="90">
        <v>31212863</v>
      </c>
      <c r="DE11" s="90">
        <v>11162413</v>
      </c>
      <c r="DF11" s="138">
        <v>102666318</v>
      </c>
      <c r="DG11" s="93">
        <v>102666318</v>
      </c>
      <c r="DH11" s="137">
        <v>0</v>
      </c>
      <c r="DI11" s="90">
        <v>0</v>
      </c>
      <c r="DJ11" s="90">
        <v>0</v>
      </c>
      <c r="DK11" s="90">
        <v>0</v>
      </c>
      <c r="DL11" s="90">
        <v>394940</v>
      </c>
      <c r="DM11" s="90">
        <v>769771</v>
      </c>
      <c r="DN11" s="90">
        <v>9237354</v>
      </c>
      <c r="DO11" s="90">
        <v>23801124</v>
      </c>
      <c r="DP11" s="90">
        <v>54724797</v>
      </c>
      <c r="DQ11" s="138">
        <v>88927986</v>
      </c>
      <c r="DR11" s="139">
        <v>88927986</v>
      </c>
      <c r="DS11" s="137">
        <v>22890992</v>
      </c>
      <c r="DT11" s="90">
        <v>36045122</v>
      </c>
      <c r="DU11" s="90">
        <v>58936114</v>
      </c>
      <c r="DV11" s="90">
        <v>0</v>
      </c>
      <c r="DW11" s="90">
        <v>102973809</v>
      </c>
      <c r="DX11" s="90">
        <v>165698908</v>
      </c>
      <c r="DY11" s="90">
        <v>243161530</v>
      </c>
      <c r="DZ11" s="90">
        <v>260197910</v>
      </c>
      <c r="EA11" s="90">
        <v>256215364</v>
      </c>
      <c r="EB11" s="138">
        <v>1028247521</v>
      </c>
      <c r="EC11" s="93">
        <v>1087183635</v>
      </c>
    </row>
    <row r="12" spans="1:133" s="75" customFormat="1" ht="18" customHeight="1">
      <c r="A12" s="89" t="s">
        <v>17</v>
      </c>
      <c r="B12" s="137">
        <v>0</v>
      </c>
      <c r="C12" s="137">
        <v>0</v>
      </c>
      <c r="D12" s="137">
        <v>0</v>
      </c>
      <c r="E12" s="90">
        <v>0</v>
      </c>
      <c r="F12" s="90">
        <v>6074679</v>
      </c>
      <c r="G12" s="90">
        <v>9456201</v>
      </c>
      <c r="H12" s="90">
        <v>12385880</v>
      </c>
      <c r="I12" s="90">
        <v>10306896</v>
      </c>
      <c r="J12" s="90">
        <v>2801415</v>
      </c>
      <c r="K12" s="138">
        <v>41025071</v>
      </c>
      <c r="L12" s="93">
        <v>41025071</v>
      </c>
      <c r="M12" s="90">
        <v>0</v>
      </c>
      <c r="N12" s="90">
        <v>0</v>
      </c>
      <c r="O12" s="90">
        <v>0</v>
      </c>
      <c r="P12" s="90">
        <v>0</v>
      </c>
      <c r="Q12" s="90">
        <v>19296</v>
      </c>
      <c r="R12" s="90">
        <v>38592</v>
      </c>
      <c r="S12" s="90">
        <v>38592</v>
      </c>
      <c r="T12" s="90">
        <v>28944</v>
      </c>
      <c r="U12" s="90">
        <v>34539</v>
      </c>
      <c r="V12" s="90">
        <v>159963</v>
      </c>
      <c r="W12" s="90">
        <v>159963</v>
      </c>
      <c r="X12" s="90">
        <v>0</v>
      </c>
      <c r="Y12" s="90">
        <v>0</v>
      </c>
      <c r="Z12" s="90">
        <v>0</v>
      </c>
      <c r="AA12" s="90">
        <v>0</v>
      </c>
      <c r="AB12" s="90">
        <v>1656395</v>
      </c>
      <c r="AC12" s="90">
        <v>2489125</v>
      </c>
      <c r="AD12" s="90">
        <v>3520407</v>
      </c>
      <c r="AE12" s="90">
        <v>2892029</v>
      </c>
      <c r="AF12" s="90">
        <v>988979</v>
      </c>
      <c r="AG12" s="90">
        <v>11546935</v>
      </c>
      <c r="AH12" s="90">
        <v>11546935</v>
      </c>
      <c r="AI12" s="90">
        <v>0</v>
      </c>
      <c r="AJ12" s="90">
        <v>0</v>
      </c>
      <c r="AK12" s="90">
        <v>0</v>
      </c>
      <c r="AL12" s="90">
        <v>0</v>
      </c>
      <c r="AM12" s="90">
        <v>357513</v>
      </c>
      <c r="AN12" s="90">
        <v>1075390</v>
      </c>
      <c r="AO12" s="90">
        <v>1687830</v>
      </c>
      <c r="AP12" s="90">
        <v>1242031</v>
      </c>
      <c r="AQ12" s="90">
        <v>0</v>
      </c>
      <c r="AR12" s="90">
        <v>4362764</v>
      </c>
      <c r="AS12" s="90">
        <v>4362764</v>
      </c>
      <c r="AT12" s="90">
        <v>0</v>
      </c>
      <c r="AU12" s="90">
        <v>0</v>
      </c>
      <c r="AV12" s="90">
        <v>0</v>
      </c>
      <c r="AW12" s="90">
        <v>0</v>
      </c>
      <c r="AX12" s="90">
        <v>4041475</v>
      </c>
      <c r="AY12" s="90">
        <v>5853094</v>
      </c>
      <c r="AZ12" s="90">
        <v>7139051</v>
      </c>
      <c r="BA12" s="90">
        <v>6143892</v>
      </c>
      <c r="BB12" s="90">
        <v>1777897</v>
      </c>
      <c r="BC12" s="90">
        <v>24955409</v>
      </c>
      <c r="BD12" s="90">
        <v>24955409</v>
      </c>
      <c r="BE12" s="90">
        <v>0</v>
      </c>
      <c r="BF12" s="90">
        <v>0</v>
      </c>
      <c r="BG12" s="90">
        <v>0</v>
      </c>
      <c r="BH12" s="90">
        <v>0</v>
      </c>
      <c r="BI12" s="90">
        <v>0</v>
      </c>
      <c r="BJ12" s="90">
        <v>0</v>
      </c>
      <c r="BK12" s="90">
        <v>0</v>
      </c>
      <c r="BL12" s="90">
        <v>0</v>
      </c>
      <c r="BM12" s="90">
        <v>0</v>
      </c>
      <c r="BN12" s="90">
        <v>0</v>
      </c>
      <c r="BO12" s="90">
        <v>0</v>
      </c>
      <c r="BP12" s="90">
        <v>0</v>
      </c>
      <c r="BQ12" s="90">
        <v>0</v>
      </c>
      <c r="BR12" s="90">
        <v>0</v>
      </c>
      <c r="BS12" s="90">
        <v>0</v>
      </c>
      <c r="BT12" s="90">
        <v>0</v>
      </c>
      <c r="BU12" s="90">
        <v>0</v>
      </c>
      <c r="BV12" s="90">
        <v>0</v>
      </c>
      <c r="BW12" s="90">
        <v>0</v>
      </c>
      <c r="BX12" s="90">
        <v>0</v>
      </c>
      <c r="BY12" s="90">
        <v>0</v>
      </c>
      <c r="BZ12" s="138">
        <v>0</v>
      </c>
      <c r="CA12" s="154">
        <v>0</v>
      </c>
      <c r="CB12" s="90">
        <v>428608</v>
      </c>
      <c r="CC12" s="90">
        <v>428608</v>
      </c>
      <c r="CD12" s="90">
        <v>0</v>
      </c>
      <c r="CE12" s="90">
        <v>6104773</v>
      </c>
      <c r="CF12" s="90">
        <v>29488989</v>
      </c>
      <c r="CG12" s="90">
        <v>54842674</v>
      </c>
      <c r="CH12" s="90">
        <v>76444088</v>
      </c>
      <c r="CI12" s="90">
        <v>78531733</v>
      </c>
      <c r="CJ12" s="90">
        <v>245412257</v>
      </c>
      <c r="CK12" s="90">
        <v>245840865</v>
      </c>
      <c r="CL12" s="90">
        <v>0</v>
      </c>
      <c r="CM12" s="90">
        <v>193752</v>
      </c>
      <c r="CN12" s="90">
        <v>193752</v>
      </c>
      <c r="CO12" s="90">
        <v>0</v>
      </c>
      <c r="CP12" s="90">
        <v>3366613</v>
      </c>
      <c r="CQ12" s="90">
        <v>12510847</v>
      </c>
      <c r="CR12" s="90">
        <v>29577873</v>
      </c>
      <c r="CS12" s="90">
        <v>47886106</v>
      </c>
      <c r="CT12" s="90">
        <v>42780005</v>
      </c>
      <c r="CU12" s="90">
        <v>136121444</v>
      </c>
      <c r="CV12" s="90">
        <v>136315196</v>
      </c>
      <c r="CW12" s="90">
        <v>0</v>
      </c>
      <c r="CX12" s="90">
        <v>234856</v>
      </c>
      <c r="CY12" s="90">
        <v>234856</v>
      </c>
      <c r="CZ12" s="90">
        <v>0</v>
      </c>
      <c r="DA12" s="90">
        <v>2521696</v>
      </c>
      <c r="DB12" s="90">
        <v>16240591</v>
      </c>
      <c r="DC12" s="90">
        <v>18382998</v>
      </c>
      <c r="DD12" s="90">
        <v>12651749</v>
      </c>
      <c r="DE12" s="90">
        <v>5764639</v>
      </c>
      <c r="DF12" s="138">
        <v>55561673</v>
      </c>
      <c r="DG12" s="93">
        <v>55796529</v>
      </c>
      <c r="DH12" s="137">
        <v>0</v>
      </c>
      <c r="DI12" s="90">
        <v>0</v>
      </c>
      <c r="DJ12" s="90">
        <v>0</v>
      </c>
      <c r="DK12" s="90">
        <v>0</v>
      </c>
      <c r="DL12" s="90">
        <v>216464</v>
      </c>
      <c r="DM12" s="90">
        <v>737551</v>
      </c>
      <c r="DN12" s="90">
        <v>6881803</v>
      </c>
      <c r="DO12" s="90">
        <v>15906233</v>
      </c>
      <c r="DP12" s="90">
        <v>29987089</v>
      </c>
      <c r="DQ12" s="138">
        <v>53729140</v>
      </c>
      <c r="DR12" s="139">
        <v>53729140</v>
      </c>
      <c r="DS12" s="137">
        <v>11911310</v>
      </c>
      <c r="DT12" s="90">
        <v>15304259</v>
      </c>
      <c r="DU12" s="90">
        <v>27215569</v>
      </c>
      <c r="DV12" s="90">
        <v>0</v>
      </c>
      <c r="DW12" s="90">
        <v>62720580</v>
      </c>
      <c r="DX12" s="90">
        <v>129195529</v>
      </c>
      <c r="DY12" s="90">
        <v>160591171</v>
      </c>
      <c r="DZ12" s="90">
        <v>173946819</v>
      </c>
      <c r="EA12" s="90">
        <v>152522047</v>
      </c>
      <c r="EB12" s="138">
        <v>678976146</v>
      </c>
      <c r="EC12" s="93">
        <v>706191715</v>
      </c>
    </row>
    <row r="13" spans="1:133" s="75" customFormat="1" ht="18" customHeight="1">
      <c r="A13" s="89" t="s">
        <v>18</v>
      </c>
      <c r="B13" s="137">
        <v>0</v>
      </c>
      <c r="C13" s="137">
        <v>0</v>
      </c>
      <c r="D13" s="137">
        <v>0</v>
      </c>
      <c r="E13" s="90">
        <v>0</v>
      </c>
      <c r="F13" s="90">
        <v>1263448</v>
      </c>
      <c r="G13" s="90">
        <v>5916723</v>
      </c>
      <c r="H13" s="90">
        <v>6877635</v>
      </c>
      <c r="I13" s="90">
        <v>5518426</v>
      </c>
      <c r="J13" s="90">
        <v>5110286</v>
      </c>
      <c r="K13" s="138">
        <v>24686518</v>
      </c>
      <c r="L13" s="93">
        <v>24686518</v>
      </c>
      <c r="M13" s="90">
        <v>0</v>
      </c>
      <c r="N13" s="90">
        <v>0</v>
      </c>
      <c r="O13" s="90">
        <v>0</v>
      </c>
      <c r="P13" s="90">
        <v>0</v>
      </c>
      <c r="Q13" s="90">
        <v>67536</v>
      </c>
      <c r="R13" s="90">
        <v>38592</v>
      </c>
      <c r="S13" s="90">
        <v>36468</v>
      </c>
      <c r="T13" s="90">
        <v>110083</v>
      </c>
      <c r="U13" s="90">
        <v>234387</v>
      </c>
      <c r="V13" s="90">
        <v>487066</v>
      </c>
      <c r="W13" s="90">
        <v>487066</v>
      </c>
      <c r="X13" s="90">
        <v>0</v>
      </c>
      <c r="Y13" s="90">
        <v>0</v>
      </c>
      <c r="Z13" s="90">
        <v>0</v>
      </c>
      <c r="AA13" s="90">
        <v>0</v>
      </c>
      <c r="AB13" s="90">
        <v>153390</v>
      </c>
      <c r="AC13" s="90">
        <v>1280958</v>
      </c>
      <c r="AD13" s="90">
        <v>2506116</v>
      </c>
      <c r="AE13" s="90">
        <v>3508382</v>
      </c>
      <c r="AF13" s="90">
        <v>1204675</v>
      </c>
      <c r="AG13" s="90">
        <v>8653521</v>
      </c>
      <c r="AH13" s="90">
        <v>8653521</v>
      </c>
      <c r="AI13" s="90">
        <v>0</v>
      </c>
      <c r="AJ13" s="90">
        <v>0</v>
      </c>
      <c r="AK13" s="90">
        <v>0</v>
      </c>
      <c r="AL13" s="90">
        <v>0</v>
      </c>
      <c r="AM13" s="90">
        <v>0</v>
      </c>
      <c r="AN13" s="90">
        <v>0</v>
      </c>
      <c r="AO13" s="90">
        <v>0</v>
      </c>
      <c r="AP13" s="90">
        <v>0</v>
      </c>
      <c r="AQ13" s="90">
        <v>0</v>
      </c>
      <c r="AR13" s="90">
        <v>0</v>
      </c>
      <c r="AS13" s="90">
        <v>0</v>
      </c>
      <c r="AT13" s="90">
        <v>0</v>
      </c>
      <c r="AU13" s="90">
        <v>0</v>
      </c>
      <c r="AV13" s="90">
        <v>0</v>
      </c>
      <c r="AW13" s="90">
        <v>0</v>
      </c>
      <c r="AX13" s="90">
        <v>1042522</v>
      </c>
      <c r="AY13" s="90">
        <v>4597173</v>
      </c>
      <c r="AZ13" s="90">
        <v>4335051</v>
      </c>
      <c r="BA13" s="90">
        <v>1899961</v>
      </c>
      <c r="BB13" s="90">
        <v>3671224</v>
      </c>
      <c r="BC13" s="90">
        <v>15545931</v>
      </c>
      <c r="BD13" s="90">
        <v>15545931</v>
      </c>
      <c r="BE13" s="90">
        <v>0</v>
      </c>
      <c r="BF13" s="90">
        <v>0</v>
      </c>
      <c r="BG13" s="90">
        <v>0</v>
      </c>
      <c r="BH13" s="90">
        <v>0</v>
      </c>
      <c r="BI13" s="90">
        <v>0</v>
      </c>
      <c r="BJ13" s="90">
        <v>0</v>
      </c>
      <c r="BK13" s="90">
        <v>0</v>
      </c>
      <c r="BL13" s="90">
        <v>0</v>
      </c>
      <c r="BM13" s="90">
        <v>0</v>
      </c>
      <c r="BN13" s="90">
        <v>0</v>
      </c>
      <c r="BO13" s="90">
        <v>0</v>
      </c>
      <c r="BP13" s="90">
        <v>0</v>
      </c>
      <c r="BQ13" s="90">
        <v>0</v>
      </c>
      <c r="BR13" s="90">
        <v>0</v>
      </c>
      <c r="BS13" s="90">
        <v>0</v>
      </c>
      <c r="BT13" s="90">
        <v>0</v>
      </c>
      <c r="BU13" s="90">
        <v>0</v>
      </c>
      <c r="BV13" s="90">
        <v>0</v>
      </c>
      <c r="BW13" s="90">
        <v>0</v>
      </c>
      <c r="BX13" s="90">
        <v>0</v>
      </c>
      <c r="BY13" s="90">
        <v>0</v>
      </c>
      <c r="BZ13" s="138">
        <v>0</v>
      </c>
      <c r="CA13" s="154">
        <v>234856</v>
      </c>
      <c r="CB13" s="90">
        <v>1209053</v>
      </c>
      <c r="CC13" s="90">
        <v>1443909</v>
      </c>
      <c r="CD13" s="90">
        <v>0</v>
      </c>
      <c r="CE13" s="90">
        <v>9005718</v>
      </c>
      <c r="CF13" s="90">
        <v>26815347</v>
      </c>
      <c r="CG13" s="90">
        <v>52702551</v>
      </c>
      <c r="CH13" s="90">
        <v>78464553</v>
      </c>
      <c r="CI13" s="90">
        <v>78690755</v>
      </c>
      <c r="CJ13" s="90">
        <v>245678924</v>
      </c>
      <c r="CK13" s="90">
        <v>247122833</v>
      </c>
      <c r="CL13" s="90">
        <v>0</v>
      </c>
      <c r="CM13" s="90">
        <v>1209053</v>
      </c>
      <c r="CN13" s="90">
        <v>1209053</v>
      </c>
      <c r="CO13" s="90">
        <v>0</v>
      </c>
      <c r="CP13" s="90">
        <v>3538885</v>
      </c>
      <c r="CQ13" s="90">
        <v>9533806</v>
      </c>
      <c r="CR13" s="90">
        <v>23433864</v>
      </c>
      <c r="CS13" s="90">
        <v>44425720</v>
      </c>
      <c r="CT13" s="90">
        <v>45928245</v>
      </c>
      <c r="CU13" s="90">
        <v>126860520</v>
      </c>
      <c r="CV13" s="90">
        <v>128069573</v>
      </c>
      <c r="CW13" s="90">
        <v>234856</v>
      </c>
      <c r="CX13" s="90">
        <v>0</v>
      </c>
      <c r="CY13" s="90">
        <v>234856</v>
      </c>
      <c r="CZ13" s="90">
        <v>0</v>
      </c>
      <c r="DA13" s="90">
        <v>5198410</v>
      </c>
      <c r="DB13" s="90">
        <v>16629674</v>
      </c>
      <c r="DC13" s="90">
        <v>26455706</v>
      </c>
      <c r="DD13" s="90">
        <v>25290318</v>
      </c>
      <c r="DE13" s="90">
        <v>13528276</v>
      </c>
      <c r="DF13" s="138">
        <v>87102384</v>
      </c>
      <c r="DG13" s="93">
        <v>87337240</v>
      </c>
      <c r="DH13" s="137">
        <v>0</v>
      </c>
      <c r="DI13" s="90">
        <v>0</v>
      </c>
      <c r="DJ13" s="90">
        <v>0</v>
      </c>
      <c r="DK13" s="90">
        <v>0</v>
      </c>
      <c r="DL13" s="90">
        <v>268423</v>
      </c>
      <c r="DM13" s="90">
        <v>651867</v>
      </c>
      <c r="DN13" s="90">
        <v>2812981</v>
      </c>
      <c r="DO13" s="90">
        <v>8748515</v>
      </c>
      <c r="DP13" s="90">
        <v>19234234</v>
      </c>
      <c r="DQ13" s="138">
        <v>31716020</v>
      </c>
      <c r="DR13" s="139">
        <v>31716020</v>
      </c>
      <c r="DS13" s="137">
        <v>11772849</v>
      </c>
      <c r="DT13" s="90">
        <v>27108217</v>
      </c>
      <c r="DU13" s="90">
        <v>38881066</v>
      </c>
      <c r="DV13" s="90">
        <v>0</v>
      </c>
      <c r="DW13" s="90">
        <v>55361883</v>
      </c>
      <c r="DX13" s="90">
        <v>127184236</v>
      </c>
      <c r="DY13" s="90">
        <v>150425180</v>
      </c>
      <c r="DZ13" s="90">
        <v>173140174</v>
      </c>
      <c r="EA13" s="90">
        <v>156555188</v>
      </c>
      <c r="EB13" s="138">
        <v>662666661</v>
      </c>
      <c r="EC13" s="93">
        <v>701547727</v>
      </c>
    </row>
    <row r="14" spans="1:133" s="75" customFormat="1" ht="18" customHeight="1">
      <c r="A14" s="89" t="s">
        <v>19</v>
      </c>
      <c r="B14" s="137">
        <v>0</v>
      </c>
      <c r="C14" s="137">
        <v>240524</v>
      </c>
      <c r="D14" s="137">
        <v>240524</v>
      </c>
      <c r="E14" s="90">
        <v>0</v>
      </c>
      <c r="F14" s="90">
        <v>12273923</v>
      </c>
      <c r="G14" s="90">
        <v>14169771</v>
      </c>
      <c r="H14" s="90">
        <v>15040426</v>
      </c>
      <c r="I14" s="90">
        <v>9030837</v>
      </c>
      <c r="J14" s="90">
        <v>3224605</v>
      </c>
      <c r="K14" s="138">
        <v>53739562</v>
      </c>
      <c r="L14" s="93">
        <v>53980086</v>
      </c>
      <c r="M14" s="90">
        <v>0</v>
      </c>
      <c r="N14" s="90">
        <v>0</v>
      </c>
      <c r="O14" s="90">
        <v>0</v>
      </c>
      <c r="P14" s="90">
        <v>0</v>
      </c>
      <c r="Q14" s="90">
        <v>19296</v>
      </c>
      <c r="R14" s="90">
        <v>0</v>
      </c>
      <c r="S14" s="90">
        <v>51326</v>
      </c>
      <c r="T14" s="90">
        <v>32031</v>
      </c>
      <c r="U14" s="90">
        <v>93700</v>
      </c>
      <c r="V14" s="90">
        <v>196353</v>
      </c>
      <c r="W14" s="90">
        <v>196353</v>
      </c>
      <c r="X14" s="90">
        <v>0</v>
      </c>
      <c r="Y14" s="90">
        <v>0</v>
      </c>
      <c r="Z14" s="90">
        <v>0</v>
      </c>
      <c r="AA14" s="90">
        <v>0</v>
      </c>
      <c r="AB14" s="90">
        <v>1603928</v>
      </c>
      <c r="AC14" s="90">
        <v>3350573</v>
      </c>
      <c r="AD14" s="90">
        <v>3186842</v>
      </c>
      <c r="AE14" s="90">
        <v>3089490</v>
      </c>
      <c r="AF14" s="90">
        <v>1208401</v>
      </c>
      <c r="AG14" s="90">
        <v>12439234</v>
      </c>
      <c r="AH14" s="90">
        <v>12439234</v>
      </c>
      <c r="AI14" s="90">
        <v>0</v>
      </c>
      <c r="AJ14" s="90">
        <v>0</v>
      </c>
      <c r="AK14" s="90">
        <v>0</v>
      </c>
      <c r="AL14" s="90">
        <v>0</v>
      </c>
      <c r="AM14" s="90">
        <v>992484</v>
      </c>
      <c r="AN14" s="90">
        <v>1027073</v>
      </c>
      <c r="AO14" s="90">
        <v>673986</v>
      </c>
      <c r="AP14" s="90">
        <v>336318</v>
      </c>
      <c r="AQ14" s="90">
        <v>0</v>
      </c>
      <c r="AR14" s="90">
        <v>3029861</v>
      </c>
      <c r="AS14" s="90">
        <v>3029861</v>
      </c>
      <c r="AT14" s="90">
        <v>0</v>
      </c>
      <c r="AU14" s="90">
        <v>240524</v>
      </c>
      <c r="AV14" s="90">
        <v>240524</v>
      </c>
      <c r="AW14" s="90">
        <v>0</v>
      </c>
      <c r="AX14" s="90">
        <v>9658215</v>
      </c>
      <c r="AY14" s="90">
        <v>9792125</v>
      </c>
      <c r="AZ14" s="90">
        <v>11128272</v>
      </c>
      <c r="BA14" s="90">
        <v>5572998</v>
      </c>
      <c r="BB14" s="90">
        <v>1922504</v>
      </c>
      <c r="BC14" s="90">
        <v>38074114</v>
      </c>
      <c r="BD14" s="90">
        <v>38314638</v>
      </c>
      <c r="BE14" s="90">
        <v>0</v>
      </c>
      <c r="BF14" s="90">
        <v>0</v>
      </c>
      <c r="BG14" s="90">
        <v>0</v>
      </c>
      <c r="BH14" s="90">
        <v>0</v>
      </c>
      <c r="BI14" s="90">
        <v>0</v>
      </c>
      <c r="BJ14" s="90">
        <v>0</v>
      </c>
      <c r="BK14" s="90">
        <v>0</v>
      </c>
      <c r="BL14" s="90">
        <v>0</v>
      </c>
      <c r="BM14" s="90">
        <v>0</v>
      </c>
      <c r="BN14" s="90">
        <v>0</v>
      </c>
      <c r="BO14" s="90">
        <v>0</v>
      </c>
      <c r="BP14" s="90">
        <v>0</v>
      </c>
      <c r="BQ14" s="90">
        <v>0</v>
      </c>
      <c r="BR14" s="90">
        <v>0</v>
      </c>
      <c r="BS14" s="90">
        <v>0</v>
      </c>
      <c r="BT14" s="90">
        <v>0</v>
      </c>
      <c r="BU14" s="90">
        <v>0</v>
      </c>
      <c r="BV14" s="90">
        <v>0</v>
      </c>
      <c r="BW14" s="90">
        <v>0</v>
      </c>
      <c r="BX14" s="90">
        <v>0</v>
      </c>
      <c r="BY14" s="90">
        <v>0</v>
      </c>
      <c r="BZ14" s="138">
        <v>0</v>
      </c>
      <c r="CA14" s="154">
        <v>411865</v>
      </c>
      <c r="CB14" s="90">
        <v>392400</v>
      </c>
      <c r="CC14" s="90">
        <v>804265</v>
      </c>
      <c r="CD14" s="90">
        <v>0</v>
      </c>
      <c r="CE14" s="90">
        <v>15477283</v>
      </c>
      <c r="CF14" s="90">
        <v>35654897</v>
      </c>
      <c r="CG14" s="90">
        <v>70896221</v>
      </c>
      <c r="CH14" s="90">
        <v>105857974</v>
      </c>
      <c r="CI14" s="90">
        <v>86544973</v>
      </c>
      <c r="CJ14" s="90">
        <v>314431348</v>
      </c>
      <c r="CK14" s="90">
        <v>315235613</v>
      </c>
      <c r="CL14" s="90">
        <v>411865</v>
      </c>
      <c r="CM14" s="90">
        <v>392400</v>
      </c>
      <c r="CN14" s="90">
        <v>804265</v>
      </c>
      <c r="CO14" s="90">
        <v>0</v>
      </c>
      <c r="CP14" s="90">
        <v>5099985</v>
      </c>
      <c r="CQ14" s="90">
        <v>9749962</v>
      </c>
      <c r="CR14" s="90">
        <v>24296922</v>
      </c>
      <c r="CS14" s="90">
        <v>58263940</v>
      </c>
      <c r="CT14" s="90">
        <v>55896111</v>
      </c>
      <c r="CU14" s="90">
        <v>153306920</v>
      </c>
      <c r="CV14" s="90">
        <v>154111185</v>
      </c>
      <c r="CW14" s="90">
        <v>0</v>
      </c>
      <c r="CX14" s="90">
        <v>0</v>
      </c>
      <c r="CY14" s="90">
        <v>0</v>
      </c>
      <c r="CZ14" s="90">
        <v>0</v>
      </c>
      <c r="DA14" s="90">
        <v>10148068</v>
      </c>
      <c r="DB14" s="90">
        <v>24618359</v>
      </c>
      <c r="DC14" s="90">
        <v>42612245</v>
      </c>
      <c r="DD14" s="90">
        <v>36686229</v>
      </c>
      <c r="DE14" s="90">
        <v>11685243</v>
      </c>
      <c r="DF14" s="138">
        <v>125750144</v>
      </c>
      <c r="DG14" s="93">
        <v>125750144</v>
      </c>
      <c r="DH14" s="137">
        <v>0</v>
      </c>
      <c r="DI14" s="90">
        <v>0</v>
      </c>
      <c r="DJ14" s="90">
        <v>0</v>
      </c>
      <c r="DK14" s="90">
        <v>0</v>
      </c>
      <c r="DL14" s="90">
        <v>229230</v>
      </c>
      <c r="DM14" s="90">
        <v>1286576</v>
      </c>
      <c r="DN14" s="90">
        <v>3987054</v>
      </c>
      <c r="DO14" s="90">
        <v>10907805</v>
      </c>
      <c r="DP14" s="90">
        <v>18963619</v>
      </c>
      <c r="DQ14" s="138">
        <v>35374284</v>
      </c>
      <c r="DR14" s="139">
        <v>35374284</v>
      </c>
      <c r="DS14" s="137">
        <v>35025930</v>
      </c>
      <c r="DT14" s="90">
        <v>22911462</v>
      </c>
      <c r="DU14" s="90">
        <v>57937392</v>
      </c>
      <c r="DV14" s="90">
        <v>21282</v>
      </c>
      <c r="DW14" s="90">
        <v>97985020</v>
      </c>
      <c r="DX14" s="90">
        <v>119504684</v>
      </c>
      <c r="DY14" s="90">
        <v>173841240</v>
      </c>
      <c r="DZ14" s="90">
        <v>206055901</v>
      </c>
      <c r="EA14" s="90">
        <v>164561823</v>
      </c>
      <c r="EB14" s="138">
        <v>761969950</v>
      </c>
      <c r="EC14" s="93">
        <v>819907342</v>
      </c>
    </row>
    <row r="15" spans="1:133" s="75" customFormat="1" ht="18" customHeight="1">
      <c r="A15" s="89" t="s">
        <v>20</v>
      </c>
      <c r="B15" s="137">
        <v>56390</v>
      </c>
      <c r="C15" s="137">
        <v>149213</v>
      </c>
      <c r="D15" s="137">
        <v>205603</v>
      </c>
      <c r="E15" s="90">
        <v>0</v>
      </c>
      <c r="F15" s="90">
        <v>5113969</v>
      </c>
      <c r="G15" s="90">
        <v>16163456</v>
      </c>
      <c r="H15" s="90">
        <v>16692751</v>
      </c>
      <c r="I15" s="90">
        <v>14735328</v>
      </c>
      <c r="J15" s="90">
        <v>3739934</v>
      </c>
      <c r="K15" s="138">
        <v>56445438</v>
      </c>
      <c r="L15" s="93">
        <v>56651041</v>
      </c>
      <c r="M15" s="90">
        <v>0</v>
      </c>
      <c r="N15" s="90">
        <v>0</v>
      </c>
      <c r="O15" s="90">
        <v>0</v>
      </c>
      <c r="P15" s="90">
        <v>0</v>
      </c>
      <c r="Q15" s="90">
        <v>0</v>
      </c>
      <c r="R15" s="90">
        <v>0</v>
      </c>
      <c r="S15" s="90">
        <v>0</v>
      </c>
      <c r="T15" s="90">
        <v>0</v>
      </c>
      <c r="U15" s="90">
        <v>0</v>
      </c>
      <c r="V15" s="90">
        <v>0</v>
      </c>
      <c r="W15" s="90">
        <v>0</v>
      </c>
      <c r="X15" s="90">
        <v>56390</v>
      </c>
      <c r="Y15" s="90">
        <v>149213</v>
      </c>
      <c r="Z15" s="90">
        <v>205603</v>
      </c>
      <c r="AA15" s="90">
        <v>0</v>
      </c>
      <c r="AB15" s="90">
        <v>1989075</v>
      </c>
      <c r="AC15" s="90">
        <v>3744510</v>
      </c>
      <c r="AD15" s="90">
        <v>6387885</v>
      </c>
      <c r="AE15" s="90">
        <v>6843034</v>
      </c>
      <c r="AF15" s="90">
        <v>3039717</v>
      </c>
      <c r="AG15" s="90">
        <v>22004221</v>
      </c>
      <c r="AH15" s="90">
        <v>22209824</v>
      </c>
      <c r="AI15" s="90">
        <v>0</v>
      </c>
      <c r="AJ15" s="90">
        <v>0</v>
      </c>
      <c r="AK15" s="90">
        <v>0</v>
      </c>
      <c r="AL15" s="90">
        <v>0</v>
      </c>
      <c r="AM15" s="90">
        <v>0</v>
      </c>
      <c r="AN15" s="90">
        <v>0</v>
      </c>
      <c r="AO15" s="90">
        <v>0</v>
      </c>
      <c r="AP15" s="90">
        <v>0</v>
      </c>
      <c r="AQ15" s="90">
        <v>0</v>
      </c>
      <c r="AR15" s="90">
        <v>0</v>
      </c>
      <c r="AS15" s="90">
        <v>0</v>
      </c>
      <c r="AT15" s="90">
        <v>0</v>
      </c>
      <c r="AU15" s="90">
        <v>0</v>
      </c>
      <c r="AV15" s="90">
        <v>0</v>
      </c>
      <c r="AW15" s="90">
        <v>0</v>
      </c>
      <c r="AX15" s="90">
        <v>3124894</v>
      </c>
      <c r="AY15" s="90">
        <v>12418946</v>
      </c>
      <c r="AZ15" s="90">
        <v>10304866</v>
      </c>
      <c r="BA15" s="90">
        <v>7892294</v>
      </c>
      <c r="BB15" s="90">
        <v>700217</v>
      </c>
      <c r="BC15" s="90">
        <v>34441217</v>
      </c>
      <c r="BD15" s="90">
        <v>34441217</v>
      </c>
      <c r="BE15" s="90">
        <v>0</v>
      </c>
      <c r="BF15" s="90">
        <v>0</v>
      </c>
      <c r="BG15" s="90">
        <v>0</v>
      </c>
      <c r="BH15" s="90">
        <v>0</v>
      </c>
      <c r="BI15" s="90">
        <v>0</v>
      </c>
      <c r="BJ15" s="90">
        <v>0</v>
      </c>
      <c r="BK15" s="90">
        <v>0</v>
      </c>
      <c r="BL15" s="90">
        <v>0</v>
      </c>
      <c r="BM15" s="90">
        <v>0</v>
      </c>
      <c r="BN15" s="90">
        <v>0</v>
      </c>
      <c r="BO15" s="90">
        <v>0</v>
      </c>
      <c r="BP15" s="90">
        <v>0</v>
      </c>
      <c r="BQ15" s="90">
        <v>0</v>
      </c>
      <c r="BR15" s="90">
        <v>0</v>
      </c>
      <c r="BS15" s="90">
        <v>0</v>
      </c>
      <c r="BT15" s="90">
        <v>0</v>
      </c>
      <c r="BU15" s="90">
        <v>0</v>
      </c>
      <c r="BV15" s="90">
        <v>0</v>
      </c>
      <c r="BW15" s="90">
        <v>0</v>
      </c>
      <c r="BX15" s="90">
        <v>0</v>
      </c>
      <c r="BY15" s="90">
        <v>0</v>
      </c>
      <c r="BZ15" s="138">
        <v>0</v>
      </c>
      <c r="CA15" s="154">
        <v>0</v>
      </c>
      <c r="CB15" s="90">
        <v>374121</v>
      </c>
      <c r="CC15" s="90">
        <v>374121</v>
      </c>
      <c r="CD15" s="90">
        <v>0</v>
      </c>
      <c r="CE15" s="90">
        <v>8303089</v>
      </c>
      <c r="CF15" s="90">
        <v>44409158</v>
      </c>
      <c r="CG15" s="90">
        <v>127279161</v>
      </c>
      <c r="CH15" s="90">
        <v>169054289</v>
      </c>
      <c r="CI15" s="90">
        <v>155977740</v>
      </c>
      <c r="CJ15" s="90">
        <v>505023437</v>
      </c>
      <c r="CK15" s="90">
        <v>505397558</v>
      </c>
      <c r="CL15" s="90">
        <v>0</v>
      </c>
      <c r="CM15" s="90">
        <v>374121</v>
      </c>
      <c r="CN15" s="90">
        <v>374121</v>
      </c>
      <c r="CO15" s="90">
        <v>0</v>
      </c>
      <c r="CP15" s="90">
        <v>991467</v>
      </c>
      <c r="CQ15" s="90">
        <v>13103422</v>
      </c>
      <c r="CR15" s="90">
        <v>67786482</v>
      </c>
      <c r="CS15" s="90">
        <v>114481031</v>
      </c>
      <c r="CT15" s="90">
        <v>95899728</v>
      </c>
      <c r="CU15" s="90">
        <v>292262130</v>
      </c>
      <c r="CV15" s="90">
        <v>292636251</v>
      </c>
      <c r="CW15" s="90">
        <v>0</v>
      </c>
      <c r="CX15" s="90">
        <v>0</v>
      </c>
      <c r="CY15" s="90">
        <v>0</v>
      </c>
      <c r="CZ15" s="90">
        <v>0</v>
      </c>
      <c r="DA15" s="90">
        <v>6859663</v>
      </c>
      <c r="DB15" s="90">
        <v>29959820</v>
      </c>
      <c r="DC15" s="90">
        <v>50877374</v>
      </c>
      <c r="DD15" s="90">
        <v>40644678</v>
      </c>
      <c r="DE15" s="90">
        <v>16513807</v>
      </c>
      <c r="DF15" s="138">
        <v>144855342</v>
      </c>
      <c r="DG15" s="93">
        <v>144855342</v>
      </c>
      <c r="DH15" s="137">
        <v>0</v>
      </c>
      <c r="DI15" s="90">
        <v>0</v>
      </c>
      <c r="DJ15" s="90">
        <v>0</v>
      </c>
      <c r="DK15" s="90">
        <v>0</v>
      </c>
      <c r="DL15" s="90">
        <v>451959</v>
      </c>
      <c r="DM15" s="90">
        <v>1345916</v>
      </c>
      <c r="DN15" s="90">
        <v>8615305</v>
      </c>
      <c r="DO15" s="90">
        <v>13928580</v>
      </c>
      <c r="DP15" s="90">
        <v>43564205</v>
      </c>
      <c r="DQ15" s="138">
        <v>67905965</v>
      </c>
      <c r="DR15" s="139">
        <v>67905965</v>
      </c>
      <c r="DS15" s="137">
        <v>34076498</v>
      </c>
      <c r="DT15" s="90">
        <v>48086528</v>
      </c>
      <c r="DU15" s="90">
        <v>82163026</v>
      </c>
      <c r="DV15" s="90">
        <v>-9112</v>
      </c>
      <c r="DW15" s="90">
        <v>82441366</v>
      </c>
      <c r="DX15" s="90">
        <v>205732772</v>
      </c>
      <c r="DY15" s="90">
        <v>293973605</v>
      </c>
      <c r="DZ15" s="90">
        <v>297853514</v>
      </c>
      <c r="EA15" s="90">
        <v>251672600</v>
      </c>
      <c r="EB15" s="138">
        <v>1131664745</v>
      </c>
      <c r="EC15" s="93">
        <v>1213827771</v>
      </c>
    </row>
    <row r="16" spans="1:133" s="75" customFormat="1" ht="18" customHeight="1">
      <c r="A16" s="89" t="s">
        <v>21</v>
      </c>
      <c r="B16" s="137">
        <v>0</v>
      </c>
      <c r="C16" s="137">
        <v>75195</v>
      </c>
      <c r="D16" s="137">
        <v>75195</v>
      </c>
      <c r="E16" s="90">
        <v>0</v>
      </c>
      <c r="F16" s="90">
        <v>14828225</v>
      </c>
      <c r="G16" s="90">
        <v>14161865</v>
      </c>
      <c r="H16" s="90">
        <v>17475853</v>
      </c>
      <c r="I16" s="90">
        <v>6214414</v>
      </c>
      <c r="J16" s="90">
        <v>4155667</v>
      </c>
      <c r="K16" s="138">
        <v>56836024</v>
      </c>
      <c r="L16" s="93">
        <v>56911219</v>
      </c>
      <c r="M16" s="90">
        <v>0</v>
      </c>
      <c r="N16" s="90">
        <v>0</v>
      </c>
      <c r="O16" s="90">
        <v>0</v>
      </c>
      <c r="P16" s="90">
        <v>0</v>
      </c>
      <c r="Q16" s="90">
        <v>28944</v>
      </c>
      <c r="R16" s="90">
        <v>19296</v>
      </c>
      <c r="S16" s="90">
        <v>48635</v>
      </c>
      <c r="T16" s="90">
        <v>294060</v>
      </c>
      <c r="U16" s="90">
        <v>0</v>
      </c>
      <c r="V16" s="90">
        <v>390935</v>
      </c>
      <c r="W16" s="90">
        <v>390935</v>
      </c>
      <c r="X16" s="90">
        <v>0</v>
      </c>
      <c r="Y16" s="90">
        <v>75195</v>
      </c>
      <c r="Z16" s="90">
        <v>75195</v>
      </c>
      <c r="AA16" s="90">
        <v>0</v>
      </c>
      <c r="AB16" s="90">
        <v>5399413</v>
      </c>
      <c r="AC16" s="90">
        <v>5146222</v>
      </c>
      <c r="AD16" s="90">
        <v>7276813</v>
      </c>
      <c r="AE16" s="90">
        <v>3668162</v>
      </c>
      <c r="AF16" s="90">
        <v>2364349</v>
      </c>
      <c r="AG16" s="90">
        <v>23854959</v>
      </c>
      <c r="AH16" s="90">
        <v>23930154</v>
      </c>
      <c r="AI16" s="90">
        <v>0</v>
      </c>
      <c r="AJ16" s="90">
        <v>0</v>
      </c>
      <c r="AK16" s="90">
        <v>0</v>
      </c>
      <c r="AL16" s="90">
        <v>0</v>
      </c>
      <c r="AM16" s="90">
        <v>220552</v>
      </c>
      <c r="AN16" s="90">
        <v>945018</v>
      </c>
      <c r="AO16" s="90">
        <v>1123310</v>
      </c>
      <c r="AP16" s="90">
        <v>0</v>
      </c>
      <c r="AQ16" s="90">
        <v>0</v>
      </c>
      <c r="AR16" s="90">
        <v>2288880</v>
      </c>
      <c r="AS16" s="90">
        <v>2288880</v>
      </c>
      <c r="AT16" s="90">
        <v>0</v>
      </c>
      <c r="AU16" s="90">
        <v>0</v>
      </c>
      <c r="AV16" s="90">
        <v>0</v>
      </c>
      <c r="AW16" s="90">
        <v>0</v>
      </c>
      <c r="AX16" s="90">
        <v>9179316</v>
      </c>
      <c r="AY16" s="90">
        <v>7902750</v>
      </c>
      <c r="AZ16" s="90">
        <v>8829409</v>
      </c>
      <c r="BA16" s="90">
        <v>2035112</v>
      </c>
      <c r="BB16" s="90">
        <v>1791318</v>
      </c>
      <c r="BC16" s="90">
        <v>29737905</v>
      </c>
      <c r="BD16" s="90">
        <v>29737905</v>
      </c>
      <c r="BE16" s="90">
        <v>0</v>
      </c>
      <c r="BF16" s="90">
        <v>0</v>
      </c>
      <c r="BG16" s="90">
        <v>0</v>
      </c>
      <c r="BH16" s="90">
        <v>0</v>
      </c>
      <c r="BI16" s="90">
        <v>0</v>
      </c>
      <c r="BJ16" s="90">
        <v>148579</v>
      </c>
      <c r="BK16" s="90">
        <v>197686</v>
      </c>
      <c r="BL16" s="90">
        <v>217080</v>
      </c>
      <c r="BM16" s="90">
        <v>0</v>
      </c>
      <c r="BN16" s="90">
        <v>563345</v>
      </c>
      <c r="BO16" s="90">
        <v>563345</v>
      </c>
      <c r="BP16" s="90">
        <v>0</v>
      </c>
      <c r="BQ16" s="90">
        <v>0</v>
      </c>
      <c r="BR16" s="90">
        <v>0</v>
      </c>
      <c r="BS16" s="90">
        <v>0</v>
      </c>
      <c r="BT16" s="90">
        <v>0</v>
      </c>
      <c r="BU16" s="90">
        <v>0</v>
      </c>
      <c r="BV16" s="90">
        <v>0</v>
      </c>
      <c r="BW16" s="90">
        <v>0</v>
      </c>
      <c r="BX16" s="90">
        <v>0</v>
      </c>
      <c r="BY16" s="90">
        <v>0</v>
      </c>
      <c r="BZ16" s="138">
        <v>0</v>
      </c>
      <c r="CA16" s="154">
        <v>195242</v>
      </c>
      <c r="CB16" s="90">
        <v>0</v>
      </c>
      <c r="CC16" s="90">
        <v>195242</v>
      </c>
      <c r="CD16" s="90">
        <v>0</v>
      </c>
      <c r="CE16" s="90">
        <v>28501149</v>
      </c>
      <c r="CF16" s="90">
        <v>44811463</v>
      </c>
      <c r="CG16" s="90">
        <v>119257597</v>
      </c>
      <c r="CH16" s="90">
        <v>124916336</v>
      </c>
      <c r="CI16" s="90">
        <v>130006221</v>
      </c>
      <c r="CJ16" s="90">
        <v>447492766</v>
      </c>
      <c r="CK16" s="90">
        <v>447688008</v>
      </c>
      <c r="CL16" s="90">
        <v>195242</v>
      </c>
      <c r="CM16" s="90">
        <v>0</v>
      </c>
      <c r="CN16" s="90">
        <v>195242</v>
      </c>
      <c r="CO16" s="90">
        <v>0</v>
      </c>
      <c r="CP16" s="90">
        <v>7873446</v>
      </c>
      <c r="CQ16" s="90">
        <v>15156810</v>
      </c>
      <c r="CR16" s="90">
        <v>63178473</v>
      </c>
      <c r="CS16" s="90">
        <v>76431057</v>
      </c>
      <c r="CT16" s="90">
        <v>67796923</v>
      </c>
      <c r="CU16" s="90">
        <v>230436709</v>
      </c>
      <c r="CV16" s="90">
        <v>230631951</v>
      </c>
      <c r="CW16" s="90">
        <v>0</v>
      </c>
      <c r="CX16" s="90">
        <v>0</v>
      </c>
      <c r="CY16" s="90">
        <v>0</v>
      </c>
      <c r="CZ16" s="90">
        <v>0</v>
      </c>
      <c r="DA16" s="90">
        <v>20021513</v>
      </c>
      <c r="DB16" s="90">
        <v>28352659</v>
      </c>
      <c r="DC16" s="90">
        <v>46781906</v>
      </c>
      <c r="DD16" s="90">
        <v>25794267</v>
      </c>
      <c r="DE16" s="90">
        <v>13539513</v>
      </c>
      <c r="DF16" s="138">
        <v>134489858</v>
      </c>
      <c r="DG16" s="93">
        <v>134489858</v>
      </c>
      <c r="DH16" s="137">
        <v>0</v>
      </c>
      <c r="DI16" s="90">
        <v>0</v>
      </c>
      <c r="DJ16" s="90">
        <v>0</v>
      </c>
      <c r="DK16" s="90">
        <v>0</v>
      </c>
      <c r="DL16" s="90">
        <v>606190</v>
      </c>
      <c r="DM16" s="90">
        <v>1301994</v>
      </c>
      <c r="DN16" s="90">
        <v>9297218</v>
      </c>
      <c r="DO16" s="90">
        <v>22691012</v>
      </c>
      <c r="DP16" s="90">
        <v>48669785</v>
      </c>
      <c r="DQ16" s="138">
        <v>82566199</v>
      </c>
      <c r="DR16" s="139">
        <v>82566199</v>
      </c>
      <c r="DS16" s="137">
        <v>39979495</v>
      </c>
      <c r="DT16" s="90">
        <v>48101336</v>
      </c>
      <c r="DU16" s="90">
        <v>88080831</v>
      </c>
      <c r="DV16" s="90">
        <v>-20067</v>
      </c>
      <c r="DW16" s="90">
        <v>150230705</v>
      </c>
      <c r="DX16" s="90">
        <v>162577212</v>
      </c>
      <c r="DY16" s="90">
        <v>274814187</v>
      </c>
      <c r="DZ16" s="90">
        <v>199347476</v>
      </c>
      <c r="EA16" s="90">
        <v>212979258</v>
      </c>
      <c r="EB16" s="138">
        <v>999928771</v>
      </c>
      <c r="EC16" s="93">
        <v>1088009602</v>
      </c>
    </row>
    <row r="17" spans="1:133" s="75" customFormat="1" ht="18" customHeight="1">
      <c r="A17" s="89" t="s">
        <v>22</v>
      </c>
      <c r="B17" s="137">
        <v>21649</v>
      </c>
      <c r="C17" s="137">
        <v>0</v>
      </c>
      <c r="D17" s="137">
        <v>21649</v>
      </c>
      <c r="E17" s="90">
        <v>0</v>
      </c>
      <c r="F17" s="90">
        <v>4157066</v>
      </c>
      <c r="G17" s="90">
        <v>9010766</v>
      </c>
      <c r="H17" s="90">
        <v>10857432</v>
      </c>
      <c r="I17" s="90">
        <v>8414588</v>
      </c>
      <c r="J17" s="90">
        <v>2056020</v>
      </c>
      <c r="K17" s="138">
        <v>34495872</v>
      </c>
      <c r="L17" s="93">
        <v>34517521</v>
      </c>
      <c r="M17" s="90">
        <v>0</v>
      </c>
      <c r="N17" s="90">
        <v>0</v>
      </c>
      <c r="O17" s="90">
        <v>0</v>
      </c>
      <c r="P17" s="90">
        <v>0</v>
      </c>
      <c r="Q17" s="90">
        <v>9648</v>
      </c>
      <c r="R17" s="90">
        <v>40135</v>
      </c>
      <c r="S17" s="90">
        <v>180291</v>
      </c>
      <c r="T17" s="90">
        <v>80849</v>
      </c>
      <c r="U17" s="90">
        <v>321266</v>
      </c>
      <c r="V17" s="90">
        <v>632189</v>
      </c>
      <c r="W17" s="90">
        <v>632189</v>
      </c>
      <c r="X17" s="90">
        <v>21649</v>
      </c>
      <c r="Y17" s="90">
        <v>0</v>
      </c>
      <c r="Z17" s="90">
        <v>21649</v>
      </c>
      <c r="AA17" s="90">
        <v>0</v>
      </c>
      <c r="AB17" s="90">
        <v>304091</v>
      </c>
      <c r="AC17" s="90">
        <v>1106563</v>
      </c>
      <c r="AD17" s="90">
        <v>1735076</v>
      </c>
      <c r="AE17" s="90">
        <v>2381754</v>
      </c>
      <c r="AF17" s="90">
        <v>1109188</v>
      </c>
      <c r="AG17" s="90">
        <v>6636672</v>
      </c>
      <c r="AH17" s="90">
        <v>6658321</v>
      </c>
      <c r="AI17" s="90">
        <v>0</v>
      </c>
      <c r="AJ17" s="90">
        <v>0</v>
      </c>
      <c r="AK17" s="90">
        <v>0</v>
      </c>
      <c r="AL17" s="90">
        <v>0</v>
      </c>
      <c r="AM17" s="90">
        <v>110276</v>
      </c>
      <c r="AN17" s="90">
        <v>787515</v>
      </c>
      <c r="AO17" s="90">
        <v>1347972</v>
      </c>
      <c r="AP17" s="90">
        <v>1728713</v>
      </c>
      <c r="AQ17" s="90">
        <v>0</v>
      </c>
      <c r="AR17" s="90">
        <v>3974476</v>
      </c>
      <c r="AS17" s="90">
        <v>3974476</v>
      </c>
      <c r="AT17" s="90">
        <v>0</v>
      </c>
      <c r="AU17" s="90">
        <v>0</v>
      </c>
      <c r="AV17" s="90">
        <v>0</v>
      </c>
      <c r="AW17" s="90">
        <v>0</v>
      </c>
      <c r="AX17" s="90">
        <v>3733051</v>
      </c>
      <c r="AY17" s="90">
        <v>7076553</v>
      </c>
      <c r="AZ17" s="90">
        <v>7594093</v>
      </c>
      <c r="BA17" s="90">
        <v>4223272</v>
      </c>
      <c r="BB17" s="90">
        <v>625566</v>
      </c>
      <c r="BC17" s="90">
        <v>23252535</v>
      </c>
      <c r="BD17" s="90">
        <v>23252535</v>
      </c>
      <c r="BE17" s="90">
        <v>0</v>
      </c>
      <c r="BF17" s="90">
        <v>0</v>
      </c>
      <c r="BG17" s="90">
        <v>0</v>
      </c>
      <c r="BH17" s="90">
        <v>0</v>
      </c>
      <c r="BI17" s="90">
        <v>0</v>
      </c>
      <c r="BJ17" s="90">
        <v>0</v>
      </c>
      <c r="BK17" s="90">
        <v>0</v>
      </c>
      <c r="BL17" s="90">
        <v>0</v>
      </c>
      <c r="BM17" s="90">
        <v>0</v>
      </c>
      <c r="BN17" s="90">
        <v>0</v>
      </c>
      <c r="BO17" s="90">
        <v>0</v>
      </c>
      <c r="BP17" s="90">
        <v>0</v>
      </c>
      <c r="BQ17" s="90">
        <v>0</v>
      </c>
      <c r="BR17" s="90">
        <v>0</v>
      </c>
      <c r="BS17" s="90">
        <v>0</v>
      </c>
      <c r="BT17" s="90">
        <v>0</v>
      </c>
      <c r="BU17" s="90">
        <v>0</v>
      </c>
      <c r="BV17" s="90">
        <v>0</v>
      </c>
      <c r="BW17" s="90">
        <v>0</v>
      </c>
      <c r="BX17" s="90">
        <v>0</v>
      </c>
      <c r="BY17" s="90">
        <v>0</v>
      </c>
      <c r="BZ17" s="138">
        <v>0</v>
      </c>
      <c r="CA17" s="154">
        <v>0</v>
      </c>
      <c r="CB17" s="90">
        <v>195242</v>
      </c>
      <c r="CC17" s="90">
        <v>195242</v>
      </c>
      <c r="CD17" s="90">
        <v>0</v>
      </c>
      <c r="CE17" s="90">
        <v>10270096</v>
      </c>
      <c r="CF17" s="90">
        <v>30754135</v>
      </c>
      <c r="CG17" s="90">
        <v>63949794</v>
      </c>
      <c r="CH17" s="90">
        <v>103114110</v>
      </c>
      <c r="CI17" s="90">
        <v>120084419</v>
      </c>
      <c r="CJ17" s="90">
        <v>328172554</v>
      </c>
      <c r="CK17" s="90">
        <v>328367796</v>
      </c>
      <c r="CL17" s="90">
        <v>0</v>
      </c>
      <c r="CM17" s="90">
        <v>195242</v>
      </c>
      <c r="CN17" s="90">
        <v>195242</v>
      </c>
      <c r="CO17" s="90">
        <v>0</v>
      </c>
      <c r="CP17" s="90">
        <v>4846393</v>
      </c>
      <c r="CQ17" s="90">
        <v>14866616</v>
      </c>
      <c r="CR17" s="90">
        <v>37989971</v>
      </c>
      <c r="CS17" s="90">
        <v>71881628</v>
      </c>
      <c r="CT17" s="90">
        <v>82486342</v>
      </c>
      <c r="CU17" s="90">
        <v>212070950</v>
      </c>
      <c r="CV17" s="90">
        <v>212266192</v>
      </c>
      <c r="CW17" s="90">
        <v>0</v>
      </c>
      <c r="CX17" s="90">
        <v>0</v>
      </c>
      <c r="CY17" s="90">
        <v>0</v>
      </c>
      <c r="CZ17" s="90">
        <v>0</v>
      </c>
      <c r="DA17" s="90">
        <v>5175789</v>
      </c>
      <c r="DB17" s="90">
        <v>14972692</v>
      </c>
      <c r="DC17" s="90">
        <v>22065969</v>
      </c>
      <c r="DD17" s="90">
        <v>16916415</v>
      </c>
      <c r="DE17" s="90">
        <v>5909864</v>
      </c>
      <c r="DF17" s="138">
        <v>65040729</v>
      </c>
      <c r="DG17" s="93">
        <v>65040729</v>
      </c>
      <c r="DH17" s="137">
        <v>0</v>
      </c>
      <c r="DI17" s="90">
        <v>0</v>
      </c>
      <c r="DJ17" s="90">
        <v>0</v>
      </c>
      <c r="DK17" s="90">
        <v>0</v>
      </c>
      <c r="DL17" s="90">
        <v>247914</v>
      </c>
      <c r="DM17" s="90">
        <v>914827</v>
      </c>
      <c r="DN17" s="90">
        <v>3893854</v>
      </c>
      <c r="DO17" s="90">
        <v>14316067</v>
      </c>
      <c r="DP17" s="90">
        <v>31688213</v>
      </c>
      <c r="DQ17" s="138">
        <v>51060875</v>
      </c>
      <c r="DR17" s="139">
        <v>51060875</v>
      </c>
      <c r="DS17" s="137">
        <v>17255020</v>
      </c>
      <c r="DT17" s="90">
        <v>31624077</v>
      </c>
      <c r="DU17" s="90">
        <v>48879097</v>
      </c>
      <c r="DV17" s="90">
        <v>-20048</v>
      </c>
      <c r="DW17" s="90">
        <v>79018646</v>
      </c>
      <c r="DX17" s="90">
        <v>152702706</v>
      </c>
      <c r="DY17" s="90">
        <v>187617634</v>
      </c>
      <c r="DZ17" s="90">
        <v>216200716</v>
      </c>
      <c r="EA17" s="90">
        <v>220937982</v>
      </c>
      <c r="EB17" s="138">
        <v>856457636</v>
      </c>
      <c r="EC17" s="93">
        <v>905336733</v>
      </c>
    </row>
    <row r="18" spans="1:133" s="75" customFormat="1" ht="18" customHeight="1">
      <c r="A18" s="89" t="s">
        <v>23</v>
      </c>
      <c r="B18" s="137">
        <v>24948</v>
      </c>
      <c r="C18" s="137">
        <v>181678</v>
      </c>
      <c r="D18" s="137">
        <v>206626</v>
      </c>
      <c r="E18" s="90">
        <v>0</v>
      </c>
      <c r="F18" s="90">
        <v>20160358</v>
      </c>
      <c r="G18" s="90">
        <v>25529276</v>
      </c>
      <c r="H18" s="90">
        <v>44714599</v>
      </c>
      <c r="I18" s="90">
        <v>33404065</v>
      </c>
      <c r="J18" s="90">
        <v>16826043</v>
      </c>
      <c r="K18" s="138">
        <v>140634341</v>
      </c>
      <c r="L18" s="93">
        <v>140840967</v>
      </c>
      <c r="M18" s="90">
        <v>0</v>
      </c>
      <c r="N18" s="90">
        <v>0</v>
      </c>
      <c r="O18" s="90">
        <v>0</v>
      </c>
      <c r="P18" s="90">
        <v>0</v>
      </c>
      <c r="Q18" s="90">
        <v>115776</v>
      </c>
      <c r="R18" s="90">
        <v>69079</v>
      </c>
      <c r="S18" s="90">
        <v>145596</v>
      </c>
      <c r="T18" s="90">
        <v>208095</v>
      </c>
      <c r="U18" s="90">
        <v>397602</v>
      </c>
      <c r="V18" s="90">
        <v>936148</v>
      </c>
      <c r="W18" s="90">
        <v>936148</v>
      </c>
      <c r="X18" s="90">
        <v>24948</v>
      </c>
      <c r="Y18" s="90">
        <v>181678</v>
      </c>
      <c r="Z18" s="90">
        <v>206626</v>
      </c>
      <c r="AA18" s="90">
        <v>0</v>
      </c>
      <c r="AB18" s="90">
        <v>4238923</v>
      </c>
      <c r="AC18" s="90">
        <v>6547011</v>
      </c>
      <c r="AD18" s="90">
        <v>15198724</v>
      </c>
      <c r="AE18" s="90">
        <v>15142658</v>
      </c>
      <c r="AF18" s="90">
        <v>11605545</v>
      </c>
      <c r="AG18" s="90">
        <v>52732861</v>
      </c>
      <c r="AH18" s="90">
        <v>52939487</v>
      </c>
      <c r="AI18" s="90">
        <v>0</v>
      </c>
      <c r="AJ18" s="90">
        <v>0</v>
      </c>
      <c r="AK18" s="90">
        <v>0</v>
      </c>
      <c r="AL18" s="90">
        <v>0</v>
      </c>
      <c r="AM18" s="90">
        <v>330828</v>
      </c>
      <c r="AN18" s="90">
        <v>472509</v>
      </c>
      <c r="AO18" s="90">
        <v>712384</v>
      </c>
      <c r="AP18" s="90">
        <v>987836</v>
      </c>
      <c r="AQ18" s="90">
        <v>431940</v>
      </c>
      <c r="AR18" s="90">
        <v>2935497</v>
      </c>
      <c r="AS18" s="90">
        <v>2935497</v>
      </c>
      <c r="AT18" s="90">
        <v>0</v>
      </c>
      <c r="AU18" s="90">
        <v>0</v>
      </c>
      <c r="AV18" s="90">
        <v>0</v>
      </c>
      <c r="AW18" s="90">
        <v>0</v>
      </c>
      <c r="AX18" s="90">
        <v>15474831</v>
      </c>
      <c r="AY18" s="90">
        <v>18440677</v>
      </c>
      <c r="AZ18" s="90">
        <v>28657895</v>
      </c>
      <c r="BA18" s="90">
        <v>17065476</v>
      </c>
      <c r="BB18" s="90">
        <v>4390956</v>
      </c>
      <c r="BC18" s="90">
        <v>84029835</v>
      </c>
      <c r="BD18" s="90">
        <v>84029835</v>
      </c>
      <c r="BE18" s="90">
        <v>0</v>
      </c>
      <c r="BF18" s="90">
        <v>0</v>
      </c>
      <c r="BG18" s="90">
        <v>0</v>
      </c>
      <c r="BH18" s="90">
        <v>0</v>
      </c>
      <c r="BI18" s="90">
        <v>0</v>
      </c>
      <c r="BJ18" s="90">
        <v>0</v>
      </c>
      <c r="BK18" s="90">
        <v>0</v>
      </c>
      <c r="BL18" s="90">
        <v>0</v>
      </c>
      <c r="BM18" s="90">
        <v>0</v>
      </c>
      <c r="BN18" s="90">
        <v>0</v>
      </c>
      <c r="BO18" s="90">
        <v>0</v>
      </c>
      <c r="BP18" s="90">
        <v>0</v>
      </c>
      <c r="BQ18" s="90">
        <v>0</v>
      </c>
      <c r="BR18" s="90">
        <v>0</v>
      </c>
      <c r="BS18" s="90">
        <v>0</v>
      </c>
      <c r="BT18" s="90">
        <v>0</v>
      </c>
      <c r="BU18" s="90">
        <v>0</v>
      </c>
      <c r="BV18" s="90">
        <v>0</v>
      </c>
      <c r="BW18" s="90">
        <v>0</v>
      </c>
      <c r="BX18" s="90">
        <v>0</v>
      </c>
      <c r="BY18" s="90">
        <v>0</v>
      </c>
      <c r="BZ18" s="138">
        <v>0</v>
      </c>
      <c r="CA18" s="154">
        <v>0</v>
      </c>
      <c r="CB18" s="90">
        <v>0</v>
      </c>
      <c r="CC18" s="90">
        <v>0</v>
      </c>
      <c r="CD18" s="90">
        <v>0</v>
      </c>
      <c r="CE18" s="90">
        <v>31244955</v>
      </c>
      <c r="CF18" s="90">
        <v>63750570</v>
      </c>
      <c r="CG18" s="90">
        <v>137643980</v>
      </c>
      <c r="CH18" s="90">
        <v>235682857</v>
      </c>
      <c r="CI18" s="90">
        <v>309290340</v>
      </c>
      <c r="CJ18" s="90">
        <v>777612702</v>
      </c>
      <c r="CK18" s="90">
        <v>777612702</v>
      </c>
      <c r="CL18" s="90">
        <v>0</v>
      </c>
      <c r="CM18" s="90">
        <v>0</v>
      </c>
      <c r="CN18" s="90">
        <v>0</v>
      </c>
      <c r="CO18" s="90">
        <v>0</v>
      </c>
      <c r="CP18" s="90">
        <v>14627466</v>
      </c>
      <c r="CQ18" s="90">
        <v>26343464</v>
      </c>
      <c r="CR18" s="90">
        <v>71910246</v>
      </c>
      <c r="CS18" s="90">
        <v>141739990</v>
      </c>
      <c r="CT18" s="90">
        <v>168890866</v>
      </c>
      <c r="CU18" s="90">
        <v>423512032</v>
      </c>
      <c r="CV18" s="90">
        <v>423512032</v>
      </c>
      <c r="CW18" s="90">
        <v>0</v>
      </c>
      <c r="CX18" s="90">
        <v>0</v>
      </c>
      <c r="CY18" s="90">
        <v>0</v>
      </c>
      <c r="CZ18" s="90">
        <v>0</v>
      </c>
      <c r="DA18" s="90">
        <v>15495476</v>
      </c>
      <c r="DB18" s="90">
        <v>34925272</v>
      </c>
      <c r="DC18" s="90">
        <v>56215883</v>
      </c>
      <c r="DD18" s="90">
        <v>55060166</v>
      </c>
      <c r="DE18" s="90">
        <v>24228706</v>
      </c>
      <c r="DF18" s="138">
        <v>185925503</v>
      </c>
      <c r="DG18" s="93">
        <v>185925503</v>
      </c>
      <c r="DH18" s="137">
        <v>0</v>
      </c>
      <c r="DI18" s="90">
        <v>0</v>
      </c>
      <c r="DJ18" s="90">
        <v>0</v>
      </c>
      <c r="DK18" s="90">
        <v>0</v>
      </c>
      <c r="DL18" s="90">
        <v>1122013</v>
      </c>
      <c r="DM18" s="90">
        <v>2481834</v>
      </c>
      <c r="DN18" s="90">
        <v>9517851</v>
      </c>
      <c r="DO18" s="90">
        <v>38882701</v>
      </c>
      <c r="DP18" s="90">
        <v>116170768</v>
      </c>
      <c r="DQ18" s="138">
        <v>168175167</v>
      </c>
      <c r="DR18" s="139">
        <v>168175167</v>
      </c>
      <c r="DS18" s="137">
        <v>28493678</v>
      </c>
      <c r="DT18" s="90">
        <v>64215805</v>
      </c>
      <c r="DU18" s="90">
        <v>92709483</v>
      </c>
      <c r="DV18" s="90">
        <v>-22674</v>
      </c>
      <c r="DW18" s="90">
        <v>274655523</v>
      </c>
      <c r="DX18" s="90">
        <v>327241753</v>
      </c>
      <c r="DY18" s="90">
        <v>475178025</v>
      </c>
      <c r="DZ18" s="90">
        <v>537851268</v>
      </c>
      <c r="EA18" s="90">
        <v>584911326</v>
      </c>
      <c r="EB18" s="138">
        <v>2199815221</v>
      </c>
      <c r="EC18" s="93">
        <v>2292524704</v>
      </c>
    </row>
    <row r="19" spans="1:133" s="75" customFormat="1" ht="18" customHeight="1">
      <c r="A19" s="89" t="s">
        <v>24</v>
      </c>
      <c r="B19" s="137">
        <v>169232</v>
      </c>
      <c r="C19" s="137">
        <v>937536</v>
      </c>
      <c r="D19" s="137">
        <v>1106768</v>
      </c>
      <c r="E19" s="90">
        <v>0</v>
      </c>
      <c r="F19" s="90">
        <v>9941398</v>
      </c>
      <c r="G19" s="90">
        <v>20429054</v>
      </c>
      <c r="H19" s="90">
        <v>41487290</v>
      </c>
      <c r="I19" s="90">
        <v>30518475</v>
      </c>
      <c r="J19" s="90">
        <v>15743064</v>
      </c>
      <c r="K19" s="138">
        <v>118119281</v>
      </c>
      <c r="L19" s="93">
        <v>119226049</v>
      </c>
      <c r="M19" s="90">
        <v>0</v>
      </c>
      <c r="N19" s="90">
        <v>0</v>
      </c>
      <c r="O19" s="90">
        <v>0</v>
      </c>
      <c r="P19" s="90">
        <v>0</v>
      </c>
      <c r="Q19" s="90">
        <v>231552</v>
      </c>
      <c r="R19" s="90">
        <v>204150</v>
      </c>
      <c r="S19" s="90">
        <v>226959</v>
      </c>
      <c r="T19" s="90">
        <v>574668</v>
      </c>
      <c r="U19" s="90">
        <v>363049</v>
      </c>
      <c r="V19" s="90">
        <v>1600378</v>
      </c>
      <c r="W19" s="90">
        <v>1600378</v>
      </c>
      <c r="X19" s="90">
        <v>0</v>
      </c>
      <c r="Y19" s="90">
        <v>86967</v>
      </c>
      <c r="Z19" s="90">
        <v>86967</v>
      </c>
      <c r="AA19" s="90">
        <v>0</v>
      </c>
      <c r="AB19" s="90">
        <v>1247873</v>
      </c>
      <c r="AC19" s="90">
        <v>2739225</v>
      </c>
      <c r="AD19" s="90">
        <v>10829968</v>
      </c>
      <c r="AE19" s="90">
        <v>11410355</v>
      </c>
      <c r="AF19" s="90">
        <v>9956137</v>
      </c>
      <c r="AG19" s="90">
        <v>36183558</v>
      </c>
      <c r="AH19" s="90">
        <v>36270525</v>
      </c>
      <c r="AI19" s="90">
        <v>169232</v>
      </c>
      <c r="AJ19" s="90">
        <v>385675</v>
      </c>
      <c r="AK19" s="90">
        <v>554907</v>
      </c>
      <c r="AL19" s="90">
        <v>0</v>
      </c>
      <c r="AM19" s="90">
        <v>663971</v>
      </c>
      <c r="AN19" s="90">
        <v>1102521</v>
      </c>
      <c r="AO19" s="90">
        <v>2021958</v>
      </c>
      <c r="AP19" s="90">
        <v>846483</v>
      </c>
      <c r="AQ19" s="90">
        <v>542602</v>
      </c>
      <c r="AR19" s="90">
        <v>5177535</v>
      </c>
      <c r="AS19" s="90">
        <v>5732442</v>
      </c>
      <c r="AT19" s="90">
        <v>0</v>
      </c>
      <c r="AU19" s="90">
        <v>464894</v>
      </c>
      <c r="AV19" s="90">
        <v>464894</v>
      </c>
      <c r="AW19" s="90">
        <v>0</v>
      </c>
      <c r="AX19" s="90">
        <v>7798002</v>
      </c>
      <c r="AY19" s="90">
        <v>16383158</v>
      </c>
      <c r="AZ19" s="90">
        <v>28408405</v>
      </c>
      <c r="BA19" s="90">
        <v>17686969</v>
      </c>
      <c r="BB19" s="90">
        <v>4881276</v>
      </c>
      <c r="BC19" s="90">
        <v>75157810</v>
      </c>
      <c r="BD19" s="90">
        <v>75622704</v>
      </c>
      <c r="BE19" s="90">
        <v>0</v>
      </c>
      <c r="BF19" s="90">
        <v>0</v>
      </c>
      <c r="BG19" s="90">
        <v>0</v>
      </c>
      <c r="BH19" s="90">
        <v>0</v>
      </c>
      <c r="BI19" s="90">
        <v>0</v>
      </c>
      <c r="BJ19" s="90">
        <v>0</v>
      </c>
      <c r="BK19" s="90">
        <v>0</v>
      </c>
      <c r="BL19" s="90">
        <v>0</v>
      </c>
      <c r="BM19" s="90">
        <v>0</v>
      </c>
      <c r="BN19" s="90">
        <v>0</v>
      </c>
      <c r="BO19" s="90">
        <v>0</v>
      </c>
      <c r="BP19" s="90">
        <v>0</v>
      </c>
      <c r="BQ19" s="90">
        <v>0</v>
      </c>
      <c r="BR19" s="90">
        <v>0</v>
      </c>
      <c r="BS19" s="90">
        <v>0</v>
      </c>
      <c r="BT19" s="90">
        <v>0</v>
      </c>
      <c r="BU19" s="90">
        <v>0</v>
      </c>
      <c r="BV19" s="90">
        <v>0</v>
      </c>
      <c r="BW19" s="90">
        <v>0</v>
      </c>
      <c r="BX19" s="90">
        <v>0</v>
      </c>
      <c r="BY19" s="90">
        <v>0</v>
      </c>
      <c r="BZ19" s="138">
        <v>0</v>
      </c>
      <c r="CA19" s="154">
        <v>386700</v>
      </c>
      <c r="CB19" s="90">
        <v>187574</v>
      </c>
      <c r="CC19" s="90">
        <v>574274</v>
      </c>
      <c r="CD19" s="90">
        <v>0</v>
      </c>
      <c r="CE19" s="90">
        <v>22681658</v>
      </c>
      <c r="CF19" s="90">
        <v>77014313</v>
      </c>
      <c r="CG19" s="90">
        <v>188525155</v>
      </c>
      <c r="CH19" s="90">
        <v>294899830</v>
      </c>
      <c r="CI19" s="90">
        <v>348869586</v>
      </c>
      <c r="CJ19" s="90">
        <v>931990542</v>
      </c>
      <c r="CK19" s="90">
        <v>932564816</v>
      </c>
      <c r="CL19" s="90">
        <v>386700</v>
      </c>
      <c r="CM19" s="90">
        <v>187574</v>
      </c>
      <c r="CN19" s="90">
        <v>574274</v>
      </c>
      <c r="CO19" s="90">
        <v>0</v>
      </c>
      <c r="CP19" s="90">
        <v>7322886</v>
      </c>
      <c r="CQ19" s="90">
        <v>24562437</v>
      </c>
      <c r="CR19" s="90">
        <v>84629750</v>
      </c>
      <c r="CS19" s="90">
        <v>146718689</v>
      </c>
      <c r="CT19" s="90">
        <v>174837497</v>
      </c>
      <c r="CU19" s="90">
        <v>438071259</v>
      </c>
      <c r="CV19" s="90">
        <v>438645533</v>
      </c>
      <c r="CW19" s="90">
        <v>0</v>
      </c>
      <c r="CX19" s="90">
        <v>0</v>
      </c>
      <c r="CY19" s="90">
        <v>0</v>
      </c>
      <c r="CZ19" s="90">
        <v>0</v>
      </c>
      <c r="DA19" s="90">
        <v>15358772</v>
      </c>
      <c r="DB19" s="90">
        <v>48950799</v>
      </c>
      <c r="DC19" s="90">
        <v>81825791</v>
      </c>
      <c r="DD19" s="90">
        <v>94221264</v>
      </c>
      <c r="DE19" s="90">
        <v>38881572</v>
      </c>
      <c r="DF19" s="138">
        <v>279238198</v>
      </c>
      <c r="DG19" s="93">
        <v>279238198</v>
      </c>
      <c r="DH19" s="137">
        <v>0</v>
      </c>
      <c r="DI19" s="90">
        <v>0</v>
      </c>
      <c r="DJ19" s="90">
        <v>0</v>
      </c>
      <c r="DK19" s="90">
        <v>0</v>
      </c>
      <c r="DL19" s="90">
        <v>0</v>
      </c>
      <c r="DM19" s="90">
        <v>3501077</v>
      </c>
      <c r="DN19" s="90">
        <v>22069614</v>
      </c>
      <c r="DO19" s="90">
        <v>53959877</v>
      </c>
      <c r="DP19" s="90">
        <v>135150517</v>
      </c>
      <c r="DQ19" s="138">
        <v>214681085</v>
      </c>
      <c r="DR19" s="139">
        <v>214681085</v>
      </c>
      <c r="DS19" s="137">
        <v>41932400</v>
      </c>
      <c r="DT19" s="90">
        <v>96377391</v>
      </c>
      <c r="DU19" s="90">
        <v>138309791</v>
      </c>
      <c r="DV19" s="90">
        <v>29938</v>
      </c>
      <c r="DW19" s="90">
        <v>255727766</v>
      </c>
      <c r="DX19" s="90">
        <v>413135616</v>
      </c>
      <c r="DY19" s="90">
        <v>645814810</v>
      </c>
      <c r="DZ19" s="90">
        <v>685930647</v>
      </c>
      <c r="EA19" s="90">
        <v>669283056</v>
      </c>
      <c r="EB19" s="138">
        <v>2669921833</v>
      </c>
      <c r="EC19" s="93">
        <v>2808231624</v>
      </c>
    </row>
    <row r="20" spans="1:133" s="75" customFormat="1" ht="18" customHeight="1">
      <c r="A20" s="89" t="s">
        <v>25</v>
      </c>
      <c r="B20" s="137">
        <v>0</v>
      </c>
      <c r="C20" s="137">
        <v>224370</v>
      </c>
      <c r="D20" s="137">
        <v>224370</v>
      </c>
      <c r="E20" s="90">
        <v>0</v>
      </c>
      <c r="F20" s="90">
        <v>5808465</v>
      </c>
      <c r="G20" s="90">
        <v>6679382</v>
      </c>
      <c r="H20" s="90">
        <v>9901459</v>
      </c>
      <c r="I20" s="90">
        <v>4010158</v>
      </c>
      <c r="J20" s="90">
        <v>2219187</v>
      </c>
      <c r="K20" s="138">
        <v>28618651</v>
      </c>
      <c r="L20" s="93">
        <v>28843021</v>
      </c>
      <c r="M20" s="90">
        <v>0</v>
      </c>
      <c r="N20" s="90">
        <v>0</v>
      </c>
      <c r="O20" s="90">
        <v>0</v>
      </c>
      <c r="P20" s="90">
        <v>0</v>
      </c>
      <c r="Q20" s="90">
        <v>0</v>
      </c>
      <c r="R20" s="90">
        <v>0</v>
      </c>
      <c r="S20" s="90">
        <v>0</v>
      </c>
      <c r="T20" s="90">
        <v>0</v>
      </c>
      <c r="U20" s="90">
        <v>0</v>
      </c>
      <c r="V20" s="90">
        <v>0</v>
      </c>
      <c r="W20" s="90">
        <v>0</v>
      </c>
      <c r="X20" s="90">
        <v>0</v>
      </c>
      <c r="Y20" s="90">
        <v>0</v>
      </c>
      <c r="Z20" s="90">
        <v>0</v>
      </c>
      <c r="AA20" s="90">
        <v>0</v>
      </c>
      <c r="AB20" s="90">
        <v>1443114</v>
      </c>
      <c r="AC20" s="90">
        <v>2594338</v>
      </c>
      <c r="AD20" s="90">
        <v>5260780</v>
      </c>
      <c r="AE20" s="90">
        <v>2094092</v>
      </c>
      <c r="AF20" s="90">
        <v>1232283</v>
      </c>
      <c r="AG20" s="90">
        <v>12624607</v>
      </c>
      <c r="AH20" s="90">
        <v>12624607</v>
      </c>
      <c r="AI20" s="90">
        <v>0</v>
      </c>
      <c r="AJ20" s="90">
        <v>0</v>
      </c>
      <c r="AK20" s="90">
        <v>0</v>
      </c>
      <c r="AL20" s="90">
        <v>0</v>
      </c>
      <c r="AM20" s="90">
        <v>0</v>
      </c>
      <c r="AN20" s="90">
        <v>0</v>
      </c>
      <c r="AO20" s="90">
        <v>0</v>
      </c>
      <c r="AP20" s="90">
        <v>0</v>
      </c>
      <c r="AQ20" s="90">
        <v>0</v>
      </c>
      <c r="AR20" s="90">
        <v>0</v>
      </c>
      <c r="AS20" s="90">
        <v>0</v>
      </c>
      <c r="AT20" s="90">
        <v>0</v>
      </c>
      <c r="AU20" s="90">
        <v>224370</v>
      </c>
      <c r="AV20" s="90">
        <v>224370</v>
      </c>
      <c r="AW20" s="90">
        <v>0</v>
      </c>
      <c r="AX20" s="90">
        <v>4365351</v>
      </c>
      <c r="AY20" s="90">
        <v>4085044</v>
      </c>
      <c r="AZ20" s="90">
        <v>4640679</v>
      </c>
      <c r="BA20" s="90">
        <v>1916066</v>
      </c>
      <c r="BB20" s="90">
        <v>986904</v>
      </c>
      <c r="BC20" s="90">
        <v>15994044</v>
      </c>
      <c r="BD20" s="90">
        <v>16218414</v>
      </c>
      <c r="BE20" s="90">
        <v>0</v>
      </c>
      <c r="BF20" s="90">
        <v>0</v>
      </c>
      <c r="BG20" s="90">
        <v>0</v>
      </c>
      <c r="BH20" s="90">
        <v>0</v>
      </c>
      <c r="BI20" s="90">
        <v>0</v>
      </c>
      <c r="BJ20" s="90">
        <v>0</v>
      </c>
      <c r="BK20" s="90">
        <v>0</v>
      </c>
      <c r="BL20" s="90">
        <v>0</v>
      </c>
      <c r="BM20" s="90">
        <v>0</v>
      </c>
      <c r="BN20" s="90">
        <v>0</v>
      </c>
      <c r="BO20" s="90">
        <v>0</v>
      </c>
      <c r="BP20" s="90">
        <v>0</v>
      </c>
      <c r="BQ20" s="90">
        <v>0</v>
      </c>
      <c r="BR20" s="90">
        <v>0</v>
      </c>
      <c r="BS20" s="90">
        <v>0</v>
      </c>
      <c r="BT20" s="90">
        <v>0</v>
      </c>
      <c r="BU20" s="90">
        <v>0</v>
      </c>
      <c r="BV20" s="90">
        <v>0</v>
      </c>
      <c r="BW20" s="90">
        <v>0</v>
      </c>
      <c r="BX20" s="90">
        <v>0</v>
      </c>
      <c r="BY20" s="90">
        <v>0</v>
      </c>
      <c r="BZ20" s="138">
        <v>0</v>
      </c>
      <c r="CA20" s="154">
        <v>0</v>
      </c>
      <c r="CB20" s="90">
        <v>189540</v>
      </c>
      <c r="CC20" s="90">
        <v>189540</v>
      </c>
      <c r="CD20" s="90">
        <v>0</v>
      </c>
      <c r="CE20" s="90">
        <v>10472137</v>
      </c>
      <c r="CF20" s="90">
        <v>27937360</v>
      </c>
      <c r="CG20" s="90">
        <v>56453767</v>
      </c>
      <c r="CH20" s="90">
        <v>84082914</v>
      </c>
      <c r="CI20" s="90">
        <v>86097618</v>
      </c>
      <c r="CJ20" s="90">
        <v>265043796</v>
      </c>
      <c r="CK20" s="90">
        <v>265233336</v>
      </c>
      <c r="CL20" s="90">
        <v>0</v>
      </c>
      <c r="CM20" s="90">
        <v>189540</v>
      </c>
      <c r="CN20" s="90">
        <v>189540</v>
      </c>
      <c r="CO20" s="90">
        <v>0</v>
      </c>
      <c r="CP20" s="90">
        <v>5026706</v>
      </c>
      <c r="CQ20" s="90">
        <v>12815383</v>
      </c>
      <c r="CR20" s="90">
        <v>33056562</v>
      </c>
      <c r="CS20" s="90">
        <v>57167467</v>
      </c>
      <c r="CT20" s="90">
        <v>51669467</v>
      </c>
      <c r="CU20" s="90">
        <v>159735585</v>
      </c>
      <c r="CV20" s="90">
        <v>159925125</v>
      </c>
      <c r="CW20" s="90">
        <v>0</v>
      </c>
      <c r="CX20" s="90">
        <v>0</v>
      </c>
      <c r="CY20" s="90">
        <v>0</v>
      </c>
      <c r="CZ20" s="90">
        <v>0</v>
      </c>
      <c r="DA20" s="90">
        <v>5445431</v>
      </c>
      <c r="DB20" s="90">
        <v>11528333</v>
      </c>
      <c r="DC20" s="90">
        <v>15645188</v>
      </c>
      <c r="DD20" s="90">
        <v>12338850</v>
      </c>
      <c r="DE20" s="90">
        <v>7037168</v>
      </c>
      <c r="DF20" s="138">
        <v>51994970</v>
      </c>
      <c r="DG20" s="93">
        <v>51994970</v>
      </c>
      <c r="DH20" s="137">
        <v>0</v>
      </c>
      <c r="DI20" s="90">
        <v>0</v>
      </c>
      <c r="DJ20" s="90">
        <v>0</v>
      </c>
      <c r="DK20" s="90">
        <v>0</v>
      </c>
      <c r="DL20" s="90">
        <v>0</v>
      </c>
      <c r="DM20" s="90">
        <v>3593644</v>
      </c>
      <c r="DN20" s="90">
        <v>7752017</v>
      </c>
      <c r="DO20" s="90">
        <v>14576597</v>
      </c>
      <c r="DP20" s="90">
        <v>27390983</v>
      </c>
      <c r="DQ20" s="138">
        <v>53313241</v>
      </c>
      <c r="DR20" s="139">
        <v>53313241</v>
      </c>
      <c r="DS20" s="137">
        <v>18163843</v>
      </c>
      <c r="DT20" s="90">
        <v>29378574</v>
      </c>
      <c r="DU20" s="90">
        <v>47542417</v>
      </c>
      <c r="DV20" s="90">
        <v>0</v>
      </c>
      <c r="DW20" s="90">
        <v>79208852</v>
      </c>
      <c r="DX20" s="90">
        <v>105511761</v>
      </c>
      <c r="DY20" s="90">
        <v>142558525</v>
      </c>
      <c r="DZ20" s="90">
        <v>145134096</v>
      </c>
      <c r="EA20" s="90">
        <v>147390012</v>
      </c>
      <c r="EB20" s="138">
        <v>619803246</v>
      </c>
      <c r="EC20" s="93">
        <v>667345663</v>
      </c>
    </row>
    <row r="21" spans="1:133" s="75" customFormat="1" ht="18" customHeight="1">
      <c r="A21" s="89" t="s">
        <v>26</v>
      </c>
      <c r="B21" s="137">
        <v>4920</v>
      </c>
      <c r="C21" s="137">
        <v>184255</v>
      </c>
      <c r="D21" s="137">
        <v>189175</v>
      </c>
      <c r="E21" s="90">
        <v>0</v>
      </c>
      <c r="F21" s="90">
        <v>5774315</v>
      </c>
      <c r="G21" s="90">
        <v>12077543</v>
      </c>
      <c r="H21" s="90">
        <v>20260084</v>
      </c>
      <c r="I21" s="90">
        <v>15207220</v>
      </c>
      <c r="J21" s="90">
        <v>4712836</v>
      </c>
      <c r="K21" s="138">
        <v>58031998</v>
      </c>
      <c r="L21" s="93">
        <v>58221173</v>
      </c>
      <c r="M21" s="90">
        <v>0</v>
      </c>
      <c r="N21" s="90">
        <v>0</v>
      </c>
      <c r="O21" s="90">
        <v>0</v>
      </c>
      <c r="P21" s="90">
        <v>0</v>
      </c>
      <c r="Q21" s="90">
        <v>0</v>
      </c>
      <c r="R21" s="90">
        <v>0</v>
      </c>
      <c r="S21" s="90">
        <v>0</v>
      </c>
      <c r="T21" s="90">
        <v>0</v>
      </c>
      <c r="U21" s="90">
        <v>0</v>
      </c>
      <c r="V21" s="90">
        <v>0</v>
      </c>
      <c r="W21" s="90">
        <v>0</v>
      </c>
      <c r="X21" s="90">
        <v>4920</v>
      </c>
      <c r="Y21" s="90">
        <v>184255</v>
      </c>
      <c r="Z21" s="90">
        <v>189175</v>
      </c>
      <c r="AA21" s="90">
        <v>0</v>
      </c>
      <c r="AB21" s="90">
        <v>1935636</v>
      </c>
      <c r="AC21" s="90">
        <v>4963111</v>
      </c>
      <c r="AD21" s="90">
        <v>10888558</v>
      </c>
      <c r="AE21" s="90">
        <v>8265760</v>
      </c>
      <c r="AF21" s="90">
        <v>3059501</v>
      </c>
      <c r="AG21" s="90">
        <v>29112566</v>
      </c>
      <c r="AH21" s="90">
        <v>29301741</v>
      </c>
      <c r="AI21" s="90">
        <v>0</v>
      </c>
      <c r="AJ21" s="90">
        <v>0</v>
      </c>
      <c r="AK21" s="90">
        <v>0</v>
      </c>
      <c r="AL21" s="90">
        <v>0</v>
      </c>
      <c r="AM21" s="90">
        <v>0</v>
      </c>
      <c r="AN21" s="90">
        <v>157503</v>
      </c>
      <c r="AO21" s="90">
        <v>1123310</v>
      </c>
      <c r="AP21" s="90">
        <v>250143</v>
      </c>
      <c r="AQ21" s="90">
        <v>271301</v>
      </c>
      <c r="AR21" s="90">
        <v>1802257</v>
      </c>
      <c r="AS21" s="90">
        <v>1802257</v>
      </c>
      <c r="AT21" s="90">
        <v>0</v>
      </c>
      <c r="AU21" s="90">
        <v>0</v>
      </c>
      <c r="AV21" s="90">
        <v>0</v>
      </c>
      <c r="AW21" s="90">
        <v>0</v>
      </c>
      <c r="AX21" s="90">
        <v>3838679</v>
      </c>
      <c r="AY21" s="90">
        <v>6956929</v>
      </c>
      <c r="AZ21" s="90">
        <v>8248216</v>
      </c>
      <c r="BA21" s="90">
        <v>6691317</v>
      </c>
      <c r="BB21" s="90">
        <v>1382034</v>
      </c>
      <c r="BC21" s="90">
        <v>27117175</v>
      </c>
      <c r="BD21" s="90">
        <v>27117175</v>
      </c>
      <c r="BE21" s="90">
        <v>0</v>
      </c>
      <c r="BF21" s="90">
        <v>0</v>
      </c>
      <c r="BG21" s="90">
        <v>0</v>
      </c>
      <c r="BH21" s="90">
        <v>0</v>
      </c>
      <c r="BI21" s="90">
        <v>0</v>
      </c>
      <c r="BJ21" s="90">
        <v>0</v>
      </c>
      <c r="BK21" s="90">
        <v>0</v>
      </c>
      <c r="BL21" s="90">
        <v>0</v>
      </c>
      <c r="BM21" s="90">
        <v>0</v>
      </c>
      <c r="BN21" s="90">
        <v>0</v>
      </c>
      <c r="BO21" s="90">
        <v>0</v>
      </c>
      <c r="BP21" s="90">
        <v>0</v>
      </c>
      <c r="BQ21" s="90">
        <v>0</v>
      </c>
      <c r="BR21" s="90">
        <v>0</v>
      </c>
      <c r="BS21" s="90">
        <v>0</v>
      </c>
      <c r="BT21" s="90">
        <v>0</v>
      </c>
      <c r="BU21" s="90">
        <v>0</v>
      </c>
      <c r="BV21" s="90">
        <v>0</v>
      </c>
      <c r="BW21" s="90">
        <v>0</v>
      </c>
      <c r="BX21" s="90">
        <v>0</v>
      </c>
      <c r="BY21" s="90">
        <v>0</v>
      </c>
      <c r="BZ21" s="138">
        <v>0</v>
      </c>
      <c r="CA21" s="154">
        <v>183600</v>
      </c>
      <c r="CB21" s="90">
        <v>195242</v>
      </c>
      <c r="CC21" s="90">
        <v>378842</v>
      </c>
      <c r="CD21" s="90">
        <v>0</v>
      </c>
      <c r="CE21" s="90">
        <v>6914862</v>
      </c>
      <c r="CF21" s="90">
        <v>45638199</v>
      </c>
      <c r="CG21" s="90">
        <v>78061911</v>
      </c>
      <c r="CH21" s="90">
        <v>132537819</v>
      </c>
      <c r="CI21" s="90">
        <v>146412878</v>
      </c>
      <c r="CJ21" s="90">
        <v>409565669</v>
      </c>
      <c r="CK21" s="90">
        <v>409944511</v>
      </c>
      <c r="CL21" s="90">
        <v>183600</v>
      </c>
      <c r="CM21" s="90">
        <v>195242</v>
      </c>
      <c r="CN21" s="90">
        <v>378842</v>
      </c>
      <c r="CO21" s="90">
        <v>0</v>
      </c>
      <c r="CP21" s="90">
        <v>2728072</v>
      </c>
      <c r="CQ21" s="90">
        <v>21244870</v>
      </c>
      <c r="CR21" s="90">
        <v>42649586</v>
      </c>
      <c r="CS21" s="90">
        <v>73085235</v>
      </c>
      <c r="CT21" s="90">
        <v>67881253</v>
      </c>
      <c r="CU21" s="90">
        <v>207589016</v>
      </c>
      <c r="CV21" s="90">
        <v>207967858</v>
      </c>
      <c r="CW21" s="90">
        <v>0</v>
      </c>
      <c r="CX21" s="90">
        <v>0</v>
      </c>
      <c r="CY21" s="90">
        <v>0</v>
      </c>
      <c r="CZ21" s="90">
        <v>0</v>
      </c>
      <c r="DA21" s="90">
        <v>3679111</v>
      </c>
      <c r="DB21" s="90">
        <v>21511191</v>
      </c>
      <c r="DC21" s="90">
        <v>28206161</v>
      </c>
      <c r="DD21" s="90">
        <v>28866349</v>
      </c>
      <c r="DE21" s="90">
        <v>17133001</v>
      </c>
      <c r="DF21" s="138">
        <v>99395813</v>
      </c>
      <c r="DG21" s="93">
        <v>99395813</v>
      </c>
      <c r="DH21" s="137">
        <v>0</v>
      </c>
      <c r="DI21" s="90">
        <v>0</v>
      </c>
      <c r="DJ21" s="90">
        <v>0</v>
      </c>
      <c r="DK21" s="90">
        <v>0</v>
      </c>
      <c r="DL21" s="90">
        <v>507679</v>
      </c>
      <c r="DM21" s="90">
        <v>2882138</v>
      </c>
      <c r="DN21" s="90">
        <v>7206164</v>
      </c>
      <c r="DO21" s="90">
        <v>30586235</v>
      </c>
      <c r="DP21" s="90">
        <v>61398624</v>
      </c>
      <c r="DQ21" s="138">
        <v>102580840</v>
      </c>
      <c r="DR21" s="139">
        <v>102580840</v>
      </c>
      <c r="DS21" s="137">
        <v>22673499</v>
      </c>
      <c r="DT21" s="90">
        <v>48328356</v>
      </c>
      <c r="DU21" s="90">
        <v>71001855</v>
      </c>
      <c r="DV21" s="90">
        <v>6378</v>
      </c>
      <c r="DW21" s="90">
        <v>70860200</v>
      </c>
      <c r="DX21" s="90">
        <v>203883477</v>
      </c>
      <c r="DY21" s="90">
        <v>229391958</v>
      </c>
      <c r="DZ21" s="90">
        <v>268639234</v>
      </c>
      <c r="EA21" s="90">
        <v>253347602</v>
      </c>
      <c r="EB21" s="138">
        <v>1026128849</v>
      </c>
      <c r="EC21" s="93">
        <v>1097130704</v>
      </c>
    </row>
    <row r="22" spans="1:133" s="75" customFormat="1" ht="18" customHeight="1">
      <c r="A22" s="89" t="s">
        <v>27</v>
      </c>
      <c r="B22" s="137">
        <v>0</v>
      </c>
      <c r="C22" s="137">
        <v>0</v>
      </c>
      <c r="D22" s="137">
        <v>0</v>
      </c>
      <c r="E22" s="90">
        <v>0</v>
      </c>
      <c r="F22" s="90">
        <v>8115127</v>
      </c>
      <c r="G22" s="90">
        <v>22428678</v>
      </c>
      <c r="H22" s="90">
        <v>25708030</v>
      </c>
      <c r="I22" s="90">
        <v>17185702</v>
      </c>
      <c r="J22" s="90">
        <v>7931369</v>
      </c>
      <c r="K22" s="138">
        <v>81368906</v>
      </c>
      <c r="L22" s="93">
        <v>81368906</v>
      </c>
      <c r="M22" s="90">
        <v>0</v>
      </c>
      <c r="N22" s="90">
        <v>0</v>
      </c>
      <c r="O22" s="90">
        <v>0</v>
      </c>
      <c r="P22" s="90">
        <v>0</v>
      </c>
      <c r="Q22" s="90">
        <v>67536</v>
      </c>
      <c r="R22" s="90">
        <v>135072</v>
      </c>
      <c r="S22" s="90">
        <v>244928</v>
      </c>
      <c r="T22" s="90">
        <v>336865</v>
      </c>
      <c r="U22" s="90">
        <v>142954</v>
      </c>
      <c r="V22" s="90">
        <v>927355</v>
      </c>
      <c r="W22" s="90">
        <v>927355</v>
      </c>
      <c r="X22" s="90">
        <v>0</v>
      </c>
      <c r="Y22" s="90">
        <v>0</v>
      </c>
      <c r="Z22" s="90">
        <v>0</v>
      </c>
      <c r="AA22" s="90">
        <v>0</v>
      </c>
      <c r="AB22" s="90">
        <v>871782</v>
      </c>
      <c r="AC22" s="90">
        <v>4595480</v>
      </c>
      <c r="AD22" s="90">
        <v>9782810</v>
      </c>
      <c r="AE22" s="90">
        <v>10213696</v>
      </c>
      <c r="AF22" s="90">
        <v>5593874</v>
      </c>
      <c r="AG22" s="90">
        <v>31057642</v>
      </c>
      <c r="AH22" s="90">
        <v>31057642</v>
      </c>
      <c r="AI22" s="90">
        <v>0</v>
      </c>
      <c r="AJ22" s="90">
        <v>0</v>
      </c>
      <c r="AK22" s="90">
        <v>0</v>
      </c>
      <c r="AL22" s="90">
        <v>0</v>
      </c>
      <c r="AM22" s="90">
        <v>229235</v>
      </c>
      <c r="AN22" s="90">
        <v>787515</v>
      </c>
      <c r="AO22" s="90">
        <v>2246620</v>
      </c>
      <c r="AP22" s="90">
        <v>1190926</v>
      </c>
      <c r="AQ22" s="90">
        <v>271301</v>
      </c>
      <c r="AR22" s="90">
        <v>4725597</v>
      </c>
      <c r="AS22" s="90">
        <v>4725597</v>
      </c>
      <c r="AT22" s="90">
        <v>0</v>
      </c>
      <c r="AU22" s="90">
        <v>0</v>
      </c>
      <c r="AV22" s="90">
        <v>0</v>
      </c>
      <c r="AW22" s="90">
        <v>0</v>
      </c>
      <c r="AX22" s="90">
        <v>6946574</v>
      </c>
      <c r="AY22" s="90">
        <v>16910611</v>
      </c>
      <c r="AZ22" s="90">
        <v>13433672</v>
      </c>
      <c r="BA22" s="90">
        <v>5444215</v>
      </c>
      <c r="BB22" s="90">
        <v>1923240</v>
      </c>
      <c r="BC22" s="90">
        <v>44658312</v>
      </c>
      <c r="BD22" s="90">
        <v>44658312</v>
      </c>
      <c r="BE22" s="90">
        <v>0</v>
      </c>
      <c r="BF22" s="90">
        <v>0</v>
      </c>
      <c r="BG22" s="90">
        <v>0</v>
      </c>
      <c r="BH22" s="90">
        <v>0</v>
      </c>
      <c r="BI22" s="90">
        <v>0</v>
      </c>
      <c r="BJ22" s="90">
        <v>0</v>
      </c>
      <c r="BK22" s="90">
        <v>0</v>
      </c>
      <c r="BL22" s="90">
        <v>0</v>
      </c>
      <c r="BM22" s="90">
        <v>0</v>
      </c>
      <c r="BN22" s="90">
        <v>0</v>
      </c>
      <c r="BO22" s="90">
        <v>0</v>
      </c>
      <c r="BP22" s="90">
        <v>0</v>
      </c>
      <c r="BQ22" s="90">
        <v>0</v>
      </c>
      <c r="BR22" s="90">
        <v>0</v>
      </c>
      <c r="BS22" s="90">
        <v>0</v>
      </c>
      <c r="BT22" s="90">
        <v>0</v>
      </c>
      <c r="BU22" s="90">
        <v>0</v>
      </c>
      <c r="BV22" s="90">
        <v>0</v>
      </c>
      <c r="BW22" s="90">
        <v>0</v>
      </c>
      <c r="BX22" s="90">
        <v>0</v>
      </c>
      <c r="BY22" s="90">
        <v>0</v>
      </c>
      <c r="BZ22" s="138">
        <v>0</v>
      </c>
      <c r="CA22" s="154">
        <v>186300</v>
      </c>
      <c r="CB22" s="90">
        <v>1296376</v>
      </c>
      <c r="CC22" s="90">
        <v>1482676</v>
      </c>
      <c r="CD22" s="90">
        <v>0</v>
      </c>
      <c r="CE22" s="90">
        <v>9723294</v>
      </c>
      <c r="CF22" s="90">
        <v>68813400</v>
      </c>
      <c r="CG22" s="90">
        <v>134524967</v>
      </c>
      <c r="CH22" s="90">
        <v>210342381</v>
      </c>
      <c r="CI22" s="90">
        <v>232731020</v>
      </c>
      <c r="CJ22" s="90">
        <v>656135062</v>
      </c>
      <c r="CK22" s="90">
        <v>657617738</v>
      </c>
      <c r="CL22" s="90">
        <v>186300</v>
      </c>
      <c r="CM22" s="90">
        <v>1296376</v>
      </c>
      <c r="CN22" s="90">
        <v>1482676</v>
      </c>
      <c r="CO22" s="90">
        <v>0</v>
      </c>
      <c r="CP22" s="90">
        <v>4317019</v>
      </c>
      <c r="CQ22" s="90">
        <v>34394031</v>
      </c>
      <c r="CR22" s="90">
        <v>68610343</v>
      </c>
      <c r="CS22" s="90">
        <v>130513736</v>
      </c>
      <c r="CT22" s="90">
        <v>134616200</v>
      </c>
      <c r="CU22" s="90">
        <v>372451329</v>
      </c>
      <c r="CV22" s="90">
        <v>373934005</v>
      </c>
      <c r="CW22" s="90">
        <v>0</v>
      </c>
      <c r="CX22" s="90">
        <v>0</v>
      </c>
      <c r="CY22" s="90">
        <v>0</v>
      </c>
      <c r="CZ22" s="90">
        <v>0</v>
      </c>
      <c r="DA22" s="90">
        <v>5171736</v>
      </c>
      <c r="DB22" s="90">
        <v>29382575</v>
      </c>
      <c r="DC22" s="90">
        <v>45576014</v>
      </c>
      <c r="DD22" s="90">
        <v>36153854</v>
      </c>
      <c r="DE22" s="90">
        <v>21476124</v>
      </c>
      <c r="DF22" s="138">
        <v>137760303</v>
      </c>
      <c r="DG22" s="93">
        <v>137760303</v>
      </c>
      <c r="DH22" s="137">
        <v>0</v>
      </c>
      <c r="DI22" s="90">
        <v>0</v>
      </c>
      <c r="DJ22" s="90">
        <v>0</v>
      </c>
      <c r="DK22" s="90">
        <v>0</v>
      </c>
      <c r="DL22" s="90">
        <v>234539</v>
      </c>
      <c r="DM22" s="90">
        <v>5036794</v>
      </c>
      <c r="DN22" s="90">
        <v>20338610</v>
      </c>
      <c r="DO22" s="90">
        <v>43674791</v>
      </c>
      <c r="DP22" s="90">
        <v>76638696</v>
      </c>
      <c r="DQ22" s="138">
        <v>145923430</v>
      </c>
      <c r="DR22" s="139">
        <v>145923430</v>
      </c>
      <c r="DS22" s="137">
        <v>38227373</v>
      </c>
      <c r="DT22" s="90">
        <v>72614578</v>
      </c>
      <c r="DU22" s="90">
        <v>110841951</v>
      </c>
      <c r="DV22" s="90">
        <v>7551</v>
      </c>
      <c r="DW22" s="90">
        <v>138675229</v>
      </c>
      <c r="DX22" s="90">
        <v>324202723</v>
      </c>
      <c r="DY22" s="90">
        <v>391991131</v>
      </c>
      <c r="DZ22" s="90">
        <v>426351557</v>
      </c>
      <c r="EA22" s="90">
        <v>418600655</v>
      </c>
      <c r="EB22" s="138">
        <v>1699828846</v>
      </c>
      <c r="EC22" s="93">
        <v>1810670797</v>
      </c>
    </row>
    <row r="23" spans="1:133" s="75" customFormat="1" ht="18" customHeight="1">
      <c r="A23" s="89" t="s">
        <v>28</v>
      </c>
      <c r="B23" s="137">
        <v>0</v>
      </c>
      <c r="C23" s="137">
        <v>314697</v>
      </c>
      <c r="D23" s="137">
        <v>314697</v>
      </c>
      <c r="E23" s="90">
        <v>0</v>
      </c>
      <c r="F23" s="90">
        <v>5176941</v>
      </c>
      <c r="G23" s="90">
        <v>5775928</v>
      </c>
      <c r="H23" s="90">
        <v>12772752</v>
      </c>
      <c r="I23" s="90">
        <v>10514878</v>
      </c>
      <c r="J23" s="90">
        <v>5593078</v>
      </c>
      <c r="K23" s="138">
        <v>39833577</v>
      </c>
      <c r="L23" s="93">
        <v>40148274</v>
      </c>
      <c r="M23" s="90">
        <v>0</v>
      </c>
      <c r="N23" s="90">
        <v>0</v>
      </c>
      <c r="O23" s="90">
        <v>0</v>
      </c>
      <c r="P23" s="90">
        <v>0</v>
      </c>
      <c r="Q23" s="90">
        <v>19296</v>
      </c>
      <c r="R23" s="90">
        <v>28944</v>
      </c>
      <c r="S23" s="90">
        <v>32417</v>
      </c>
      <c r="T23" s="90">
        <v>137097</v>
      </c>
      <c r="U23" s="90">
        <v>351581</v>
      </c>
      <c r="V23" s="90">
        <v>569335</v>
      </c>
      <c r="W23" s="90">
        <v>569335</v>
      </c>
      <c r="X23" s="90">
        <v>0</v>
      </c>
      <c r="Y23" s="90">
        <v>74173</v>
      </c>
      <c r="Z23" s="90">
        <v>74173</v>
      </c>
      <c r="AA23" s="90">
        <v>0</v>
      </c>
      <c r="AB23" s="90">
        <v>500555</v>
      </c>
      <c r="AC23" s="90">
        <v>2626759</v>
      </c>
      <c r="AD23" s="90">
        <v>4783364</v>
      </c>
      <c r="AE23" s="90">
        <v>5786453</v>
      </c>
      <c r="AF23" s="90">
        <v>3937099</v>
      </c>
      <c r="AG23" s="90">
        <v>17634230</v>
      </c>
      <c r="AH23" s="90">
        <v>17708403</v>
      </c>
      <c r="AI23" s="90">
        <v>0</v>
      </c>
      <c r="AJ23" s="90">
        <v>0</v>
      </c>
      <c r="AK23" s="90">
        <v>0</v>
      </c>
      <c r="AL23" s="90">
        <v>0</v>
      </c>
      <c r="AM23" s="90">
        <v>113595</v>
      </c>
      <c r="AN23" s="90">
        <v>0</v>
      </c>
      <c r="AO23" s="90">
        <v>0</v>
      </c>
      <c r="AP23" s="90">
        <v>0</v>
      </c>
      <c r="AQ23" s="90">
        <v>0</v>
      </c>
      <c r="AR23" s="90">
        <v>113595</v>
      </c>
      <c r="AS23" s="90">
        <v>113595</v>
      </c>
      <c r="AT23" s="90">
        <v>0</v>
      </c>
      <c r="AU23" s="90">
        <v>240524</v>
      </c>
      <c r="AV23" s="90">
        <v>240524</v>
      </c>
      <c r="AW23" s="90">
        <v>0</v>
      </c>
      <c r="AX23" s="90">
        <v>4543495</v>
      </c>
      <c r="AY23" s="90">
        <v>3120225</v>
      </c>
      <c r="AZ23" s="90">
        <v>7956971</v>
      </c>
      <c r="BA23" s="90">
        <v>4591328</v>
      </c>
      <c r="BB23" s="90">
        <v>1304398</v>
      </c>
      <c r="BC23" s="90">
        <v>21516417</v>
      </c>
      <c r="BD23" s="90">
        <v>21756941</v>
      </c>
      <c r="BE23" s="90">
        <v>0</v>
      </c>
      <c r="BF23" s="90">
        <v>0</v>
      </c>
      <c r="BG23" s="90">
        <v>0</v>
      </c>
      <c r="BH23" s="90">
        <v>0</v>
      </c>
      <c r="BI23" s="90">
        <v>0</v>
      </c>
      <c r="BJ23" s="90">
        <v>0</v>
      </c>
      <c r="BK23" s="90">
        <v>0</v>
      </c>
      <c r="BL23" s="90">
        <v>0</v>
      </c>
      <c r="BM23" s="90">
        <v>0</v>
      </c>
      <c r="BN23" s="90">
        <v>0</v>
      </c>
      <c r="BO23" s="90">
        <v>0</v>
      </c>
      <c r="BP23" s="90">
        <v>0</v>
      </c>
      <c r="BQ23" s="90">
        <v>0</v>
      </c>
      <c r="BR23" s="90">
        <v>0</v>
      </c>
      <c r="BS23" s="90">
        <v>0</v>
      </c>
      <c r="BT23" s="90">
        <v>0</v>
      </c>
      <c r="BU23" s="90">
        <v>0</v>
      </c>
      <c r="BV23" s="90">
        <v>0</v>
      </c>
      <c r="BW23" s="90">
        <v>0</v>
      </c>
      <c r="BX23" s="90">
        <v>0</v>
      </c>
      <c r="BY23" s="90">
        <v>0</v>
      </c>
      <c r="BZ23" s="138">
        <v>0</v>
      </c>
      <c r="CA23" s="154">
        <v>0</v>
      </c>
      <c r="CB23" s="90">
        <v>552622</v>
      </c>
      <c r="CC23" s="90">
        <v>552622</v>
      </c>
      <c r="CD23" s="90">
        <v>0</v>
      </c>
      <c r="CE23" s="90">
        <v>9377458</v>
      </c>
      <c r="CF23" s="90">
        <v>32533298</v>
      </c>
      <c r="CG23" s="90">
        <v>67376397</v>
      </c>
      <c r="CH23" s="90">
        <v>118644903</v>
      </c>
      <c r="CI23" s="90">
        <v>119992189</v>
      </c>
      <c r="CJ23" s="90">
        <v>347924245</v>
      </c>
      <c r="CK23" s="90">
        <v>348476867</v>
      </c>
      <c r="CL23" s="90">
        <v>0</v>
      </c>
      <c r="CM23" s="90">
        <v>552622</v>
      </c>
      <c r="CN23" s="90">
        <v>552622</v>
      </c>
      <c r="CO23" s="90">
        <v>0</v>
      </c>
      <c r="CP23" s="90">
        <v>2482764</v>
      </c>
      <c r="CQ23" s="90">
        <v>16216619</v>
      </c>
      <c r="CR23" s="90">
        <v>37297519</v>
      </c>
      <c r="CS23" s="90">
        <v>72212987</v>
      </c>
      <c r="CT23" s="90">
        <v>66421087</v>
      </c>
      <c r="CU23" s="90">
        <v>194630976</v>
      </c>
      <c r="CV23" s="90">
        <v>195183598</v>
      </c>
      <c r="CW23" s="90">
        <v>0</v>
      </c>
      <c r="CX23" s="90">
        <v>0</v>
      </c>
      <c r="CY23" s="90">
        <v>0</v>
      </c>
      <c r="CZ23" s="90">
        <v>0</v>
      </c>
      <c r="DA23" s="90">
        <v>6652454</v>
      </c>
      <c r="DB23" s="90">
        <v>14556960</v>
      </c>
      <c r="DC23" s="90">
        <v>25909033</v>
      </c>
      <c r="DD23" s="90">
        <v>21610692</v>
      </c>
      <c r="DE23" s="90">
        <v>8793957</v>
      </c>
      <c r="DF23" s="138">
        <v>77523096</v>
      </c>
      <c r="DG23" s="93">
        <v>77523096</v>
      </c>
      <c r="DH23" s="137">
        <v>0</v>
      </c>
      <c r="DI23" s="90">
        <v>0</v>
      </c>
      <c r="DJ23" s="90">
        <v>0</v>
      </c>
      <c r="DK23" s="90">
        <v>0</v>
      </c>
      <c r="DL23" s="90">
        <v>242240</v>
      </c>
      <c r="DM23" s="90">
        <v>1759719</v>
      </c>
      <c r="DN23" s="90">
        <v>4169845</v>
      </c>
      <c r="DO23" s="90">
        <v>24821224</v>
      </c>
      <c r="DP23" s="90">
        <v>44777145</v>
      </c>
      <c r="DQ23" s="138">
        <v>75770173</v>
      </c>
      <c r="DR23" s="139">
        <v>75770173</v>
      </c>
      <c r="DS23" s="137">
        <v>13049839</v>
      </c>
      <c r="DT23" s="90">
        <v>26938379</v>
      </c>
      <c r="DU23" s="90">
        <v>39988218</v>
      </c>
      <c r="DV23" s="90">
        <v>-38218</v>
      </c>
      <c r="DW23" s="90">
        <v>78120953</v>
      </c>
      <c r="DX23" s="90">
        <v>142919386</v>
      </c>
      <c r="DY23" s="90">
        <v>203371394</v>
      </c>
      <c r="DZ23" s="90">
        <v>248524592</v>
      </c>
      <c r="EA23" s="90">
        <v>204236019</v>
      </c>
      <c r="EB23" s="138">
        <v>877134126</v>
      </c>
      <c r="EC23" s="93">
        <v>917122344</v>
      </c>
    </row>
    <row r="24" spans="1:133" s="75" customFormat="1" ht="18" customHeight="1">
      <c r="A24" s="89" t="s">
        <v>29</v>
      </c>
      <c r="B24" s="137">
        <v>217963</v>
      </c>
      <c r="C24" s="137">
        <v>307210</v>
      </c>
      <c r="D24" s="137">
        <v>525173</v>
      </c>
      <c r="E24" s="90">
        <v>52156</v>
      </c>
      <c r="F24" s="90">
        <v>13003098</v>
      </c>
      <c r="G24" s="90">
        <v>17209369</v>
      </c>
      <c r="H24" s="90">
        <v>18182029</v>
      </c>
      <c r="I24" s="90">
        <v>9065271</v>
      </c>
      <c r="J24" s="90">
        <v>5670756</v>
      </c>
      <c r="K24" s="138">
        <v>63182679</v>
      </c>
      <c r="L24" s="93">
        <v>63707852</v>
      </c>
      <c r="M24" s="90">
        <v>0</v>
      </c>
      <c r="N24" s="90">
        <v>0</v>
      </c>
      <c r="O24" s="90">
        <v>0</v>
      </c>
      <c r="P24" s="90">
        <v>0</v>
      </c>
      <c r="Q24" s="90">
        <v>9648</v>
      </c>
      <c r="R24" s="90">
        <v>49782</v>
      </c>
      <c r="S24" s="90">
        <v>36035</v>
      </c>
      <c r="T24" s="90">
        <v>58234</v>
      </c>
      <c r="U24" s="90">
        <v>74433</v>
      </c>
      <c r="V24" s="90">
        <v>228132</v>
      </c>
      <c r="W24" s="90">
        <v>228132</v>
      </c>
      <c r="X24" s="90">
        <v>217963</v>
      </c>
      <c r="Y24" s="90">
        <v>66686</v>
      </c>
      <c r="Z24" s="90">
        <v>284649</v>
      </c>
      <c r="AA24" s="90">
        <v>52156</v>
      </c>
      <c r="AB24" s="90">
        <v>5120244</v>
      </c>
      <c r="AC24" s="90">
        <v>7518826</v>
      </c>
      <c r="AD24" s="90">
        <v>8481618</v>
      </c>
      <c r="AE24" s="90">
        <v>5499378</v>
      </c>
      <c r="AF24" s="90">
        <v>3530957</v>
      </c>
      <c r="AG24" s="90">
        <v>30203179</v>
      </c>
      <c r="AH24" s="90">
        <v>30487828</v>
      </c>
      <c r="AI24" s="90">
        <v>0</v>
      </c>
      <c r="AJ24" s="90">
        <v>0</v>
      </c>
      <c r="AK24" s="90">
        <v>0</v>
      </c>
      <c r="AL24" s="90">
        <v>0</v>
      </c>
      <c r="AM24" s="90">
        <v>0</v>
      </c>
      <c r="AN24" s="90">
        <v>0</v>
      </c>
      <c r="AO24" s="90">
        <v>0</v>
      </c>
      <c r="AP24" s="90">
        <v>0</v>
      </c>
      <c r="AQ24" s="90">
        <v>0</v>
      </c>
      <c r="AR24" s="90">
        <v>0</v>
      </c>
      <c r="AS24" s="90">
        <v>0</v>
      </c>
      <c r="AT24" s="90">
        <v>0</v>
      </c>
      <c r="AU24" s="90">
        <v>240524</v>
      </c>
      <c r="AV24" s="90">
        <v>240524</v>
      </c>
      <c r="AW24" s="90">
        <v>0</v>
      </c>
      <c r="AX24" s="90">
        <v>7873206</v>
      </c>
      <c r="AY24" s="90">
        <v>9640761</v>
      </c>
      <c r="AZ24" s="90">
        <v>9664376</v>
      </c>
      <c r="BA24" s="90">
        <v>3507659</v>
      </c>
      <c r="BB24" s="90">
        <v>2065366</v>
      </c>
      <c r="BC24" s="90">
        <v>32751368</v>
      </c>
      <c r="BD24" s="90">
        <v>32991892</v>
      </c>
      <c r="BE24" s="90">
        <v>0</v>
      </c>
      <c r="BF24" s="90">
        <v>0</v>
      </c>
      <c r="BG24" s="90">
        <v>0</v>
      </c>
      <c r="BH24" s="90">
        <v>0</v>
      </c>
      <c r="BI24" s="90">
        <v>0</v>
      </c>
      <c r="BJ24" s="90">
        <v>0</v>
      </c>
      <c r="BK24" s="90">
        <v>0</v>
      </c>
      <c r="BL24" s="90">
        <v>0</v>
      </c>
      <c r="BM24" s="90">
        <v>0</v>
      </c>
      <c r="BN24" s="90">
        <v>0</v>
      </c>
      <c r="BO24" s="90">
        <v>0</v>
      </c>
      <c r="BP24" s="90">
        <v>0</v>
      </c>
      <c r="BQ24" s="90">
        <v>0</v>
      </c>
      <c r="BR24" s="90">
        <v>0</v>
      </c>
      <c r="BS24" s="90">
        <v>0</v>
      </c>
      <c r="BT24" s="90">
        <v>0</v>
      </c>
      <c r="BU24" s="90">
        <v>0</v>
      </c>
      <c r="BV24" s="90">
        <v>0</v>
      </c>
      <c r="BW24" s="90">
        <v>0</v>
      </c>
      <c r="BX24" s="90">
        <v>0</v>
      </c>
      <c r="BY24" s="90">
        <v>0</v>
      </c>
      <c r="BZ24" s="138">
        <v>0</v>
      </c>
      <c r="CA24" s="154">
        <v>234856</v>
      </c>
      <c r="CB24" s="90">
        <v>879574</v>
      </c>
      <c r="CC24" s="90">
        <v>1114430</v>
      </c>
      <c r="CD24" s="90">
        <v>0</v>
      </c>
      <c r="CE24" s="90">
        <v>21289021</v>
      </c>
      <c r="CF24" s="90">
        <v>48773056</v>
      </c>
      <c r="CG24" s="90">
        <v>99842298</v>
      </c>
      <c r="CH24" s="90">
        <v>154063479</v>
      </c>
      <c r="CI24" s="90">
        <v>133374598</v>
      </c>
      <c r="CJ24" s="90">
        <v>457342452</v>
      </c>
      <c r="CK24" s="90">
        <v>458456882</v>
      </c>
      <c r="CL24" s="90">
        <v>0</v>
      </c>
      <c r="CM24" s="90">
        <v>432216</v>
      </c>
      <c r="CN24" s="90">
        <v>432216</v>
      </c>
      <c r="CO24" s="90">
        <v>0</v>
      </c>
      <c r="CP24" s="90">
        <v>6886681</v>
      </c>
      <c r="CQ24" s="90">
        <v>18963446</v>
      </c>
      <c r="CR24" s="90">
        <v>50921030</v>
      </c>
      <c r="CS24" s="90">
        <v>90069127</v>
      </c>
      <c r="CT24" s="90">
        <v>78664656</v>
      </c>
      <c r="CU24" s="90">
        <v>245504940</v>
      </c>
      <c r="CV24" s="90">
        <v>245937156</v>
      </c>
      <c r="CW24" s="90">
        <v>234856</v>
      </c>
      <c r="CX24" s="90">
        <v>447358</v>
      </c>
      <c r="CY24" s="90">
        <v>682214</v>
      </c>
      <c r="CZ24" s="90">
        <v>0</v>
      </c>
      <c r="DA24" s="90">
        <v>13999950</v>
      </c>
      <c r="DB24" s="90">
        <v>28068169</v>
      </c>
      <c r="DC24" s="90">
        <v>38270382</v>
      </c>
      <c r="DD24" s="90">
        <v>34896904</v>
      </c>
      <c r="DE24" s="90">
        <v>13616283</v>
      </c>
      <c r="DF24" s="138">
        <v>128851688</v>
      </c>
      <c r="DG24" s="93">
        <v>129533902</v>
      </c>
      <c r="DH24" s="137">
        <v>0</v>
      </c>
      <c r="DI24" s="90">
        <v>0</v>
      </c>
      <c r="DJ24" s="90">
        <v>0</v>
      </c>
      <c r="DK24" s="90">
        <v>0</v>
      </c>
      <c r="DL24" s="90">
        <v>402390</v>
      </c>
      <c r="DM24" s="90">
        <v>1741441</v>
      </c>
      <c r="DN24" s="90">
        <v>10650886</v>
      </c>
      <c r="DO24" s="90">
        <v>29097448</v>
      </c>
      <c r="DP24" s="90">
        <v>41093659</v>
      </c>
      <c r="DQ24" s="138">
        <v>82985824</v>
      </c>
      <c r="DR24" s="139">
        <v>82985824</v>
      </c>
      <c r="DS24" s="137">
        <v>57441904</v>
      </c>
      <c r="DT24" s="90">
        <v>56375928</v>
      </c>
      <c r="DU24" s="90">
        <v>113817832</v>
      </c>
      <c r="DV24" s="90">
        <v>152195</v>
      </c>
      <c r="DW24" s="90">
        <v>113885670</v>
      </c>
      <c r="DX24" s="90">
        <v>192770350</v>
      </c>
      <c r="DY24" s="90">
        <v>253942188</v>
      </c>
      <c r="DZ24" s="90">
        <v>282594215</v>
      </c>
      <c r="EA24" s="90">
        <v>244060215</v>
      </c>
      <c r="EB24" s="138">
        <v>1087404833</v>
      </c>
      <c r="EC24" s="93">
        <v>1201222665</v>
      </c>
    </row>
    <row r="25" spans="1:133" s="75" customFormat="1" ht="18" customHeight="1">
      <c r="A25" s="89" t="s">
        <v>30</v>
      </c>
      <c r="B25" s="137">
        <v>0</v>
      </c>
      <c r="C25" s="137">
        <v>0</v>
      </c>
      <c r="D25" s="137">
        <v>0</v>
      </c>
      <c r="E25" s="90">
        <v>0</v>
      </c>
      <c r="F25" s="90">
        <v>4490222</v>
      </c>
      <c r="G25" s="90">
        <v>10156047</v>
      </c>
      <c r="H25" s="90">
        <v>17597158</v>
      </c>
      <c r="I25" s="90">
        <v>10403081</v>
      </c>
      <c r="J25" s="90">
        <v>4556311</v>
      </c>
      <c r="K25" s="138">
        <v>47202819</v>
      </c>
      <c r="L25" s="93">
        <v>47202819</v>
      </c>
      <c r="M25" s="90">
        <v>0</v>
      </c>
      <c r="N25" s="90">
        <v>0</v>
      </c>
      <c r="O25" s="90">
        <v>0</v>
      </c>
      <c r="P25" s="90">
        <v>0</v>
      </c>
      <c r="Q25" s="90">
        <v>106128</v>
      </c>
      <c r="R25" s="90">
        <v>233615</v>
      </c>
      <c r="S25" s="90">
        <v>82779</v>
      </c>
      <c r="T25" s="90">
        <v>659030</v>
      </c>
      <c r="U25" s="90">
        <v>220877</v>
      </c>
      <c r="V25" s="90">
        <v>1302429</v>
      </c>
      <c r="W25" s="90">
        <v>1302429</v>
      </c>
      <c r="X25" s="90">
        <v>0</v>
      </c>
      <c r="Y25" s="90">
        <v>0</v>
      </c>
      <c r="Z25" s="90">
        <v>0</v>
      </c>
      <c r="AA25" s="90">
        <v>0</v>
      </c>
      <c r="AB25" s="90">
        <v>568288</v>
      </c>
      <c r="AC25" s="90">
        <v>723505</v>
      </c>
      <c r="AD25" s="90">
        <v>3895395</v>
      </c>
      <c r="AE25" s="90">
        <v>4497740</v>
      </c>
      <c r="AF25" s="90">
        <v>2739166</v>
      </c>
      <c r="AG25" s="90">
        <v>12424094</v>
      </c>
      <c r="AH25" s="90">
        <v>12424094</v>
      </c>
      <c r="AI25" s="90">
        <v>0</v>
      </c>
      <c r="AJ25" s="90">
        <v>0</v>
      </c>
      <c r="AK25" s="90">
        <v>0</v>
      </c>
      <c r="AL25" s="90">
        <v>0</v>
      </c>
      <c r="AM25" s="90">
        <v>200968</v>
      </c>
      <c r="AN25" s="90">
        <v>472509</v>
      </c>
      <c r="AO25" s="90">
        <v>449324</v>
      </c>
      <c r="AP25" s="90">
        <v>1106776</v>
      </c>
      <c r="AQ25" s="90">
        <v>273617</v>
      </c>
      <c r="AR25" s="90">
        <v>2503194</v>
      </c>
      <c r="AS25" s="90">
        <v>2503194</v>
      </c>
      <c r="AT25" s="90">
        <v>0</v>
      </c>
      <c r="AU25" s="90">
        <v>0</v>
      </c>
      <c r="AV25" s="90">
        <v>0</v>
      </c>
      <c r="AW25" s="90">
        <v>0</v>
      </c>
      <c r="AX25" s="90">
        <v>3614838</v>
      </c>
      <c r="AY25" s="90">
        <v>8726418</v>
      </c>
      <c r="AZ25" s="90">
        <v>13169660</v>
      </c>
      <c r="BA25" s="90">
        <v>4139535</v>
      </c>
      <c r="BB25" s="90">
        <v>1322651</v>
      </c>
      <c r="BC25" s="90">
        <v>30973102</v>
      </c>
      <c r="BD25" s="90">
        <v>30973102</v>
      </c>
      <c r="BE25" s="90">
        <v>0</v>
      </c>
      <c r="BF25" s="90">
        <v>0</v>
      </c>
      <c r="BG25" s="90">
        <v>0</v>
      </c>
      <c r="BH25" s="90">
        <v>0</v>
      </c>
      <c r="BI25" s="90">
        <v>0</v>
      </c>
      <c r="BJ25" s="90">
        <v>0</v>
      </c>
      <c r="BK25" s="90">
        <v>0</v>
      </c>
      <c r="BL25" s="90">
        <v>0</v>
      </c>
      <c r="BM25" s="90">
        <v>0</v>
      </c>
      <c r="BN25" s="90">
        <v>0</v>
      </c>
      <c r="BO25" s="90">
        <v>0</v>
      </c>
      <c r="BP25" s="90">
        <v>0</v>
      </c>
      <c r="BQ25" s="90">
        <v>0</v>
      </c>
      <c r="BR25" s="90">
        <v>0</v>
      </c>
      <c r="BS25" s="90">
        <v>0</v>
      </c>
      <c r="BT25" s="90">
        <v>0</v>
      </c>
      <c r="BU25" s="90">
        <v>0</v>
      </c>
      <c r="BV25" s="90">
        <v>0</v>
      </c>
      <c r="BW25" s="90">
        <v>0</v>
      </c>
      <c r="BX25" s="90">
        <v>0</v>
      </c>
      <c r="BY25" s="90">
        <v>0</v>
      </c>
      <c r="BZ25" s="138">
        <v>0</v>
      </c>
      <c r="CA25" s="154">
        <v>0</v>
      </c>
      <c r="CB25" s="90">
        <v>0</v>
      </c>
      <c r="CC25" s="90">
        <v>0</v>
      </c>
      <c r="CD25" s="90">
        <v>0</v>
      </c>
      <c r="CE25" s="90">
        <v>9640221</v>
      </c>
      <c r="CF25" s="90">
        <v>19958908</v>
      </c>
      <c r="CG25" s="90">
        <v>52663503</v>
      </c>
      <c r="CH25" s="90">
        <v>85954750</v>
      </c>
      <c r="CI25" s="90">
        <v>112817884</v>
      </c>
      <c r="CJ25" s="90">
        <v>281035266</v>
      </c>
      <c r="CK25" s="90">
        <v>281035266</v>
      </c>
      <c r="CL25" s="90">
        <v>0</v>
      </c>
      <c r="CM25" s="90">
        <v>0</v>
      </c>
      <c r="CN25" s="90">
        <v>0</v>
      </c>
      <c r="CO25" s="90">
        <v>0</v>
      </c>
      <c r="CP25" s="90">
        <v>2928865</v>
      </c>
      <c r="CQ25" s="90">
        <v>7689127</v>
      </c>
      <c r="CR25" s="90">
        <v>18063185</v>
      </c>
      <c r="CS25" s="90">
        <v>40963311</v>
      </c>
      <c r="CT25" s="90">
        <v>51537071</v>
      </c>
      <c r="CU25" s="90">
        <v>121181559</v>
      </c>
      <c r="CV25" s="90">
        <v>121181559</v>
      </c>
      <c r="CW25" s="90">
        <v>0</v>
      </c>
      <c r="CX25" s="90">
        <v>0</v>
      </c>
      <c r="CY25" s="90">
        <v>0</v>
      </c>
      <c r="CZ25" s="90">
        <v>0</v>
      </c>
      <c r="DA25" s="90">
        <v>5236508</v>
      </c>
      <c r="DB25" s="90">
        <v>10608512</v>
      </c>
      <c r="DC25" s="90">
        <v>28506662</v>
      </c>
      <c r="DD25" s="90">
        <v>26697162</v>
      </c>
      <c r="DE25" s="90">
        <v>15491008</v>
      </c>
      <c r="DF25" s="138">
        <v>86539852</v>
      </c>
      <c r="DG25" s="93">
        <v>86539852</v>
      </c>
      <c r="DH25" s="137">
        <v>0</v>
      </c>
      <c r="DI25" s="90">
        <v>0</v>
      </c>
      <c r="DJ25" s="90">
        <v>0</v>
      </c>
      <c r="DK25" s="90">
        <v>0</v>
      </c>
      <c r="DL25" s="90">
        <v>1474848</v>
      </c>
      <c r="DM25" s="90">
        <v>1661269</v>
      </c>
      <c r="DN25" s="90">
        <v>6093656</v>
      </c>
      <c r="DO25" s="90">
        <v>18294277</v>
      </c>
      <c r="DP25" s="90">
        <v>45789805</v>
      </c>
      <c r="DQ25" s="138">
        <v>73313855</v>
      </c>
      <c r="DR25" s="139">
        <v>73313855</v>
      </c>
      <c r="DS25" s="137">
        <v>8295727</v>
      </c>
      <c r="DT25" s="90">
        <v>22288140</v>
      </c>
      <c r="DU25" s="90">
        <v>30583867</v>
      </c>
      <c r="DV25" s="90">
        <v>0</v>
      </c>
      <c r="DW25" s="90">
        <v>76971316</v>
      </c>
      <c r="DX25" s="90">
        <v>117861797</v>
      </c>
      <c r="DY25" s="90">
        <v>187230804</v>
      </c>
      <c r="DZ25" s="90">
        <v>196801443</v>
      </c>
      <c r="EA25" s="90">
        <v>201616309</v>
      </c>
      <c r="EB25" s="138">
        <v>780481669</v>
      </c>
      <c r="EC25" s="93">
        <v>811065536</v>
      </c>
    </row>
    <row r="26" spans="1:133" s="75" customFormat="1" ht="18" customHeight="1">
      <c r="A26" s="89" t="s">
        <v>31</v>
      </c>
      <c r="B26" s="137">
        <v>65208</v>
      </c>
      <c r="C26" s="137">
        <v>187236</v>
      </c>
      <c r="D26" s="137">
        <v>252444</v>
      </c>
      <c r="E26" s="90">
        <v>0</v>
      </c>
      <c r="F26" s="90">
        <v>12172931</v>
      </c>
      <c r="G26" s="90">
        <v>17955326</v>
      </c>
      <c r="H26" s="90">
        <v>25946223</v>
      </c>
      <c r="I26" s="90">
        <v>20763241</v>
      </c>
      <c r="J26" s="90">
        <v>13194855</v>
      </c>
      <c r="K26" s="138">
        <v>90032576</v>
      </c>
      <c r="L26" s="93">
        <v>90285020</v>
      </c>
      <c r="M26" s="90">
        <v>0</v>
      </c>
      <c r="N26" s="90">
        <v>0</v>
      </c>
      <c r="O26" s="90">
        <v>0</v>
      </c>
      <c r="P26" s="90">
        <v>0</v>
      </c>
      <c r="Q26" s="90">
        <v>0</v>
      </c>
      <c r="R26" s="90">
        <v>0</v>
      </c>
      <c r="S26" s="90">
        <v>0</v>
      </c>
      <c r="T26" s="90">
        <v>0</v>
      </c>
      <c r="U26" s="90">
        <v>0</v>
      </c>
      <c r="V26" s="90">
        <v>0</v>
      </c>
      <c r="W26" s="90">
        <v>0</v>
      </c>
      <c r="X26" s="90">
        <v>65208</v>
      </c>
      <c r="Y26" s="90">
        <v>24283</v>
      </c>
      <c r="Z26" s="90">
        <v>89491</v>
      </c>
      <c r="AA26" s="90">
        <v>0</v>
      </c>
      <c r="AB26" s="90">
        <v>2896834</v>
      </c>
      <c r="AC26" s="90">
        <v>6641076</v>
      </c>
      <c r="AD26" s="90">
        <v>12394922</v>
      </c>
      <c r="AE26" s="90">
        <v>11580791</v>
      </c>
      <c r="AF26" s="90">
        <v>10578264</v>
      </c>
      <c r="AG26" s="90">
        <v>44091887</v>
      </c>
      <c r="AH26" s="90">
        <v>44181378</v>
      </c>
      <c r="AI26" s="90">
        <v>0</v>
      </c>
      <c r="AJ26" s="90">
        <v>162953</v>
      </c>
      <c r="AK26" s="90">
        <v>162953</v>
      </c>
      <c r="AL26" s="90">
        <v>0</v>
      </c>
      <c r="AM26" s="90">
        <v>330828</v>
      </c>
      <c r="AN26" s="90">
        <v>510801</v>
      </c>
      <c r="AO26" s="90">
        <v>1347972</v>
      </c>
      <c r="AP26" s="90">
        <v>1481754</v>
      </c>
      <c r="AQ26" s="90">
        <v>542602</v>
      </c>
      <c r="AR26" s="90">
        <v>4213957</v>
      </c>
      <c r="AS26" s="90">
        <v>4376910</v>
      </c>
      <c r="AT26" s="90">
        <v>0</v>
      </c>
      <c r="AU26" s="90">
        <v>0</v>
      </c>
      <c r="AV26" s="90">
        <v>0</v>
      </c>
      <c r="AW26" s="90">
        <v>0</v>
      </c>
      <c r="AX26" s="90">
        <v>8945269</v>
      </c>
      <c r="AY26" s="90">
        <v>10803449</v>
      </c>
      <c r="AZ26" s="90">
        <v>12203329</v>
      </c>
      <c r="BA26" s="90">
        <v>7700696</v>
      </c>
      <c r="BB26" s="90">
        <v>2073989</v>
      </c>
      <c r="BC26" s="90">
        <v>41726732</v>
      </c>
      <c r="BD26" s="90">
        <v>41726732</v>
      </c>
      <c r="BE26" s="90">
        <v>0</v>
      </c>
      <c r="BF26" s="90">
        <v>0</v>
      </c>
      <c r="BG26" s="90">
        <v>0</v>
      </c>
      <c r="BH26" s="90">
        <v>0</v>
      </c>
      <c r="BI26" s="90">
        <v>0</v>
      </c>
      <c r="BJ26" s="90">
        <v>0</v>
      </c>
      <c r="BK26" s="90">
        <v>0</v>
      </c>
      <c r="BL26" s="90">
        <v>0</v>
      </c>
      <c r="BM26" s="90">
        <v>0</v>
      </c>
      <c r="BN26" s="90">
        <v>0</v>
      </c>
      <c r="BO26" s="90">
        <v>0</v>
      </c>
      <c r="BP26" s="90">
        <v>0</v>
      </c>
      <c r="BQ26" s="90">
        <v>0</v>
      </c>
      <c r="BR26" s="90">
        <v>0</v>
      </c>
      <c r="BS26" s="90">
        <v>0</v>
      </c>
      <c r="BT26" s="90">
        <v>0</v>
      </c>
      <c r="BU26" s="90">
        <v>0</v>
      </c>
      <c r="BV26" s="90">
        <v>0</v>
      </c>
      <c r="BW26" s="90">
        <v>0</v>
      </c>
      <c r="BX26" s="90">
        <v>0</v>
      </c>
      <c r="BY26" s="90">
        <v>0</v>
      </c>
      <c r="BZ26" s="138">
        <v>0</v>
      </c>
      <c r="CA26" s="154">
        <v>0</v>
      </c>
      <c r="CB26" s="90">
        <v>0</v>
      </c>
      <c r="CC26" s="90">
        <v>0</v>
      </c>
      <c r="CD26" s="90">
        <v>0</v>
      </c>
      <c r="CE26" s="90">
        <v>20345001</v>
      </c>
      <c r="CF26" s="90">
        <v>67118107</v>
      </c>
      <c r="CG26" s="90">
        <v>123223975</v>
      </c>
      <c r="CH26" s="90">
        <v>224502207</v>
      </c>
      <c r="CI26" s="90">
        <v>259310964</v>
      </c>
      <c r="CJ26" s="90">
        <v>694500254</v>
      </c>
      <c r="CK26" s="90">
        <v>694500254</v>
      </c>
      <c r="CL26" s="90">
        <v>0</v>
      </c>
      <c r="CM26" s="90">
        <v>0</v>
      </c>
      <c r="CN26" s="90">
        <v>0</v>
      </c>
      <c r="CO26" s="90">
        <v>0</v>
      </c>
      <c r="CP26" s="90">
        <v>5616251</v>
      </c>
      <c r="CQ26" s="90">
        <v>25868908</v>
      </c>
      <c r="CR26" s="90">
        <v>47700408</v>
      </c>
      <c r="CS26" s="90">
        <v>96993376</v>
      </c>
      <c r="CT26" s="90">
        <v>99533199</v>
      </c>
      <c r="CU26" s="90">
        <v>275712142</v>
      </c>
      <c r="CV26" s="90">
        <v>275712142</v>
      </c>
      <c r="CW26" s="90">
        <v>0</v>
      </c>
      <c r="CX26" s="90">
        <v>0</v>
      </c>
      <c r="CY26" s="90">
        <v>0</v>
      </c>
      <c r="CZ26" s="90">
        <v>0</v>
      </c>
      <c r="DA26" s="90">
        <v>14242274</v>
      </c>
      <c r="DB26" s="90">
        <v>37743817</v>
      </c>
      <c r="DC26" s="90">
        <v>64037071</v>
      </c>
      <c r="DD26" s="90">
        <v>67189157</v>
      </c>
      <c r="DE26" s="90">
        <v>34858688</v>
      </c>
      <c r="DF26" s="138">
        <v>218071007</v>
      </c>
      <c r="DG26" s="93">
        <v>218071007</v>
      </c>
      <c r="DH26" s="137">
        <v>0</v>
      </c>
      <c r="DI26" s="90">
        <v>0</v>
      </c>
      <c r="DJ26" s="90">
        <v>0</v>
      </c>
      <c r="DK26" s="90">
        <v>0</v>
      </c>
      <c r="DL26" s="90">
        <v>486476</v>
      </c>
      <c r="DM26" s="90">
        <v>3505382</v>
      </c>
      <c r="DN26" s="90">
        <v>11486496</v>
      </c>
      <c r="DO26" s="90">
        <v>60319674</v>
      </c>
      <c r="DP26" s="90">
        <v>124919077</v>
      </c>
      <c r="DQ26" s="138">
        <v>200717105</v>
      </c>
      <c r="DR26" s="139">
        <v>200717105</v>
      </c>
      <c r="DS26" s="137">
        <v>23983523</v>
      </c>
      <c r="DT26" s="90">
        <v>44317882</v>
      </c>
      <c r="DU26" s="90">
        <v>68301405</v>
      </c>
      <c r="DV26" s="90">
        <v>-100969</v>
      </c>
      <c r="DW26" s="90">
        <v>177133705</v>
      </c>
      <c r="DX26" s="90">
        <v>301043849</v>
      </c>
      <c r="DY26" s="90">
        <v>357527541</v>
      </c>
      <c r="DZ26" s="90">
        <v>431746524</v>
      </c>
      <c r="EA26" s="90">
        <v>440675588</v>
      </c>
      <c r="EB26" s="138">
        <v>1708026238</v>
      </c>
      <c r="EC26" s="93">
        <v>1776327643</v>
      </c>
    </row>
    <row r="27" spans="1:133" s="75" customFormat="1" ht="18" customHeight="1">
      <c r="A27" s="89" t="s">
        <v>32</v>
      </c>
      <c r="B27" s="137">
        <v>0</v>
      </c>
      <c r="C27" s="137">
        <v>0</v>
      </c>
      <c r="D27" s="137">
        <v>0</v>
      </c>
      <c r="E27" s="90">
        <v>0</v>
      </c>
      <c r="F27" s="90">
        <v>10079061</v>
      </c>
      <c r="G27" s="90">
        <v>21648830</v>
      </c>
      <c r="H27" s="90">
        <v>34292808</v>
      </c>
      <c r="I27" s="90">
        <v>25817916</v>
      </c>
      <c r="J27" s="90">
        <v>18142998</v>
      </c>
      <c r="K27" s="138">
        <v>109981613</v>
      </c>
      <c r="L27" s="93">
        <v>109981613</v>
      </c>
      <c r="M27" s="90">
        <v>0</v>
      </c>
      <c r="N27" s="90">
        <v>0</v>
      </c>
      <c r="O27" s="90">
        <v>0</v>
      </c>
      <c r="P27" s="90">
        <v>0</v>
      </c>
      <c r="Q27" s="90">
        <v>38592</v>
      </c>
      <c r="R27" s="90">
        <v>30487</v>
      </c>
      <c r="S27" s="90">
        <v>19296</v>
      </c>
      <c r="T27" s="90">
        <v>182710</v>
      </c>
      <c r="U27" s="90">
        <v>284400</v>
      </c>
      <c r="V27" s="90">
        <v>555485</v>
      </c>
      <c r="W27" s="90">
        <v>555485</v>
      </c>
      <c r="X27" s="90">
        <v>0</v>
      </c>
      <c r="Y27" s="90">
        <v>0</v>
      </c>
      <c r="Z27" s="90">
        <v>0</v>
      </c>
      <c r="AA27" s="90">
        <v>0</v>
      </c>
      <c r="AB27" s="90">
        <v>765303</v>
      </c>
      <c r="AC27" s="90">
        <v>3046273</v>
      </c>
      <c r="AD27" s="90">
        <v>11257276</v>
      </c>
      <c r="AE27" s="90">
        <v>9527077</v>
      </c>
      <c r="AF27" s="90">
        <v>10047197</v>
      </c>
      <c r="AG27" s="90">
        <v>34643126</v>
      </c>
      <c r="AH27" s="90">
        <v>34643126</v>
      </c>
      <c r="AI27" s="90">
        <v>0</v>
      </c>
      <c r="AJ27" s="90">
        <v>0</v>
      </c>
      <c r="AK27" s="90">
        <v>0</v>
      </c>
      <c r="AL27" s="90">
        <v>0</v>
      </c>
      <c r="AM27" s="90">
        <v>441104</v>
      </c>
      <c r="AN27" s="90">
        <v>1858987</v>
      </c>
      <c r="AO27" s="90">
        <v>2021958</v>
      </c>
      <c r="AP27" s="90">
        <v>476696</v>
      </c>
      <c r="AQ27" s="90">
        <v>2389858</v>
      </c>
      <c r="AR27" s="90">
        <v>7188603</v>
      </c>
      <c r="AS27" s="90">
        <v>7188603</v>
      </c>
      <c r="AT27" s="90">
        <v>0</v>
      </c>
      <c r="AU27" s="90">
        <v>0</v>
      </c>
      <c r="AV27" s="90">
        <v>0</v>
      </c>
      <c r="AW27" s="90">
        <v>0</v>
      </c>
      <c r="AX27" s="90">
        <v>8834062</v>
      </c>
      <c r="AY27" s="90">
        <v>16713083</v>
      </c>
      <c r="AZ27" s="90">
        <v>20994278</v>
      </c>
      <c r="BA27" s="90">
        <v>15631433</v>
      </c>
      <c r="BB27" s="90">
        <v>5421543</v>
      </c>
      <c r="BC27" s="90">
        <v>67594399</v>
      </c>
      <c r="BD27" s="90">
        <v>67594399</v>
      </c>
      <c r="BE27" s="90">
        <v>0</v>
      </c>
      <c r="BF27" s="90">
        <v>0</v>
      </c>
      <c r="BG27" s="90">
        <v>0</v>
      </c>
      <c r="BH27" s="90">
        <v>0</v>
      </c>
      <c r="BI27" s="90">
        <v>0</v>
      </c>
      <c r="BJ27" s="90">
        <v>0</v>
      </c>
      <c r="BK27" s="90">
        <v>0</v>
      </c>
      <c r="BL27" s="90">
        <v>0</v>
      </c>
      <c r="BM27" s="90">
        <v>0</v>
      </c>
      <c r="BN27" s="90">
        <v>0</v>
      </c>
      <c r="BO27" s="90">
        <v>0</v>
      </c>
      <c r="BP27" s="90">
        <v>0</v>
      </c>
      <c r="BQ27" s="90">
        <v>0</v>
      </c>
      <c r="BR27" s="90">
        <v>0</v>
      </c>
      <c r="BS27" s="90">
        <v>0</v>
      </c>
      <c r="BT27" s="90">
        <v>0</v>
      </c>
      <c r="BU27" s="90">
        <v>0</v>
      </c>
      <c r="BV27" s="90">
        <v>0</v>
      </c>
      <c r="BW27" s="90">
        <v>0</v>
      </c>
      <c r="BX27" s="90">
        <v>0</v>
      </c>
      <c r="BY27" s="90">
        <v>0</v>
      </c>
      <c r="BZ27" s="138">
        <v>0</v>
      </c>
      <c r="CA27" s="154">
        <v>183343</v>
      </c>
      <c r="CB27" s="90">
        <v>0</v>
      </c>
      <c r="CC27" s="90">
        <v>183343</v>
      </c>
      <c r="CD27" s="90">
        <v>0</v>
      </c>
      <c r="CE27" s="90">
        <v>19510472</v>
      </c>
      <c r="CF27" s="90">
        <v>64194987</v>
      </c>
      <c r="CG27" s="90">
        <v>127246243</v>
      </c>
      <c r="CH27" s="90">
        <v>277692436</v>
      </c>
      <c r="CI27" s="90">
        <v>292383075</v>
      </c>
      <c r="CJ27" s="90">
        <v>781027213</v>
      </c>
      <c r="CK27" s="90">
        <v>781210556</v>
      </c>
      <c r="CL27" s="90">
        <v>183343</v>
      </c>
      <c r="CM27" s="90">
        <v>0</v>
      </c>
      <c r="CN27" s="90">
        <v>183343</v>
      </c>
      <c r="CO27" s="90">
        <v>0</v>
      </c>
      <c r="CP27" s="90">
        <v>8919366</v>
      </c>
      <c r="CQ27" s="90">
        <v>29185170</v>
      </c>
      <c r="CR27" s="90">
        <v>56095074</v>
      </c>
      <c r="CS27" s="90">
        <v>136895619</v>
      </c>
      <c r="CT27" s="90">
        <v>144992224</v>
      </c>
      <c r="CU27" s="90">
        <v>376087453</v>
      </c>
      <c r="CV27" s="90">
        <v>376270796</v>
      </c>
      <c r="CW27" s="90">
        <v>0</v>
      </c>
      <c r="CX27" s="90">
        <v>0</v>
      </c>
      <c r="CY27" s="90">
        <v>0</v>
      </c>
      <c r="CZ27" s="90">
        <v>0</v>
      </c>
      <c r="DA27" s="90">
        <v>9639606</v>
      </c>
      <c r="DB27" s="90">
        <v>30921943</v>
      </c>
      <c r="DC27" s="90">
        <v>52150221</v>
      </c>
      <c r="DD27" s="90">
        <v>66088230</v>
      </c>
      <c r="DE27" s="90">
        <v>25467010</v>
      </c>
      <c r="DF27" s="138">
        <v>184267010</v>
      </c>
      <c r="DG27" s="93">
        <v>184267010</v>
      </c>
      <c r="DH27" s="137">
        <v>0</v>
      </c>
      <c r="DI27" s="90">
        <v>0</v>
      </c>
      <c r="DJ27" s="90">
        <v>0</v>
      </c>
      <c r="DK27" s="90">
        <v>0</v>
      </c>
      <c r="DL27" s="90">
        <v>951500</v>
      </c>
      <c r="DM27" s="90">
        <v>4087874</v>
      </c>
      <c r="DN27" s="90">
        <v>19000948</v>
      </c>
      <c r="DO27" s="90">
        <v>74708587</v>
      </c>
      <c r="DP27" s="90">
        <v>121923841</v>
      </c>
      <c r="DQ27" s="138">
        <v>220672750</v>
      </c>
      <c r="DR27" s="139">
        <v>220672750</v>
      </c>
      <c r="DS27" s="137">
        <v>13359714</v>
      </c>
      <c r="DT27" s="90">
        <v>53612838</v>
      </c>
      <c r="DU27" s="90">
        <v>66972552</v>
      </c>
      <c r="DV27" s="90">
        <v>129454</v>
      </c>
      <c r="DW27" s="90">
        <v>189502194</v>
      </c>
      <c r="DX27" s="90">
        <v>382664964</v>
      </c>
      <c r="DY27" s="90">
        <v>454714294</v>
      </c>
      <c r="DZ27" s="90">
        <v>580990947</v>
      </c>
      <c r="EA27" s="90">
        <v>528688621</v>
      </c>
      <c r="EB27" s="138">
        <v>2136690474</v>
      </c>
      <c r="EC27" s="93">
        <v>2203663026</v>
      </c>
    </row>
    <row r="28" spans="1:133" s="75" customFormat="1" ht="18" customHeight="1">
      <c r="A28" s="89" t="s">
        <v>33</v>
      </c>
      <c r="B28" s="137">
        <v>0</v>
      </c>
      <c r="C28" s="137">
        <v>50130</v>
      </c>
      <c r="D28" s="137">
        <v>50130</v>
      </c>
      <c r="E28" s="90">
        <v>0</v>
      </c>
      <c r="F28" s="90">
        <v>16939199</v>
      </c>
      <c r="G28" s="90">
        <v>29102719</v>
      </c>
      <c r="H28" s="90">
        <v>59076659</v>
      </c>
      <c r="I28" s="90">
        <v>30253828</v>
      </c>
      <c r="J28" s="90">
        <v>16378701</v>
      </c>
      <c r="K28" s="138">
        <v>151751106</v>
      </c>
      <c r="L28" s="93">
        <v>151801236</v>
      </c>
      <c r="M28" s="90">
        <v>0</v>
      </c>
      <c r="N28" s="90">
        <v>0</v>
      </c>
      <c r="O28" s="90">
        <v>0</v>
      </c>
      <c r="P28" s="90">
        <v>0</v>
      </c>
      <c r="Q28" s="90">
        <v>0</v>
      </c>
      <c r="R28" s="90">
        <v>9648</v>
      </c>
      <c r="S28" s="90">
        <v>144622</v>
      </c>
      <c r="T28" s="90">
        <v>15243</v>
      </c>
      <c r="U28" s="90">
        <v>51278</v>
      </c>
      <c r="V28" s="90">
        <v>220791</v>
      </c>
      <c r="W28" s="90">
        <v>220791</v>
      </c>
      <c r="X28" s="90">
        <v>0</v>
      </c>
      <c r="Y28" s="90">
        <v>50130</v>
      </c>
      <c r="Z28" s="90">
        <v>50130</v>
      </c>
      <c r="AA28" s="90">
        <v>0</v>
      </c>
      <c r="AB28" s="90">
        <v>3517355</v>
      </c>
      <c r="AC28" s="90">
        <v>4905920</v>
      </c>
      <c r="AD28" s="90">
        <v>16558319</v>
      </c>
      <c r="AE28" s="90">
        <v>12791229</v>
      </c>
      <c r="AF28" s="90">
        <v>7739167</v>
      </c>
      <c r="AG28" s="90">
        <v>45511990</v>
      </c>
      <c r="AH28" s="90">
        <v>45562120</v>
      </c>
      <c r="AI28" s="90">
        <v>0</v>
      </c>
      <c r="AJ28" s="90">
        <v>0</v>
      </c>
      <c r="AK28" s="90">
        <v>0</v>
      </c>
      <c r="AL28" s="90">
        <v>0</v>
      </c>
      <c r="AM28" s="90">
        <v>0</v>
      </c>
      <c r="AN28" s="90">
        <v>0</v>
      </c>
      <c r="AO28" s="90">
        <v>0</v>
      </c>
      <c r="AP28" s="90">
        <v>0</v>
      </c>
      <c r="AQ28" s="90">
        <v>0</v>
      </c>
      <c r="AR28" s="90">
        <v>0</v>
      </c>
      <c r="AS28" s="90">
        <v>0</v>
      </c>
      <c r="AT28" s="90">
        <v>0</v>
      </c>
      <c r="AU28" s="90">
        <v>0</v>
      </c>
      <c r="AV28" s="90">
        <v>0</v>
      </c>
      <c r="AW28" s="90">
        <v>0</v>
      </c>
      <c r="AX28" s="90">
        <v>13421844</v>
      </c>
      <c r="AY28" s="90">
        <v>24187151</v>
      </c>
      <c r="AZ28" s="90">
        <v>42373718</v>
      </c>
      <c r="BA28" s="90">
        <v>17447356</v>
      </c>
      <c r="BB28" s="90">
        <v>8588256</v>
      </c>
      <c r="BC28" s="90">
        <v>106018325</v>
      </c>
      <c r="BD28" s="90">
        <v>106018325</v>
      </c>
      <c r="BE28" s="90">
        <v>0</v>
      </c>
      <c r="BF28" s="90">
        <v>0</v>
      </c>
      <c r="BG28" s="90">
        <v>0</v>
      </c>
      <c r="BH28" s="90">
        <v>0</v>
      </c>
      <c r="BI28" s="90">
        <v>0</v>
      </c>
      <c r="BJ28" s="90">
        <v>0</v>
      </c>
      <c r="BK28" s="90">
        <v>0</v>
      </c>
      <c r="BL28" s="90">
        <v>0</v>
      </c>
      <c r="BM28" s="90">
        <v>0</v>
      </c>
      <c r="BN28" s="90">
        <v>0</v>
      </c>
      <c r="BO28" s="90">
        <v>0</v>
      </c>
      <c r="BP28" s="90">
        <v>0</v>
      </c>
      <c r="BQ28" s="90">
        <v>0</v>
      </c>
      <c r="BR28" s="90">
        <v>0</v>
      </c>
      <c r="BS28" s="90">
        <v>0</v>
      </c>
      <c r="BT28" s="90">
        <v>0</v>
      </c>
      <c r="BU28" s="90">
        <v>0</v>
      </c>
      <c r="BV28" s="90">
        <v>0</v>
      </c>
      <c r="BW28" s="90">
        <v>0</v>
      </c>
      <c r="BX28" s="90">
        <v>0</v>
      </c>
      <c r="BY28" s="90">
        <v>0</v>
      </c>
      <c r="BZ28" s="138">
        <v>0</v>
      </c>
      <c r="CA28" s="154">
        <v>190998</v>
      </c>
      <c r="CB28" s="90">
        <v>411049</v>
      </c>
      <c r="CC28" s="90">
        <v>602047</v>
      </c>
      <c r="CD28" s="90">
        <v>0</v>
      </c>
      <c r="CE28" s="90">
        <v>19028909</v>
      </c>
      <c r="CF28" s="90">
        <v>66649903</v>
      </c>
      <c r="CG28" s="90">
        <v>167897483</v>
      </c>
      <c r="CH28" s="90">
        <v>251821581</v>
      </c>
      <c r="CI28" s="90">
        <v>247983448</v>
      </c>
      <c r="CJ28" s="90">
        <v>753381324</v>
      </c>
      <c r="CK28" s="90">
        <v>753983371</v>
      </c>
      <c r="CL28" s="90">
        <v>190998</v>
      </c>
      <c r="CM28" s="90">
        <v>196939</v>
      </c>
      <c r="CN28" s="90">
        <v>387937</v>
      </c>
      <c r="CO28" s="90">
        <v>0</v>
      </c>
      <c r="CP28" s="90">
        <v>8087748</v>
      </c>
      <c r="CQ28" s="90">
        <v>29544558</v>
      </c>
      <c r="CR28" s="90">
        <v>80652671</v>
      </c>
      <c r="CS28" s="90">
        <v>146035477</v>
      </c>
      <c r="CT28" s="90">
        <v>143615274</v>
      </c>
      <c r="CU28" s="90">
        <v>407935728</v>
      </c>
      <c r="CV28" s="90">
        <v>408323665</v>
      </c>
      <c r="CW28" s="90">
        <v>0</v>
      </c>
      <c r="CX28" s="90">
        <v>214110</v>
      </c>
      <c r="CY28" s="90">
        <v>214110</v>
      </c>
      <c r="CZ28" s="90">
        <v>0</v>
      </c>
      <c r="DA28" s="90">
        <v>10134180</v>
      </c>
      <c r="DB28" s="90">
        <v>31711342</v>
      </c>
      <c r="DC28" s="90">
        <v>75586891</v>
      </c>
      <c r="DD28" s="90">
        <v>72155315</v>
      </c>
      <c r="DE28" s="90">
        <v>33995500</v>
      </c>
      <c r="DF28" s="138">
        <v>223583228</v>
      </c>
      <c r="DG28" s="93">
        <v>223797338</v>
      </c>
      <c r="DH28" s="137">
        <v>0</v>
      </c>
      <c r="DI28" s="90">
        <v>0</v>
      </c>
      <c r="DJ28" s="90">
        <v>0</v>
      </c>
      <c r="DK28" s="90">
        <v>0</v>
      </c>
      <c r="DL28" s="90">
        <v>806981</v>
      </c>
      <c r="DM28" s="90">
        <v>5394003</v>
      </c>
      <c r="DN28" s="90">
        <v>11657921</v>
      </c>
      <c r="DO28" s="90">
        <v>33630789</v>
      </c>
      <c r="DP28" s="90">
        <v>70372674</v>
      </c>
      <c r="DQ28" s="138">
        <v>121862368</v>
      </c>
      <c r="DR28" s="139">
        <v>121862368</v>
      </c>
      <c r="DS28" s="137">
        <v>26695992</v>
      </c>
      <c r="DT28" s="90">
        <v>66062991</v>
      </c>
      <c r="DU28" s="90">
        <v>92758983</v>
      </c>
      <c r="DV28" s="90">
        <v>37838</v>
      </c>
      <c r="DW28" s="90">
        <v>184631762</v>
      </c>
      <c r="DX28" s="90">
        <v>370257322</v>
      </c>
      <c r="DY28" s="90">
        <v>548258856</v>
      </c>
      <c r="DZ28" s="90">
        <v>533778118</v>
      </c>
      <c r="EA28" s="90">
        <v>510718966</v>
      </c>
      <c r="EB28" s="138">
        <v>2147682862</v>
      </c>
      <c r="EC28" s="93">
        <v>2240441845</v>
      </c>
    </row>
    <row r="29" spans="1:133" s="75" customFormat="1" ht="18" customHeight="1">
      <c r="A29" s="89" t="s">
        <v>34</v>
      </c>
      <c r="B29" s="137">
        <v>0</v>
      </c>
      <c r="C29" s="137">
        <v>489814</v>
      </c>
      <c r="D29" s="137">
        <v>489814</v>
      </c>
      <c r="E29" s="90">
        <v>0</v>
      </c>
      <c r="F29" s="90">
        <v>8635157</v>
      </c>
      <c r="G29" s="90">
        <v>15993945</v>
      </c>
      <c r="H29" s="90">
        <v>18700941</v>
      </c>
      <c r="I29" s="90">
        <v>11927674</v>
      </c>
      <c r="J29" s="90">
        <v>6628156</v>
      </c>
      <c r="K29" s="138">
        <v>61885873</v>
      </c>
      <c r="L29" s="93">
        <v>62375687</v>
      </c>
      <c r="M29" s="90">
        <v>0</v>
      </c>
      <c r="N29" s="90">
        <v>0</v>
      </c>
      <c r="O29" s="90">
        <v>0</v>
      </c>
      <c r="P29" s="90">
        <v>0</v>
      </c>
      <c r="Q29" s="90">
        <v>9648</v>
      </c>
      <c r="R29" s="90">
        <v>19296</v>
      </c>
      <c r="S29" s="90">
        <v>40521</v>
      </c>
      <c r="T29" s="90">
        <v>9648</v>
      </c>
      <c r="U29" s="90">
        <v>45025</v>
      </c>
      <c r="V29" s="90">
        <v>124138</v>
      </c>
      <c r="W29" s="90">
        <v>124138</v>
      </c>
      <c r="X29" s="90">
        <v>0</v>
      </c>
      <c r="Y29" s="90">
        <v>0</v>
      </c>
      <c r="Z29" s="90">
        <v>0</v>
      </c>
      <c r="AA29" s="90">
        <v>0</v>
      </c>
      <c r="AB29" s="90">
        <v>620252</v>
      </c>
      <c r="AC29" s="90">
        <v>1619535</v>
      </c>
      <c r="AD29" s="90">
        <v>3834874</v>
      </c>
      <c r="AE29" s="90">
        <v>2352465</v>
      </c>
      <c r="AF29" s="90">
        <v>2351185</v>
      </c>
      <c r="AG29" s="90">
        <v>10778311</v>
      </c>
      <c r="AH29" s="90">
        <v>10778311</v>
      </c>
      <c r="AI29" s="90">
        <v>0</v>
      </c>
      <c r="AJ29" s="90">
        <v>0</v>
      </c>
      <c r="AK29" s="90">
        <v>0</v>
      </c>
      <c r="AL29" s="90">
        <v>0</v>
      </c>
      <c r="AM29" s="90">
        <v>0</v>
      </c>
      <c r="AN29" s="90">
        <v>0</v>
      </c>
      <c r="AO29" s="90">
        <v>0</v>
      </c>
      <c r="AP29" s="90">
        <v>0</v>
      </c>
      <c r="AQ29" s="90">
        <v>0</v>
      </c>
      <c r="AR29" s="90">
        <v>0</v>
      </c>
      <c r="AS29" s="90">
        <v>0</v>
      </c>
      <c r="AT29" s="90">
        <v>0</v>
      </c>
      <c r="AU29" s="90">
        <v>489814</v>
      </c>
      <c r="AV29" s="90">
        <v>489814</v>
      </c>
      <c r="AW29" s="90">
        <v>0</v>
      </c>
      <c r="AX29" s="90">
        <v>7681665</v>
      </c>
      <c r="AY29" s="90">
        <v>12905610</v>
      </c>
      <c r="AZ29" s="90">
        <v>13822641</v>
      </c>
      <c r="BA29" s="90">
        <v>8685665</v>
      </c>
      <c r="BB29" s="90">
        <v>3992291</v>
      </c>
      <c r="BC29" s="90">
        <v>47087872</v>
      </c>
      <c r="BD29" s="90">
        <v>47577686</v>
      </c>
      <c r="BE29" s="90">
        <v>0</v>
      </c>
      <c r="BF29" s="90">
        <v>0</v>
      </c>
      <c r="BG29" s="90">
        <v>0</v>
      </c>
      <c r="BH29" s="90">
        <v>0</v>
      </c>
      <c r="BI29" s="90">
        <v>323592</v>
      </c>
      <c r="BJ29" s="90">
        <v>1449504</v>
      </c>
      <c r="BK29" s="90">
        <v>1002905</v>
      </c>
      <c r="BL29" s="90">
        <v>879896</v>
      </c>
      <c r="BM29" s="90">
        <v>239655</v>
      </c>
      <c r="BN29" s="90">
        <v>3895552</v>
      </c>
      <c r="BO29" s="90">
        <v>3895552</v>
      </c>
      <c r="BP29" s="90">
        <v>0</v>
      </c>
      <c r="BQ29" s="90">
        <v>0</v>
      </c>
      <c r="BR29" s="90">
        <v>0</v>
      </c>
      <c r="BS29" s="90">
        <v>0</v>
      </c>
      <c r="BT29" s="90">
        <v>0</v>
      </c>
      <c r="BU29" s="90">
        <v>0</v>
      </c>
      <c r="BV29" s="90">
        <v>0</v>
      </c>
      <c r="BW29" s="90">
        <v>0</v>
      </c>
      <c r="BX29" s="90">
        <v>0</v>
      </c>
      <c r="BY29" s="90">
        <v>0</v>
      </c>
      <c r="BZ29" s="138">
        <v>0</v>
      </c>
      <c r="CA29" s="154">
        <v>0</v>
      </c>
      <c r="CB29" s="90">
        <v>1454821</v>
      </c>
      <c r="CC29" s="90">
        <v>1454821</v>
      </c>
      <c r="CD29" s="90">
        <v>0</v>
      </c>
      <c r="CE29" s="90">
        <v>16734000</v>
      </c>
      <c r="CF29" s="90">
        <v>57790410</v>
      </c>
      <c r="CG29" s="90">
        <v>111651560</v>
      </c>
      <c r="CH29" s="90">
        <v>201186588</v>
      </c>
      <c r="CI29" s="90">
        <v>203428732</v>
      </c>
      <c r="CJ29" s="90">
        <v>590791290</v>
      </c>
      <c r="CK29" s="90">
        <v>592246111</v>
      </c>
      <c r="CL29" s="90">
        <v>0</v>
      </c>
      <c r="CM29" s="90">
        <v>1000955</v>
      </c>
      <c r="CN29" s="90">
        <v>1000955</v>
      </c>
      <c r="CO29" s="90">
        <v>0</v>
      </c>
      <c r="CP29" s="90">
        <v>6365842</v>
      </c>
      <c r="CQ29" s="90">
        <v>24730734</v>
      </c>
      <c r="CR29" s="90">
        <v>51281403</v>
      </c>
      <c r="CS29" s="90">
        <v>107436979</v>
      </c>
      <c r="CT29" s="90">
        <v>106936908</v>
      </c>
      <c r="CU29" s="90">
        <v>296751866</v>
      </c>
      <c r="CV29" s="90">
        <v>297752821</v>
      </c>
      <c r="CW29" s="90">
        <v>0</v>
      </c>
      <c r="CX29" s="90">
        <v>453866</v>
      </c>
      <c r="CY29" s="90">
        <v>453866</v>
      </c>
      <c r="CZ29" s="90">
        <v>0</v>
      </c>
      <c r="DA29" s="90">
        <v>10368158</v>
      </c>
      <c r="DB29" s="90">
        <v>32011526</v>
      </c>
      <c r="DC29" s="90">
        <v>54532139</v>
      </c>
      <c r="DD29" s="90">
        <v>74371332</v>
      </c>
      <c r="DE29" s="90">
        <v>41111727</v>
      </c>
      <c r="DF29" s="138">
        <v>212394882</v>
      </c>
      <c r="DG29" s="93">
        <v>212848748</v>
      </c>
      <c r="DH29" s="137">
        <v>0</v>
      </c>
      <c r="DI29" s="90">
        <v>0</v>
      </c>
      <c r="DJ29" s="90">
        <v>0</v>
      </c>
      <c r="DK29" s="90">
        <v>0</v>
      </c>
      <c r="DL29" s="90">
        <v>0</v>
      </c>
      <c r="DM29" s="90">
        <v>1048150</v>
      </c>
      <c r="DN29" s="90">
        <v>5838018</v>
      </c>
      <c r="DO29" s="90">
        <v>19378277</v>
      </c>
      <c r="DP29" s="90">
        <v>55380097</v>
      </c>
      <c r="DQ29" s="138">
        <v>81644542</v>
      </c>
      <c r="DR29" s="139">
        <v>81644542</v>
      </c>
      <c r="DS29" s="137">
        <v>22561540</v>
      </c>
      <c r="DT29" s="90">
        <v>49031289</v>
      </c>
      <c r="DU29" s="90">
        <v>71592829</v>
      </c>
      <c r="DV29" s="90">
        <v>308012</v>
      </c>
      <c r="DW29" s="90">
        <v>113086438</v>
      </c>
      <c r="DX29" s="90">
        <v>235577028</v>
      </c>
      <c r="DY29" s="90">
        <v>308654417</v>
      </c>
      <c r="DZ29" s="90">
        <v>378167680</v>
      </c>
      <c r="EA29" s="90">
        <v>342800059</v>
      </c>
      <c r="EB29" s="138">
        <v>1378593634</v>
      </c>
      <c r="EC29" s="93">
        <v>1450186463</v>
      </c>
    </row>
    <row r="30" spans="1:133" s="75" customFormat="1" ht="18" customHeight="1">
      <c r="A30" s="89" t="s">
        <v>35</v>
      </c>
      <c r="B30" s="137">
        <v>197277</v>
      </c>
      <c r="C30" s="137">
        <v>1290969</v>
      </c>
      <c r="D30" s="137">
        <v>1488246</v>
      </c>
      <c r="E30" s="90">
        <v>0</v>
      </c>
      <c r="F30" s="90">
        <v>20863179</v>
      </c>
      <c r="G30" s="90">
        <v>20123228</v>
      </c>
      <c r="H30" s="90">
        <v>29433984</v>
      </c>
      <c r="I30" s="90">
        <v>23910285</v>
      </c>
      <c r="J30" s="90">
        <v>12266071</v>
      </c>
      <c r="K30" s="138">
        <v>106596747</v>
      </c>
      <c r="L30" s="93">
        <v>108084993</v>
      </c>
      <c r="M30" s="90">
        <v>0</v>
      </c>
      <c r="N30" s="90">
        <v>0</v>
      </c>
      <c r="O30" s="90">
        <v>0</v>
      </c>
      <c r="P30" s="90">
        <v>0</v>
      </c>
      <c r="Q30" s="90">
        <v>28944</v>
      </c>
      <c r="R30" s="90">
        <v>34539</v>
      </c>
      <c r="S30" s="90">
        <v>40134</v>
      </c>
      <c r="T30" s="90">
        <v>176248</v>
      </c>
      <c r="U30" s="90">
        <v>278845</v>
      </c>
      <c r="V30" s="90">
        <v>558710</v>
      </c>
      <c r="W30" s="90">
        <v>558710</v>
      </c>
      <c r="X30" s="90">
        <v>197277</v>
      </c>
      <c r="Y30" s="90">
        <v>239730</v>
      </c>
      <c r="Z30" s="90">
        <v>437007</v>
      </c>
      <c r="AA30" s="90">
        <v>0</v>
      </c>
      <c r="AB30" s="90">
        <v>3168231</v>
      </c>
      <c r="AC30" s="90">
        <v>4736937</v>
      </c>
      <c r="AD30" s="90">
        <v>8132389</v>
      </c>
      <c r="AE30" s="90">
        <v>6794023</v>
      </c>
      <c r="AF30" s="90">
        <v>4190288</v>
      </c>
      <c r="AG30" s="90">
        <v>27021868</v>
      </c>
      <c r="AH30" s="90">
        <v>27458875</v>
      </c>
      <c r="AI30" s="90">
        <v>0</v>
      </c>
      <c r="AJ30" s="90">
        <v>0</v>
      </c>
      <c r="AK30" s="90">
        <v>0</v>
      </c>
      <c r="AL30" s="90">
        <v>0</v>
      </c>
      <c r="AM30" s="90">
        <v>110276</v>
      </c>
      <c r="AN30" s="90">
        <v>0</v>
      </c>
      <c r="AO30" s="90">
        <v>0</v>
      </c>
      <c r="AP30" s="90">
        <v>0</v>
      </c>
      <c r="AQ30" s="90">
        <v>271301</v>
      </c>
      <c r="AR30" s="90">
        <v>381577</v>
      </c>
      <c r="AS30" s="90">
        <v>381577</v>
      </c>
      <c r="AT30" s="90">
        <v>0</v>
      </c>
      <c r="AU30" s="90">
        <v>1051239</v>
      </c>
      <c r="AV30" s="90">
        <v>1051239</v>
      </c>
      <c r="AW30" s="90">
        <v>0</v>
      </c>
      <c r="AX30" s="90">
        <v>17555728</v>
      </c>
      <c r="AY30" s="90">
        <v>15351752</v>
      </c>
      <c r="AZ30" s="90">
        <v>21028586</v>
      </c>
      <c r="BA30" s="90">
        <v>14054969</v>
      </c>
      <c r="BB30" s="90">
        <v>5680914</v>
      </c>
      <c r="BC30" s="90">
        <v>73671949</v>
      </c>
      <c r="BD30" s="90">
        <v>74723188</v>
      </c>
      <c r="BE30" s="90">
        <v>0</v>
      </c>
      <c r="BF30" s="90">
        <v>0</v>
      </c>
      <c r="BG30" s="90">
        <v>0</v>
      </c>
      <c r="BH30" s="90">
        <v>0</v>
      </c>
      <c r="BI30" s="90">
        <v>0</v>
      </c>
      <c r="BJ30" s="90">
        <v>0</v>
      </c>
      <c r="BK30" s="90">
        <v>0</v>
      </c>
      <c r="BL30" s="90">
        <v>0</v>
      </c>
      <c r="BM30" s="90">
        <v>0</v>
      </c>
      <c r="BN30" s="90">
        <v>0</v>
      </c>
      <c r="BO30" s="90">
        <v>0</v>
      </c>
      <c r="BP30" s="90">
        <v>0</v>
      </c>
      <c r="BQ30" s="90">
        <v>0</v>
      </c>
      <c r="BR30" s="90">
        <v>0</v>
      </c>
      <c r="BS30" s="90">
        <v>0</v>
      </c>
      <c r="BT30" s="90">
        <v>0</v>
      </c>
      <c r="BU30" s="90">
        <v>0</v>
      </c>
      <c r="BV30" s="90">
        <v>232875</v>
      </c>
      <c r="BW30" s="90">
        <v>2885045</v>
      </c>
      <c r="BX30" s="90">
        <v>1844723</v>
      </c>
      <c r="BY30" s="90">
        <v>4962643</v>
      </c>
      <c r="BZ30" s="138">
        <v>4962643</v>
      </c>
      <c r="CA30" s="154">
        <v>823373</v>
      </c>
      <c r="CB30" s="90">
        <v>1258055</v>
      </c>
      <c r="CC30" s="90">
        <v>2081428</v>
      </c>
      <c r="CD30" s="90">
        <v>0</v>
      </c>
      <c r="CE30" s="90">
        <v>44357018</v>
      </c>
      <c r="CF30" s="90">
        <v>52367306</v>
      </c>
      <c r="CG30" s="90">
        <v>122545689</v>
      </c>
      <c r="CH30" s="90">
        <v>201904325</v>
      </c>
      <c r="CI30" s="90">
        <v>165163368</v>
      </c>
      <c r="CJ30" s="90">
        <v>586337706</v>
      </c>
      <c r="CK30" s="90">
        <v>588419134</v>
      </c>
      <c r="CL30" s="90">
        <v>594026</v>
      </c>
      <c r="CM30" s="90">
        <v>1258055</v>
      </c>
      <c r="CN30" s="90">
        <v>1852081</v>
      </c>
      <c r="CO30" s="90">
        <v>0</v>
      </c>
      <c r="CP30" s="90">
        <v>14450650</v>
      </c>
      <c r="CQ30" s="90">
        <v>16197129</v>
      </c>
      <c r="CR30" s="90">
        <v>49762935</v>
      </c>
      <c r="CS30" s="90">
        <v>106400797</v>
      </c>
      <c r="CT30" s="90">
        <v>82576745</v>
      </c>
      <c r="CU30" s="90">
        <v>269388256</v>
      </c>
      <c r="CV30" s="90">
        <v>271240337</v>
      </c>
      <c r="CW30" s="90">
        <v>229347</v>
      </c>
      <c r="CX30" s="90">
        <v>0</v>
      </c>
      <c r="CY30" s="90">
        <v>229347</v>
      </c>
      <c r="CZ30" s="90">
        <v>0</v>
      </c>
      <c r="DA30" s="90">
        <v>28787176</v>
      </c>
      <c r="DB30" s="90">
        <v>34819981</v>
      </c>
      <c r="DC30" s="90">
        <v>67172917</v>
      </c>
      <c r="DD30" s="90">
        <v>72054710</v>
      </c>
      <c r="DE30" s="90">
        <v>33320177</v>
      </c>
      <c r="DF30" s="138">
        <v>236154961</v>
      </c>
      <c r="DG30" s="93">
        <v>236384308</v>
      </c>
      <c r="DH30" s="137">
        <v>0</v>
      </c>
      <c r="DI30" s="90">
        <v>0</v>
      </c>
      <c r="DJ30" s="90">
        <v>0</v>
      </c>
      <c r="DK30" s="90">
        <v>0</v>
      </c>
      <c r="DL30" s="90">
        <v>1119192</v>
      </c>
      <c r="DM30" s="90">
        <v>1350196</v>
      </c>
      <c r="DN30" s="90">
        <v>5609837</v>
      </c>
      <c r="DO30" s="90">
        <v>23448818</v>
      </c>
      <c r="DP30" s="90">
        <v>49266446</v>
      </c>
      <c r="DQ30" s="138">
        <v>80794489</v>
      </c>
      <c r="DR30" s="139">
        <v>80794489</v>
      </c>
      <c r="DS30" s="137">
        <v>36365956</v>
      </c>
      <c r="DT30" s="90">
        <v>42937577</v>
      </c>
      <c r="DU30" s="90">
        <v>79303533</v>
      </c>
      <c r="DV30" s="90">
        <v>18143</v>
      </c>
      <c r="DW30" s="90">
        <v>207079823</v>
      </c>
      <c r="DX30" s="90">
        <v>230212305</v>
      </c>
      <c r="DY30" s="90">
        <v>341922543</v>
      </c>
      <c r="DZ30" s="90">
        <v>419360949</v>
      </c>
      <c r="EA30" s="90">
        <v>318133895</v>
      </c>
      <c r="EB30" s="138">
        <v>1516727658</v>
      </c>
      <c r="EC30" s="93">
        <v>1596031191</v>
      </c>
    </row>
    <row r="31" spans="1:133" s="75" customFormat="1" ht="18" customHeight="1">
      <c r="A31" s="89" t="s">
        <v>36</v>
      </c>
      <c r="B31" s="137">
        <f aca="true" t="shared" si="4" ref="B31:AG31">SUM(B8:B30)</f>
        <v>915916</v>
      </c>
      <c r="C31" s="137">
        <f t="shared" si="4"/>
        <v>4709962</v>
      </c>
      <c r="D31" s="137">
        <f t="shared" si="4"/>
        <v>5625878</v>
      </c>
      <c r="E31" s="137">
        <f t="shared" si="4"/>
        <v>52156</v>
      </c>
      <c r="F31" s="90">
        <f t="shared" si="4"/>
        <v>201631396</v>
      </c>
      <c r="G31" s="90">
        <f t="shared" si="4"/>
        <v>324974100</v>
      </c>
      <c r="H31" s="90">
        <f t="shared" si="4"/>
        <v>481529749</v>
      </c>
      <c r="I31" s="90">
        <f t="shared" si="4"/>
        <v>323691700</v>
      </c>
      <c r="J31" s="90">
        <f t="shared" si="4"/>
        <v>166569594</v>
      </c>
      <c r="K31" s="90">
        <f t="shared" si="4"/>
        <v>1498448695</v>
      </c>
      <c r="L31" s="93">
        <f t="shared" si="4"/>
        <v>1504074573</v>
      </c>
      <c r="M31" s="90">
        <f t="shared" si="4"/>
        <v>0</v>
      </c>
      <c r="N31" s="90">
        <f t="shared" si="4"/>
        <v>0</v>
      </c>
      <c r="O31" s="90">
        <f t="shared" si="4"/>
        <v>0</v>
      </c>
      <c r="P31" s="90">
        <f t="shared" si="4"/>
        <v>0</v>
      </c>
      <c r="Q31" s="90">
        <f t="shared" si="4"/>
        <v>820080</v>
      </c>
      <c r="R31" s="90">
        <f t="shared" si="4"/>
        <v>980171</v>
      </c>
      <c r="S31" s="90">
        <f t="shared" si="4"/>
        <v>1565598</v>
      </c>
      <c r="T31" s="90">
        <f t="shared" si="4"/>
        <v>3367677</v>
      </c>
      <c r="U31" s="90">
        <f t="shared" si="4"/>
        <v>3352026</v>
      </c>
      <c r="V31" s="90">
        <f t="shared" si="4"/>
        <v>10085552</v>
      </c>
      <c r="W31" s="90">
        <f t="shared" si="4"/>
        <v>10085552</v>
      </c>
      <c r="X31" s="90">
        <f t="shared" si="4"/>
        <v>617336</v>
      </c>
      <c r="Y31" s="90">
        <f t="shared" si="4"/>
        <v>1132310</v>
      </c>
      <c r="Z31" s="90">
        <f t="shared" si="4"/>
        <v>1749646</v>
      </c>
      <c r="AA31" s="90">
        <f t="shared" si="4"/>
        <v>52156</v>
      </c>
      <c r="AB31" s="90">
        <f t="shared" si="4"/>
        <v>41592186</v>
      </c>
      <c r="AC31" s="90">
        <f t="shared" si="4"/>
        <v>78813062</v>
      </c>
      <c r="AD31" s="90">
        <f t="shared" si="4"/>
        <v>163110694</v>
      </c>
      <c r="AE31" s="90">
        <f t="shared" si="4"/>
        <v>142128513</v>
      </c>
      <c r="AF31" s="90">
        <f t="shared" si="4"/>
        <v>98325357</v>
      </c>
      <c r="AG31" s="90">
        <f t="shared" si="4"/>
        <v>524021968</v>
      </c>
      <c r="AH31" s="90">
        <f aca="true" t="shared" si="5" ref="AH31:BM31">SUM(AH8:AH30)</f>
        <v>525771614</v>
      </c>
      <c r="AI31" s="90">
        <f t="shared" si="5"/>
        <v>298580</v>
      </c>
      <c r="AJ31" s="90">
        <f t="shared" si="5"/>
        <v>625763</v>
      </c>
      <c r="AK31" s="90">
        <f t="shared" si="5"/>
        <v>924343</v>
      </c>
      <c r="AL31" s="90">
        <f t="shared" si="5"/>
        <v>0</v>
      </c>
      <c r="AM31" s="90">
        <f t="shared" si="5"/>
        <v>4882823</v>
      </c>
      <c r="AN31" s="90">
        <f t="shared" si="5"/>
        <v>10142359</v>
      </c>
      <c r="AO31" s="90">
        <f t="shared" si="5"/>
        <v>16553920</v>
      </c>
      <c r="AP31" s="90">
        <f t="shared" si="5"/>
        <v>10635512</v>
      </c>
      <c r="AQ31" s="90">
        <f t="shared" si="5"/>
        <v>5265823</v>
      </c>
      <c r="AR31" s="90">
        <f t="shared" si="5"/>
        <v>47480437</v>
      </c>
      <c r="AS31" s="90">
        <f t="shared" si="5"/>
        <v>48404780</v>
      </c>
      <c r="AT31" s="90">
        <f t="shared" si="5"/>
        <v>0</v>
      </c>
      <c r="AU31" s="90">
        <f t="shared" si="5"/>
        <v>2951889</v>
      </c>
      <c r="AV31" s="90">
        <f t="shared" si="5"/>
        <v>2951889</v>
      </c>
      <c r="AW31" s="90">
        <f t="shared" si="5"/>
        <v>0</v>
      </c>
      <c r="AX31" s="90">
        <f t="shared" si="5"/>
        <v>153218205</v>
      </c>
      <c r="AY31" s="90">
        <f t="shared" si="5"/>
        <v>233262131</v>
      </c>
      <c r="AZ31" s="90">
        <f t="shared" si="5"/>
        <v>298668385</v>
      </c>
      <c r="BA31" s="90">
        <f t="shared" si="5"/>
        <v>162926737</v>
      </c>
      <c r="BB31" s="90">
        <f t="shared" si="5"/>
        <v>57542010</v>
      </c>
      <c r="BC31" s="90">
        <f t="shared" si="5"/>
        <v>905617468</v>
      </c>
      <c r="BD31" s="90">
        <f t="shared" si="5"/>
        <v>908569357</v>
      </c>
      <c r="BE31" s="90">
        <f t="shared" si="5"/>
        <v>0</v>
      </c>
      <c r="BF31" s="90">
        <f t="shared" si="5"/>
        <v>0</v>
      </c>
      <c r="BG31" s="90">
        <f t="shared" si="5"/>
        <v>0</v>
      </c>
      <c r="BH31" s="90">
        <f t="shared" si="5"/>
        <v>0</v>
      </c>
      <c r="BI31" s="90">
        <f t="shared" si="5"/>
        <v>1118102</v>
      </c>
      <c r="BJ31" s="90">
        <f t="shared" si="5"/>
        <v>1776377</v>
      </c>
      <c r="BK31" s="90">
        <f t="shared" si="5"/>
        <v>1398277</v>
      </c>
      <c r="BL31" s="90">
        <f t="shared" si="5"/>
        <v>1748216</v>
      </c>
      <c r="BM31" s="90">
        <f t="shared" si="5"/>
        <v>239655</v>
      </c>
      <c r="BN31" s="90">
        <f aca="true" t="shared" si="6" ref="BN31:CS31">SUM(BN8:BN30)</f>
        <v>6280627</v>
      </c>
      <c r="BO31" s="90">
        <f t="shared" si="6"/>
        <v>6280627</v>
      </c>
      <c r="BP31" s="90">
        <f t="shared" si="6"/>
        <v>0</v>
      </c>
      <c r="BQ31" s="90">
        <f t="shared" si="6"/>
        <v>0</v>
      </c>
      <c r="BR31" s="90">
        <f t="shared" si="6"/>
        <v>0</v>
      </c>
      <c r="BS31" s="90">
        <f t="shared" si="6"/>
        <v>0</v>
      </c>
      <c r="BT31" s="90">
        <f t="shared" si="6"/>
        <v>0</v>
      </c>
      <c r="BU31" s="90">
        <f t="shared" si="6"/>
        <v>0</v>
      </c>
      <c r="BV31" s="90">
        <f t="shared" si="6"/>
        <v>232875</v>
      </c>
      <c r="BW31" s="90">
        <f t="shared" si="6"/>
        <v>2885045</v>
      </c>
      <c r="BX31" s="90">
        <f t="shared" si="6"/>
        <v>1844723</v>
      </c>
      <c r="BY31" s="90">
        <f t="shared" si="6"/>
        <v>4962643</v>
      </c>
      <c r="BZ31" s="138">
        <f t="shared" si="6"/>
        <v>4962643</v>
      </c>
      <c r="CA31" s="154">
        <f t="shared" si="6"/>
        <v>3031133</v>
      </c>
      <c r="CB31" s="90">
        <f t="shared" si="6"/>
        <v>10039663</v>
      </c>
      <c r="CC31" s="90">
        <f t="shared" si="6"/>
        <v>13070796</v>
      </c>
      <c r="CD31" s="90">
        <f t="shared" si="6"/>
        <v>0</v>
      </c>
      <c r="CE31" s="90">
        <f t="shared" si="6"/>
        <v>341525163</v>
      </c>
      <c r="CF31" s="90">
        <f t="shared" si="6"/>
        <v>973705286</v>
      </c>
      <c r="CG31" s="90">
        <f t="shared" si="6"/>
        <v>2118029930</v>
      </c>
      <c r="CH31" s="90">
        <f t="shared" si="6"/>
        <v>3410845533</v>
      </c>
      <c r="CI31" s="90">
        <f t="shared" si="6"/>
        <v>3611475991</v>
      </c>
      <c r="CJ31" s="90">
        <f t="shared" si="6"/>
        <v>10455581903</v>
      </c>
      <c r="CK31" s="90">
        <f t="shared" si="6"/>
        <v>10468652699</v>
      </c>
      <c r="CL31" s="90">
        <f t="shared" si="6"/>
        <v>2332074</v>
      </c>
      <c r="CM31" s="90">
        <f t="shared" si="6"/>
        <v>8689473</v>
      </c>
      <c r="CN31" s="90">
        <f t="shared" si="6"/>
        <v>11021547</v>
      </c>
      <c r="CO31" s="90">
        <f t="shared" si="6"/>
        <v>0</v>
      </c>
      <c r="CP31" s="90">
        <f t="shared" si="6"/>
        <v>124652549</v>
      </c>
      <c r="CQ31" s="90">
        <f t="shared" si="6"/>
        <v>390913597</v>
      </c>
      <c r="CR31" s="90">
        <f t="shared" si="6"/>
        <v>1020706401</v>
      </c>
      <c r="CS31" s="90">
        <f t="shared" si="6"/>
        <v>1934266644</v>
      </c>
      <c r="CT31" s="90">
        <f aca="true" t="shared" si="7" ref="CT31:DY31">SUM(CT8:CT30)</f>
        <v>1940531156</v>
      </c>
      <c r="CU31" s="90">
        <f t="shared" si="7"/>
        <v>5411070347</v>
      </c>
      <c r="CV31" s="90">
        <f t="shared" si="7"/>
        <v>5422091894</v>
      </c>
      <c r="CW31" s="90">
        <f t="shared" si="7"/>
        <v>699059</v>
      </c>
      <c r="CX31" s="90">
        <f t="shared" si="7"/>
        <v>1350190</v>
      </c>
      <c r="CY31" s="90">
        <f t="shared" si="7"/>
        <v>2049249</v>
      </c>
      <c r="CZ31" s="90">
        <f t="shared" si="7"/>
        <v>0</v>
      </c>
      <c r="DA31" s="90">
        <f t="shared" si="7"/>
        <v>206876943</v>
      </c>
      <c r="DB31" s="90">
        <f t="shared" si="7"/>
        <v>533777145</v>
      </c>
      <c r="DC31" s="90">
        <f t="shared" si="7"/>
        <v>905214789</v>
      </c>
      <c r="DD31" s="90">
        <f t="shared" si="7"/>
        <v>884248834</v>
      </c>
      <c r="DE31" s="90">
        <f t="shared" si="7"/>
        <v>411155109</v>
      </c>
      <c r="DF31" s="138">
        <f t="shared" si="7"/>
        <v>2941272820</v>
      </c>
      <c r="DG31" s="93">
        <f t="shared" si="7"/>
        <v>2943322069</v>
      </c>
      <c r="DH31" s="137">
        <f t="shared" si="7"/>
        <v>0</v>
      </c>
      <c r="DI31" s="90">
        <f t="shared" si="7"/>
        <v>0</v>
      </c>
      <c r="DJ31" s="90">
        <f t="shared" si="7"/>
        <v>0</v>
      </c>
      <c r="DK31" s="90">
        <f t="shared" si="7"/>
        <v>0</v>
      </c>
      <c r="DL31" s="90">
        <f t="shared" si="7"/>
        <v>9995671</v>
      </c>
      <c r="DM31" s="90">
        <f t="shared" si="7"/>
        <v>49014544</v>
      </c>
      <c r="DN31" s="90">
        <f t="shared" si="7"/>
        <v>192108740</v>
      </c>
      <c r="DO31" s="90">
        <f t="shared" si="7"/>
        <v>592330055</v>
      </c>
      <c r="DP31" s="90">
        <f t="shared" si="7"/>
        <v>1259789726</v>
      </c>
      <c r="DQ31" s="138">
        <f t="shared" si="7"/>
        <v>2103238736</v>
      </c>
      <c r="DR31" s="139">
        <f t="shared" si="7"/>
        <v>2103238736</v>
      </c>
      <c r="DS31" s="137">
        <f t="shared" si="7"/>
        <v>542161281</v>
      </c>
      <c r="DT31" s="90">
        <f t="shared" si="7"/>
        <v>921718664</v>
      </c>
      <c r="DU31" s="90">
        <f t="shared" si="7"/>
        <v>1463879945</v>
      </c>
      <c r="DV31" s="90">
        <f t="shared" si="7"/>
        <v>560965</v>
      </c>
      <c r="DW31" s="90">
        <f t="shared" si="7"/>
        <v>2723647251</v>
      </c>
      <c r="DX31" s="90">
        <f t="shared" si="7"/>
        <v>4599076550</v>
      </c>
      <c r="DY31" s="90">
        <f t="shared" si="7"/>
        <v>6294685483</v>
      </c>
      <c r="DZ31" s="90">
        <f>SUM(DZ8:DZ30)</f>
        <v>6970336044</v>
      </c>
      <c r="EA31" s="90">
        <f>SUM(EA8:EA30)</f>
        <v>6574394081</v>
      </c>
      <c r="EB31" s="138">
        <f>SUM(EB8:EB30)</f>
        <v>27162700374</v>
      </c>
      <c r="EC31" s="93">
        <f>SUM(EC8:EC30)</f>
        <v>28626580319</v>
      </c>
    </row>
    <row r="32" spans="1:133" s="75" customFormat="1" ht="18" customHeight="1">
      <c r="A32" s="89" t="s">
        <v>37</v>
      </c>
      <c r="B32" s="137">
        <v>0</v>
      </c>
      <c r="C32" s="137">
        <v>0</v>
      </c>
      <c r="D32" s="137">
        <v>0</v>
      </c>
      <c r="E32" s="90">
        <v>0</v>
      </c>
      <c r="F32" s="90">
        <v>9433266</v>
      </c>
      <c r="G32" s="90">
        <v>13771102</v>
      </c>
      <c r="H32" s="90">
        <v>17704595</v>
      </c>
      <c r="I32" s="90">
        <v>13896337</v>
      </c>
      <c r="J32" s="90">
        <v>11523942</v>
      </c>
      <c r="K32" s="138">
        <v>66329242</v>
      </c>
      <c r="L32" s="93">
        <v>66329242</v>
      </c>
      <c r="M32" s="90">
        <v>0</v>
      </c>
      <c r="N32" s="90">
        <v>0</v>
      </c>
      <c r="O32" s="90">
        <v>0</v>
      </c>
      <c r="P32" s="90">
        <v>0</v>
      </c>
      <c r="Q32" s="90">
        <v>28620</v>
      </c>
      <c r="R32" s="90">
        <v>43693</v>
      </c>
      <c r="S32" s="90">
        <v>9540</v>
      </c>
      <c r="T32" s="90">
        <v>41212</v>
      </c>
      <c r="U32" s="90">
        <v>28620</v>
      </c>
      <c r="V32" s="90">
        <v>151685</v>
      </c>
      <c r="W32" s="90">
        <v>151685</v>
      </c>
      <c r="X32" s="90">
        <v>0</v>
      </c>
      <c r="Y32" s="90">
        <v>0</v>
      </c>
      <c r="Z32" s="90">
        <v>0</v>
      </c>
      <c r="AA32" s="90">
        <v>0</v>
      </c>
      <c r="AB32" s="90">
        <v>3715695</v>
      </c>
      <c r="AC32" s="90">
        <v>5361918</v>
      </c>
      <c r="AD32" s="90">
        <v>9019738</v>
      </c>
      <c r="AE32" s="90">
        <v>6142890</v>
      </c>
      <c r="AF32" s="90">
        <v>9367716</v>
      </c>
      <c r="AG32" s="90">
        <v>33607957</v>
      </c>
      <c r="AH32" s="90">
        <v>33607957</v>
      </c>
      <c r="AI32" s="90">
        <v>0</v>
      </c>
      <c r="AJ32" s="90">
        <v>0</v>
      </c>
      <c r="AK32" s="90">
        <v>0</v>
      </c>
      <c r="AL32" s="90">
        <v>0</v>
      </c>
      <c r="AM32" s="90">
        <v>0</v>
      </c>
      <c r="AN32" s="90">
        <v>0</v>
      </c>
      <c r="AO32" s="90">
        <v>0</v>
      </c>
      <c r="AP32" s="90">
        <v>0</v>
      </c>
      <c r="AQ32" s="90">
        <v>0</v>
      </c>
      <c r="AR32" s="90">
        <v>0</v>
      </c>
      <c r="AS32" s="90">
        <v>0</v>
      </c>
      <c r="AT32" s="90">
        <v>0</v>
      </c>
      <c r="AU32" s="90">
        <v>0</v>
      </c>
      <c r="AV32" s="90">
        <v>0</v>
      </c>
      <c r="AW32" s="90">
        <v>0</v>
      </c>
      <c r="AX32" s="90">
        <v>5688951</v>
      </c>
      <c r="AY32" s="90">
        <v>8365491</v>
      </c>
      <c r="AZ32" s="90">
        <v>8675317</v>
      </c>
      <c r="BA32" s="90">
        <v>7712235</v>
      </c>
      <c r="BB32" s="90">
        <v>2127606</v>
      </c>
      <c r="BC32" s="90">
        <v>32569600</v>
      </c>
      <c r="BD32" s="90">
        <v>32569600</v>
      </c>
      <c r="BE32" s="90">
        <v>0</v>
      </c>
      <c r="BF32" s="90">
        <v>0</v>
      </c>
      <c r="BG32" s="90">
        <v>0</v>
      </c>
      <c r="BH32" s="90">
        <v>0</v>
      </c>
      <c r="BI32" s="90">
        <v>0</v>
      </c>
      <c r="BJ32" s="90">
        <v>0</v>
      </c>
      <c r="BK32" s="90">
        <v>0</v>
      </c>
      <c r="BL32" s="90">
        <v>0</v>
      </c>
      <c r="BM32" s="90">
        <v>0</v>
      </c>
      <c r="BN32" s="90">
        <v>0</v>
      </c>
      <c r="BO32" s="90">
        <v>0</v>
      </c>
      <c r="BP32" s="90">
        <v>0</v>
      </c>
      <c r="BQ32" s="90">
        <v>0</v>
      </c>
      <c r="BR32" s="90">
        <v>0</v>
      </c>
      <c r="BS32" s="90">
        <v>0</v>
      </c>
      <c r="BT32" s="90">
        <v>0</v>
      </c>
      <c r="BU32" s="90">
        <v>0</v>
      </c>
      <c r="BV32" s="90">
        <v>0</v>
      </c>
      <c r="BW32" s="90">
        <v>0</v>
      </c>
      <c r="BX32" s="90">
        <v>0</v>
      </c>
      <c r="BY32" s="90">
        <v>0</v>
      </c>
      <c r="BZ32" s="138">
        <v>0</v>
      </c>
      <c r="CA32" s="154">
        <v>239054</v>
      </c>
      <c r="CB32" s="90">
        <v>877789</v>
      </c>
      <c r="CC32" s="90">
        <v>1116843</v>
      </c>
      <c r="CD32" s="90">
        <v>0</v>
      </c>
      <c r="CE32" s="90">
        <v>18234222</v>
      </c>
      <c r="CF32" s="90">
        <v>67095898</v>
      </c>
      <c r="CG32" s="90">
        <v>135858036</v>
      </c>
      <c r="CH32" s="90">
        <v>226654369</v>
      </c>
      <c r="CI32" s="90">
        <v>315157460</v>
      </c>
      <c r="CJ32" s="90">
        <v>762999985</v>
      </c>
      <c r="CK32" s="90">
        <v>764116828</v>
      </c>
      <c r="CL32" s="90">
        <v>0</v>
      </c>
      <c r="CM32" s="90">
        <v>193752</v>
      </c>
      <c r="CN32" s="90">
        <v>193752</v>
      </c>
      <c r="CO32" s="90">
        <v>0</v>
      </c>
      <c r="CP32" s="90">
        <v>7305373</v>
      </c>
      <c r="CQ32" s="90">
        <v>26062297</v>
      </c>
      <c r="CR32" s="90">
        <v>60067186</v>
      </c>
      <c r="CS32" s="90">
        <v>106171589</v>
      </c>
      <c r="CT32" s="90">
        <v>123636679</v>
      </c>
      <c r="CU32" s="90">
        <v>323243124</v>
      </c>
      <c r="CV32" s="90">
        <v>323436876</v>
      </c>
      <c r="CW32" s="90">
        <v>239054</v>
      </c>
      <c r="CX32" s="90">
        <v>684037</v>
      </c>
      <c r="CY32" s="90">
        <v>923091</v>
      </c>
      <c r="CZ32" s="90">
        <v>0</v>
      </c>
      <c r="DA32" s="90">
        <v>9818280</v>
      </c>
      <c r="DB32" s="90">
        <v>31330726</v>
      </c>
      <c r="DC32" s="90">
        <v>52393810</v>
      </c>
      <c r="DD32" s="90">
        <v>53400721</v>
      </c>
      <c r="DE32" s="90">
        <v>30679732</v>
      </c>
      <c r="DF32" s="138">
        <v>177623269</v>
      </c>
      <c r="DG32" s="93">
        <v>178546360</v>
      </c>
      <c r="DH32" s="137">
        <v>0</v>
      </c>
      <c r="DI32" s="90">
        <v>0</v>
      </c>
      <c r="DJ32" s="90">
        <v>0</v>
      </c>
      <c r="DK32" s="90">
        <v>0</v>
      </c>
      <c r="DL32" s="90">
        <v>1110569</v>
      </c>
      <c r="DM32" s="90">
        <v>9702875</v>
      </c>
      <c r="DN32" s="90">
        <v>23397040</v>
      </c>
      <c r="DO32" s="90">
        <v>67082059</v>
      </c>
      <c r="DP32" s="90">
        <v>160841049</v>
      </c>
      <c r="DQ32" s="138">
        <v>262133592</v>
      </c>
      <c r="DR32" s="139">
        <v>262133592</v>
      </c>
      <c r="DS32" s="137">
        <v>33034068</v>
      </c>
      <c r="DT32" s="90">
        <v>70795269</v>
      </c>
      <c r="DU32" s="90">
        <v>103829337</v>
      </c>
      <c r="DV32" s="90">
        <v>-2650</v>
      </c>
      <c r="DW32" s="90">
        <v>153758230</v>
      </c>
      <c r="DX32" s="90">
        <v>276949724</v>
      </c>
      <c r="DY32" s="90">
        <v>338578224</v>
      </c>
      <c r="DZ32" s="90">
        <v>386412749</v>
      </c>
      <c r="EA32" s="90">
        <v>456399044</v>
      </c>
      <c r="EB32" s="138">
        <v>1612095321</v>
      </c>
      <c r="EC32" s="93">
        <v>1715924658</v>
      </c>
    </row>
    <row r="33" spans="1:133" s="75" customFormat="1" ht="18" customHeight="1">
      <c r="A33" s="89" t="s">
        <v>38</v>
      </c>
      <c r="B33" s="137">
        <v>45676</v>
      </c>
      <c r="C33" s="137">
        <v>237832</v>
      </c>
      <c r="D33" s="137">
        <v>283508</v>
      </c>
      <c r="E33" s="90">
        <v>0</v>
      </c>
      <c r="F33" s="90">
        <v>7925142</v>
      </c>
      <c r="G33" s="90">
        <v>7237137</v>
      </c>
      <c r="H33" s="90">
        <v>9625609</v>
      </c>
      <c r="I33" s="90">
        <v>4846711</v>
      </c>
      <c r="J33" s="90">
        <v>2915383</v>
      </c>
      <c r="K33" s="138">
        <v>32549982</v>
      </c>
      <c r="L33" s="93">
        <v>32833490</v>
      </c>
      <c r="M33" s="90">
        <v>0</v>
      </c>
      <c r="N33" s="90">
        <v>0</v>
      </c>
      <c r="O33" s="90">
        <v>0</v>
      </c>
      <c r="P33" s="90">
        <v>0</v>
      </c>
      <c r="Q33" s="90">
        <v>0</v>
      </c>
      <c r="R33" s="90">
        <v>0</v>
      </c>
      <c r="S33" s="90">
        <v>0</v>
      </c>
      <c r="T33" s="90">
        <v>0</v>
      </c>
      <c r="U33" s="90">
        <v>0</v>
      </c>
      <c r="V33" s="90">
        <v>0</v>
      </c>
      <c r="W33" s="90">
        <v>0</v>
      </c>
      <c r="X33" s="90">
        <v>45676</v>
      </c>
      <c r="Y33" s="90">
        <v>0</v>
      </c>
      <c r="Z33" s="90">
        <v>45676</v>
      </c>
      <c r="AA33" s="90">
        <v>0</v>
      </c>
      <c r="AB33" s="90">
        <v>3254890</v>
      </c>
      <c r="AC33" s="90">
        <v>3274305</v>
      </c>
      <c r="AD33" s="90">
        <v>5847903</v>
      </c>
      <c r="AE33" s="90">
        <v>3776190</v>
      </c>
      <c r="AF33" s="90">
        <v>2646642</v>
      </c>
      <c r="AG33" s="90">
        <v>18799930</v>
      </c>
      <c r="AH33" s="90">
        <v>18845606</v>
      </c>
      <c r="AI33" s="90">
        <v>0</v>
      </c>
      <c r="AJ33" s="90">
        <v>0</v>
      </c>
      <c r="AK33" s="90">
        <v>0</v>
      </c>
      <c r="AL33" s="90">
        <v>0</v>
      </c>
      <c r="AM33" s="90">
        <v>0</v>
      </c>
      <c r="AN33" s="90">
        <v>0</v>
      </c>
      <c r="AO33" s="90">
        <v>0</v>
      </c>
      <c r="AP33" s="90">
        <v>0</v>
      </c>
      <c r="AQ33" s="90">
        <v>0</v>
      </c>
      <c r="AR33" s="90">
        <v>0</v>
      </c>
      <c r="AS33" s="90">
        <v>0</v>
      </c>
      <c r="AT33" s="90">
        <v>0</v>
      </c>
      <c r="AU33" s="90">
        <v>237832</v>
      </c>
      <c r="AV33" s="90">
        <v>237832</v>
      </c>
      <c r="AW33" s="90">
        <v>0</v>
      </c>
      <c r="AX33" s="90">
        <v>4670252</v>
      </c>
      <c r="AY33" s="90">
        <v>3962832</v>
      </c>
      <c r="AZ33" s="90">
        <v>3777706</v>
      </c>
      <c r="BA33" s="90">
        <v>1070521</v>
      </c>
      <c r="BB33" s="90">
        <v>268741</v>
      </c>
      <c r="BC33" s="90">
        <v>13750052</v>
      </c>
      <c r="BD33" s="90">
        <v>13987884</v>
      </c>
      <c r="BE33" s="90">
        <v>0</v>
      </c>
      <c r="BF33" s="90">
        <v>0</v>
      </c>
      <c r="BG33" s="90">
        <v>0</v>
      </c>
      <c r="BH33" s="90">
        <v>0</v>
      </c>
      <c r="BI33" s="90">
        <v>0</v>
      </c>
      <c r="BJ33" s="90">
        <v>0</v>
      </c>
      <c r="BK33" s="90">
        <v>0</v>
      </c>
      <c r="BL33" s="90">
        <v>0</v>
      </c>
      <c r="BM33" s="90">
        <v>0</v>
      </c>
      <c r="BN33" s="90">
        <v>0</v>
      </c>
      <c r="BO33" s="90">
        <v>0</v>
      </c>
      <c r="BP33" s="90">
        <v>0</v>
      </c>
      <c r="BQ33" s="90">
        <v>0</v>
      </c>
      <c r="BR33" s="90">
        <v>0</v>
      </c>
      <c r="BS33" s="90">
        <v>0</v>
      </c>
      <c r="BT33" s="90">
        <v>0</v>
      </c>
      <c r="BU33" s="90">
        <v>0</v>
      </c>
      <c r="BV33" s="90">
        <v>0</v>
      </c>
      <c r="BW33" s="90">
        <v>0</v>
      </c>
      <c r="BX33" s="90">
        <v>0</v>
      </c>
      <c r="BY33" s="90">
        <v>0</v>
      </c>
      <c r="BZ33" s="138">
        <v>0</v>
      </c>
      <c r="CA33" s="154">
        <v>0</v>
      </c>
      <c r="CB33" s="90">
        <v>193752</v>
      </c>
      <c r="CC33" s="90">
        <v>193752</v>
      </c>
      <c r="CD33" s="90">
        <v>0</v>
      </c>
      <c r="CE33" s="90">
        <v>17138537</v>
      </c>
      <c r="CF33" s="90">
        <v>31160012</v>
      </c>
      <c r="CG33" s="90">
        <v>49883524</v>
      </c>
      <c r="CH33" s="90">
        <v>73656832</v>
      </c>
      <c r="CI33" s="90">
        <v>68824756</v>
      </c>
      <c r="CJ33" s="90">
        <v>240663661</v>
      </c>
      <c r="CK33" s="90">
        <v>240857413</v>
      </c>
      <c r="CL33" s="90">
        <v>0</v>
      </c>
      <c r="CM33" s="90">
        <v>193752</v>
      </c>
      <c r="CN33" s="90">
        <v>193752</v>
      </c>
      <c r="CO33" s="90">
        <v>0</v>
      </c>
      <c r="CP33" s="90">
        <v>6760948</v>
      </c>
      <c r="CQ33" s="90">
        <v>14167067</v>
      </c>
      <c r="CR33" s="90">
        <v>23868043</v>
      </c>
      <c r="CS33" s="90">
        <v>44317985</v>
      </c>
      <c r="CT33" s="90">
        <v>35694481</v>
      </c>
      <c r="CU33" s="90">
        <v>124808524</v>
      </c>
      <c r="CV33" s="90">
        <v>125002276</v>
      </c>
      <c r="CW33" s="90">
        <v>0</v>
      </c>
      <c r="CX33" s="90">
        <v>0</v>
      </c>
      <c r="CY33" s="90">
        <v>0</v>
      </c>
      <c r="CZ33" s="90">
        <v>0</v>
      </c>
      <c r="DA33" s="90">
        <v>10377589</v>
      </c>
      <c r="DB33" s="90">
        <v>16448172</v>
      </c>
      <c r="DC33" s="90">
        <v>24165987</v>
      </c>
      <c r="DD33" s="90">
        <v>22629670</v>
      </c>
      <c r="DE33" s="90">
        <v>15450148</v>
      </c>
      <c r="DF33" s="138">
        <v>89071566</v>
      </c>
      <c r="DG33" s="93">
        <v>89071566</v>
      </c>
      <c r="DH33" s="137">
        <v>0</v>
      </c>
      <c r="DI33" s="90">
        <v>0</v>
      </c>
      <c r="DJ33" s="90">
        <v>0</v>
      </c>
      <c r="DK33" s="90">
        <v>0</v>
      </c>
      <c r="DL33" s="90">
        <v>0</v>
      </c>
      <c r="DM33" s="90">
        <v>544773</v>
      </c>
      <c r="DN33" s="90">
        <v>1849494</v>
      </c>
      <c r="DO33" s="90">
        <v>6709177</v>
      </c>
      <c r="DP33" s="90">
        <v>17680127</v>
      </c>
      <c r="DQ33" s="138">
        <v>26783571</v>
      </c>
      <c r="DR33" s="139">
        <v>26783571</v>
      </c>
      <c r="DS33" s="137">
        <v>17603350</v>
      </c>
      <c r="DT33" s="90">
        <v>15377108</v>
      </c>
      <c r="DU33" s="90">
        <v>32980458</v>
      </c>
      <c r="DV33" s="90">
        <v>-39423</v>
      </c>
      <c r="DW33" s="90">
        <v>77469745</v>
      </c>
      <c r="DX33" s="90">
        <v>87322232</v>
      </c>
      <c r="DY33" s="90">
        <v>104265855</v>
      </c>
      <c r="DZ33" s="90">
        <v>118590954</v>
      </c>
      <c r="EA33" s="90">
        <v>107299862</v>
      </c>
      <c r="EB33" s="138">
        <v>494909225</v>
      </c>
      <c r="EC33" s="93">
        <v>527889683</v>
      </c>
    </row>
    <row r="34" spans="1:133" s="75" customFormat="1" ht="18" customHeight="1">
      <c r="A34" s="89" t="s">
        <v>39</v>
      </c>
      <c r="B34" s="137">
        <v>0</v>
      </c>
      <c r="C34" s="137">
        <v>0</v>
      </c>
      <c r="D34" s="137">
        <v>0</v>
      </c>
      <c r="E34" s="90">
        <v>0</v>
      </c>
      <c r="F34" s="90">
        <v>1047607</v>
      </c>
      <c r="G34" s="90">
        <v>2624844</v>
      </c>
      <c r="H34" s="90">
        <v>6401304</v>
      </c>
      <c r="I34" s="90">
        <v>3973528</v>
      </c>
      <c r="J34" s="90">
        <v>1693183</v>
      </c>
      <c r="K34" s="138">
        <v>15740466</v>
      </c>
      <c r="L34" s="93">
        <v>15740466</v>
      </c>
      <c r="M34" s="90">
        <v>0</v>
      </c>
      <c r="N34" s="90">
        <v>0</v>
      </c>
      <c r="O34" s="90">
        <v>0</v>
      </c>
      <c r="P34" s="90">
        <v>0</v>
      </c>
      <c r="Q34" s="90">
        <v>0</v>
      </c>
      <c r="R34" s="90">
        <v>0</v>
      </c>
      <c r="S34" s="90">
        <v>0</v>
      </c>
      <c r="T34" s="90">
        <v>0</v>
      </c>
      <c r="U34" s="90">
        <v>0</v>
      </c>
      <c r="V34" s="90">
        <v>0</v>
      </c>
      <c r="W34" s="90">
        <v>0</v>
      </c>
      <c r="X34" s="90">
        <v>0</v>
      </c>
      <c r="Y34" s="90">
        <v>0</v>
      </c>
      <c r="Z34" s="90">
        <v>0</v>
      </c>
      <c r="AA34" s="90">
        <v>0</v>
      </c>
      <c r="AB34" s="90">
        <v>549619</v>
      </c>
      <c r="AC34" s="90">
        <v>1095680</v>
      </c>
      <c r="AD34" s="90">
        <v>2809645</v>
      </c>
      <c r="AE34" s="90">
        <v>1881686</v>
      </c>
      <c r="AF34" s="90">
        <v>1239583</v>
      </c>
      <c r="AG34" s="90">
        <v>7576213</v>
      </c>
      <c r="AH34" s="90">
        <v>7576213</v>
      </c>
      <c r="AI34" s="90">
        <v>0</v>
      </c>
      <c r="AJ34" s="90">
        <v>0</v>
      </c>
      <c r="AK34" s="90">
        <v>0</v>
      </c>
      <c r="AL34" s="90">
        <v>0</v>
      </c>
      <c r="AM34" s="90">
        <v>0</v>
      </c>
      <c r="AN34" s="90">
        <v>0</v>
      </c>
      <c r="AO34" s="90">
        <v>0</v>
      </c>
      <c r="AP34" s="90">
        <v>0</v>
      </c>
      <c r="AQ34" s="90">
        <v>0</v>
      </c>
      <c r="AR34" s="90">
        <v>0</v>
      </c>
      <c r="AS34" s="90">
        <v>0</v>
      </c>
      <c r="AT34" s="90">
        <v>0</v>
      </c>
      <c r="AU34" s="90">
        <v>0</v>
      </c>
      <c r="AV34" s="90">
        <v>0</v>
      </c>
      <c r="AW34" s="90">
        <v>0</v>
      </c>
      <c r="AX34" s="90">
        <v>497988</v>
      </c>
      <c r="AY34" s="90">
        <v>1529164</v>
      </c>
      <c r="AZ34" s="90">
        <v>3591659</v>
      </c>
      <c r="BA34" s="90">
        <v>2091842</v>
      </c>
      <c r="BB34" s="90">
        <v>453600</v>
      </c>
      <c r="BC34" s="90">
        <v>8164253</v>
      </c>
      <c r="BD34" s="90">
        <v>8164253</v>
      </c>
      <c r="BE34" s="90">
        <v>0</v>
      </c>
      <c r="BF34" s="90">
        <v>0</v>
      </c>
      <c r="BG34" s="90">
        <v>0</v>
      </c>
      <c r="BH34" s="90">
        <v>0</v>
      </c>
      <c r="BI34" s="90">
        <v>0</v>
      </c>
      <c r="BJ34" s="90">
        <v>0</v>
      </c>
      <c r="BK34" s="90">
        <v>0</v>
      </c>
      <c r="BL34" s="90">
        <v>0</v>
      </c>
      <c r="BM34" s="90">
        <v>0</v>
      </c>
      <c r="BN34" s="90">
        <v>0</v>
      </c>
      <c r="BO34" s="90">
        <v>0</v>
      </c>
      <c r="BP34" s="90">
        <v>0</v>
      </c>
      <c r="BQ34" s="90">
        <v>0</v>
      </c>
      <c r="BR34" s="90">
        <v>0</v>
      </c>
      <c r="BS34" s="90">
        <v>0</v>
      </c>
      <c r="BT34" s="90">
        <v>0</v>
      </c>
      <c r="BU34" s="90">
        <v>0</v>
      </c>
      <c r="BV34" s="90">
        <v>0</v>
      </c>
      <c r="BW34" s="90">
        <v>0</v>
      </c>
      <c r="BX34" s="90">
        <v>0</v>
      </c>
      <c r="BY34" s="90">
        <v>0</v>
      </c>
      <c r="BZ34" s="138">
        <v>0</v>
      </c>
      <c r="CA34" s="154">
        <v>0</v>
      </c>
      <c r="CB34" s="90">
        <v>0</v>
      </c>
      <c r="CC34" s="90">
        <v>0</v>
      </c>
      <c r="CD34" s="90">
        <v>0</v>
      </c>
      <c r="CE34" s="90">
        <v>2253431</v>
      </c>
      <c r="CF34" s="90">
        <v>16665140</v>
      </c>
      <c r="CG34" s="90">
        <v>43504718</v>
      </c>
      <c r="CH34" s="90">
        <v>71099273</v>
      </c>
      <c r="CI34" s="90">
        <v>80378102</v>
      </c>
      <c r="CJ34" s="90">
        <v>213900664</v>
      </c>
      <c r="CK34" s="90">
        <v>213900664</v>
      </c>
      <c r="CL34" s="90">
        <v>0</v>
      </c>
      <c r="CM34" s="90">
        <v>0</v>
      </c>
      <c r="CN34" s="90">
        <v>0</v>
      </c>
      <c r="CO34" s="90">
        <v>0</v>
      </c>
      <c r="CP34" s="90">
        <v>422041</v>
      </c>
      <c r="CQ34" s="90">
        <v>6685704</v>
      </c>
      <c r="CR34" s="90">
        <v>23815614</v>
      </c>
      <c r="CS34" s="90">
        <v>37749681</v>
      </c>
      <c r="CT34" s="90">
        <v>44316494</v>
      </c>
      <c r="CU34" s="90">
        <v>112989534</v>
      </c>
      <c r="CV34" s="90">
        <v>112989534</v>
      </c>
      <c r="CW34" s="90">
        <v>0</v>
      </c>
      <c r="CX34" s="90">
        <v>0</v>
      </c>
      <c r="CY34" s="90">
        <v>0</v>
      </c>
      <c r="CZ34" s="90">
        <v>0</v>
      </c>
      <c r="DA34" s="90">
        <v>1419759</v>
      </c>
      <c r="DB34" s="90">
        <v>9979436</v>
      </c>
      <c r="DC34" s="90">
        <v>16936525</v>
      </c>
      <c r="DD34" s="90">
        <v>19451074</v>
      </c>
      <c r="DE34" s="90">
        <v>8312611</v>
      </c>
      <c r="DF34" s="138">
        <v>56099405</v>
      </c>
      <c r="DG34" s="93">
        <v>56099405</v>
      </c>
      <c r="DH34" s="137">
        <v>0</v>
      </c>
      <c r="DI34" s="90">
        <v>0</v>
      </c>
      <c r="DJ34" s="90">
        <v>0</v>
      </c>
      <c r="DK34" s="90">
        <v>0</v>
      </c>
      <c r="DL34" s="90">
        <v>411631</v>
      </c>
      <c r="DM34" s="90">
        <v>0</v>
      </c>
      <c r="DN34" s="90">
        <v>2752579</v>
      </c>
      <c r="DO34" s="90">
        <v>13898518</v>
      </c>
      <c r="DP34" s="90">
        <v>27748997</v>
      </c>
      <c r="DQ34" s="138">
        <v>44811725</v>
      </c>
      <c r="DR34" s="139">
        <v>44811725</v>
      </c>
      <c r="DS34" s="137">
        <v>3754037</v>
      </c>
      <c r="DT34" s="90">
        <v>20654122</v>
      </c>
      <c r="DU34" s="90">
        <v>24408159</v>
      </c>
      <c r="DV34" s="90">
        <v>0</v>
      </c>
      <c r="DW34" s="90">
        <v>31346559</v>
      </c>
      <c r="DX34" s="90">
        <v>98792013</v>
      </c>
      <c r="DY34" s="90">
        <v>123513223</v>
      </c>
      <c r="DZ34" s="90">
        <v>132559927</v>
      </c>
      <c r="EA34" s="90">
        <v>137949582</v>
      </c>
      <c r="EB34" s="138">
        <v>524161304</v>
      </c>
      <c r="EC34" s="93">
        <v>548569463</v>
      </c>
    </row>
    <row r="35" spans="1:133" s="75" customFormat="1" ht="18" customHeight="1">
      <c r="A35" s="89" t="s">
        <v>40</v>
      </c>
      <c r="B35" s="137">
        <v>147761</v>
      </c>
      <c r="C35" s="137">
        <v>283687</v>
      </c>
      <c r="D35" s="137">
        <v>431448</v>
      </c>
      <c r="E35" s="90">
        <v>0</v>
      </c>
      <c r="F35" s="90">
        <v>3426504</v>
      </c>
      <c r="G35" s="90">
        <v>5671074</v>
      </c>
      <c r="H35" s="90">
        <v>8803742</v>
      </c>
      <c r="I35" s="90">
        <v>8318185</v>
      </c>
      <c r="J35" s="90">
        <v>5059461</v>
      </c>
      <c r="K35" s="138">
        <v>31278966</v>
      </c>
      <c r="L35" s="93">
        <v>31710414</v>
      </c>
      <c r="M35" s="90">
        <v>0</v>
      </c>
      <c r="N35" s="90">
        <v>0</v>
      </c>
      <c r="O35" s="90">
        <v>0</v>
      </c>
      <c r="P35" s="90">
        <v>0</v>
      </c>
      <c r="Q35" s="90">
        <v>0</v>
      </c>
      <c r="R35" s="90">
        <v>0</v>
      </c>
      <c r="S35" s="90">
        <v>0</v>
      </c>
      <c r="T35" s="90">
        <v>0</v>
      </c>
      <c r="U35" s="90">
        <v>0</v>
      </c>
      <c r="V35" s="90">
        <v>0</v>
      </c>
      <c r="W35" s="90">
        <v>0</v>
      </c>
      <c r="X35" s="90">
        <v>147761</v>
      </c>
      <c r="Y35" s="90">
        <v>131143</v>
      </c>
      <c r="Z35" s="90">
        <v>278904</v>
      </c>
      <c r="AA35" s="90">
        <v>0</v>
      </c>
      <c r="AB35" s="90">
        <v>1036762</v>
      </c>
      <c r="AC35" s="90">
        <v>1225523</v>
      </c>
      <c r="AD35" s="90">
        <v>3892064</v>
      </c>
      <c r="AE35" s="90">
        <v>3982322</v>
      </c>
      <c r="AF35" s="90">
        <v>3741471</v>
      </c>
      <c r="AG35" s="90">
        <v>13878142</v>
      </c>
      <c r="AH35" s="90">
        <v>14157046</v>
      </c>
      <c r="AI35" s="90">
        <v>0</v>
      </c>
      <c r="AJ35" s="90">
        <v>152544</v>
      </c>
      <c r="AK35" s="90">
        <v>152544</v>
      </c>
      <c r="AL35" s="90">
        <v>0</v>
      </c>
      <c r="AM35" s="90">
        <v>0</v>
      </c>
      <c r="AN35" s="90">
        <v>311480</v>
      </c>
      <c r="AO35" s="90">
        <v>222147</v>
      </c>
      <c r="AP35" s="90">
        <v>488390</v>
      </c>
      <c r="AQ35" s="90">
        <v>268264</v>
      </c>
      <c r="AR35" s="90">
        <v>1290281</v>
      </c>
      <c r="AS35" s="90">
        <v>1442825</v>
      </c>
      <c r="AT35" s="90">
        <v>0</v>
      </c>
      <c r="AU35" s="90">
        <v>0</v>
      </c>
      <c r="AV35" s="90">
        <v>0</v>
      </c>
      <c r="AW35" s="90">
        <v>0</v>
      </c>
      <c r="AX35" s="90">
        <v>2389742</v>
      </c>
      <c r="AY35" s="90">
        <v>3957772</v>
      </c>
      <c r="AZ35" s="90">
        <v>4689531</v>
      </c>
      <c r="BA35" s="90">
        <v>3847473</v>
      </c>
      <c r="BB35" s="90">
        <v>1049726</v>
      </c>
      <c r="BC35" s="90">
        <v>15934244</v>
      </c>
      <c r="BD35" s="90">
        <v>15934244</v>
      </c>
      <c r="BE35" s="90">
        <v>0</v>
      </c>
      <c r="BF35" s="90">
        <v>0</v>
      </c>
      <c r="BG35" s="90">
        <v>0</v>
      </c>
      <c r="BH35" s="90">
        <v>0</v>
      </c>
      <c r="BI35" s="90">
        <v>0</v>
      </c>
      <c r="BJ35" s="90">
        <v>176299</v>
      </c>
      <c r="BK35" s="90">
        <v>0</v>
      </c>
      <c r="BL35" s="90">
        <v>0</v>
      </c>
      <c r="BM35" s="90">
        <v>0</v>
      </c>
      <c r="BN35" s="90">
        <v>176299</v>
      </c>
      <c r="BO35" s="90">
        <v>176299</v>
      </c>
      <c r="BP35" s="90">
        <v>0</v>
      </c>
      <c r="BQ35" s="90">
        <v>0</v>
      </c>
      <c r="BR35" s="90">
        <v>0</v>
      </c>
      <c r="BS35" s="90">
        <v>0</v>
      </c>
      <c r="BT35" s="90">
        <v>0</v>
      </c>
      <c r="BU35" s="90">
        <v>0</v>
      </c>
      <c r="BV35" s="90">
        <v>0</v>
      </c>
      <c r="BW35" s="90">
        <v>0</v>
      </c>
      <c r="BX35" s="90">
        <v>0</v>
      </c>
      <c r="BY35" s="90">
        <v>0</v>
      </c>
      <c r="BZ35" s="138">
        <v>0</v>
      </c>
      <c r="CA35" s="154">
        <v>0</v>
      </c>
      <c r="CB35" s="90">
        <v>0</v>
      </c>
      <c r="CC35" s="90">
        <v>0</v>
      </c>
      <c r="CD35" s="90">
        <v>0</v>
      </c>
      <c r="CE35" s="90">
        <v>7418033</v>
      </c>
      <c r="CF35" s="90">
        <v>23956691</v>
      </c>
      <c r="CG35" s="90">
        <v>40886472</v>
      </c>
      <c r="CH35" s="90">
        <v>77882098</v>
      </c>
      <c r="CI35" s="90">
        <v>95374260</v>
      </c>
      <c r="CJ35" s="90">
        <v>245517554</v>
      </c>
      <c r="CK35" s="90">
        <v>245517554</v>
      </c>
      <c r="CL35" s="90">
        <v>0</v>
      </c>
      <c r="CM35" s="90">
        <v>0</v>
      </c>
      <c r="CN35" s="90">
        <v>0</v>
      </c>
      <c r="CO35" s="90">
        <v>0</v>
      </c>
      <c r="CP35" s="90">
        <v>2034826</v>
      </c>
      <c r="CQ35" s="90">
        <v>7641524</v>
      </c>
      <c r="CR35" s="90">
        <v>17361386</v>
      </c>
      <c r="CS35" s="90">
        <v>44866331</v>
      </c>
      <c r="CT35" s="90">
        <v>35417912</v>
      </c>
      <c r="CU35" s="90">
        <v>107321979</v>
      </c>
      <c r="CV35" s="90">
        <v>107321979</v>
      </c>
      <c r="CW35" s="90">
        <v>0</v>
      </c>
      <c r="CX35" s="90">
        <v>0</v>
      </c>
      <c r="CY35" s="90">
        <v>0</v>
      </c>
      <c r="CZ35" s="90">
        <v>0</v>
      </c>
      <c r="DA35" s="90">
        <v>4631329</v>
      </c>
      <c r="DB35" s="90">
        <v>14705608</v>
      </c>
      <c r="DC35" s="90">
        <v>18744756</v>
      </c>
      <c r="DD35" s="90">
        <v>19596601</v>
      </c>
      <c r="DE35" s="90">
        <v>6655543</v>
      </c>
      <c r="DF35" s="138">
        <v>64333837</v>
      </c>
      <c r="DG35" s="93">
        <v>64333837</v>
      </c>
      <c r="DH35" s="137">
        <v>0</v>
      </c>
      <c r="DI35" s="90">
        <v>0</v>
      </c>
      <c r="DJ35" s="90">
        <v>0</v>
      </c>
      <c r="DK35" s="90">
        <v>0</v>
      </c>
      <c r="DL35" s="90">
        <v>751878</v>
      </c>
      <c r="DM35" s="90">
        <v>1609559</v>
      </c>
      <c r="DN35" s="90">
        <v>4780330</v>
      </c>
      <c r="DO35" s="90">
        <v>13419166</v>
      </c>
      <c r="DP35" s="90">
        <v>53300805</v>
      </c>
      <c r="DQ35" s="138">
        <v>73861738</v>
      </c>
      <c r="DR35" s="139">
        <v>73861738</v>
      </c>
      <c r="DS35" s="137">
        <v>8994286</v>
      </c>
      <c r="DT35" s="90">
        <v>19793015</v>
      </c>
      <c r="DU35" s="90">
        <v>28787301</v>
      </c>
      <c r="DV35" s="90">
        <v>-66379</v>
      </c>
      <c r="DW35" s="90">
        <v>59626256</v>
      </c>
      <c r="DX35" s="90">
        <v>95380740</v>
      </c>
      <c r="DY35" s="90">
        <v>119522178</v>
      </c>
      <c r="DZ35" s="90">
        <v>152330792</v>
      </c>
      <c r="EA35" s="90">
        <v>153422342</v>
      </c>
      <c r="EB35" s="138">
        <v>580215929</v>
      </c>
      <c r="EC35" s="93">
        <v>609003230</v>
      </c>
    </row>
    <row r="36" spans="1:133" s="75" customFormat="1" ht="18" customHeight="1">
      <c r="A36" s="89" t="s">
        <v>41</v>
      </c>
      <c r="B36" s="137">
        <v>99066</v>
      </c>
      <c r="C36" s="137">
        <v>0</v>
      </c>
      <c r="D36" s="137">
        <v>99066</v>
      </c>
      <c r="E36" s="90">
        <v>0</v>
      </c>
      <c r="F36" s="90">
        <v>2454632</v>
      </c>
      <c r="G36" s="90">
        <v>3428537</v>
      </c>
      <c r="H36" s="90">
        <v>3652941</v>
      </c>
      <c r="I36" s="90">
        <v>1366133</v>
      </c>
      <c r="J36" s="90">
        <v>783720</v>
      </c>
      <c r="K36" s="138">
        <v>11685963</v>
      </c>
      <c r="L36" s="93">
        <v>11785029</v>
      </c>
      <c r="M36" s="90">
        <v>0</v>
      </c>
      <c r="N36" s="90">
        <v>0</v>
      </c>
      <c r="O36" s="90">
        <v>0</v>
      </c>
      <c r="P36" s="90">
        <v>0</v>
      </c>
      <c r="Q36" s="90">
        <v>0</v>
      </c>
      <c r="R36" s="90">
        <v>0</v>
      </c>
      <c r="S36" s="90">
        <v>0</v>
      </c>
      <c r="T36" s="90">
        <v>0</v>
      </c>
      <c r="U36" s="90">
        <v>0</v>
      </c>
      <c r="V36" s="90">
        <v>0</v>
      </c>
      <c r="W36" s="90">
        <v>0</v>
      </c>
      <c r="X36" s="90">
        <v>99066</v>
      </c>
      <c r="Y36" s="90">
        <v>0</v>
      </c>
      <c r="Z36" s="90">
        <v>99066</v>
      </c>
      <c r="AA36" s="90">
        <v>0</v>
      </c>
      <c r="AB36" s="90">
        <v>126782</v>
      </c>
      <c r="AC36" s="90">
        <v>283909</v>
      </c>
      <c r="AD36" s="90">
        <v>457309</v>
      </c>
      <c r="AE36" s="90">
        <v>134039</v>
      </c>
      <c r="AF36" s="90">
        <v>26276</v>
      </c>
      <c r="AG36" s="90">
        <v>1028315</v>
      </c>
      <c r="AH36" s="90">
        <v>1127381</v>
      </c>
      <c r="AI36" s="90">
        <v>0</v>
      </c>
      <c r="AJ36" s="90">
        <v>0</v>
      </c>
      <c r="AK36" s="90">
        <v>0</v>
      </c>
      <c r="AL36" s="90">
        <v>0</v>
      </c>
      <c r="AM36" s="90">
        <v>209442</v>
      </c>
      <c r="AN36" s="90">
        <v>709493</v>
      </c>
      <c r="AO36" s="90">
        <v>1713082</v>
      </c>
      <c r="AP36" s="90">
        <v>234519</v>
      </c>
      <c r="AQ36" s="90">
        <v>514444</v>
      </c>
      <c r="AR36" s="90">
        <v>3380980</v>
      </c>
      <c r="AS36" s="90">
        <v>3380980</v>
      </c>
      <c r="AT36" s="90">
        <v>0</v>
      </c>
      <c r="AU36" s="90">
        <v>0</v>
      </c>
      <c r="AV36" s="90">
        <v>0</v>
      </c>
      <c r="AW36" s="90">
        <v>0</v>
      </c>
      <c r="AX36" s="90">
        <v>2118408</v>
      </c>
      <c r="AY36" s="90">
        <v>2435135</v>
      </c>
      <c r="AZ36" s="90">
        <v>1482550</v>
      </c>
      <c r="BA36" s="90">
        <v>997575</v>
      </c>
      <c r="BB36" s="90">
        <v>243000</v>
      </c>
      <c r="BC36" s="90">
        <v>7276668</v>
      </c>
      <c r="BD36" s="90">
        <v>7276668</v>
      </c>
      <c r="BE36" s="90">
        <v>0</v>
      </c>
      <c r="BF36" s="90">
        <v>0</v>
      </c>
      <c r="BG36" s="90">
        <v>0</v>
      </c>
      <c r="BH36" s="90">
        <v>0</v>
      </c>
      <c r="BI36" s="90">
        <v>0</v>
      </c>
      <c r="BJ36" s="90">
        <v>0</v>
      </c>
      <c r="BK36" s="90">
        <v>0</v>
      </c>
      <c r="BL36" s="90">
        <v>0</v>
      </c>
      <c r="BM36" s="90">
        <v>0</v>
      </c>
      <c r="BN36" s="90">
        <v>0</v>
      </c>
      <c r="BO36" s="90">
        <v>0</v>
      </c>
      <c r="BP36" s="90">
        <v>0</v>
      </c>
      <c r="BQ36" s="90">
        <v>0</v>
      </c>
      <c r="BR36" s="90">
        <v>0</v>
      </c>
      <c r="BS36" s="90">
        <v>0</v>
      </c>
      <c r="BT36" s="90">
        <v>0</v>
      </c>
      <c r="BU36" s="90">
        <v>0</v>
      </c>
      <c r="BV36" s="90">
        <v>0</v>
      </c>
      <c r="BW36" s="90">
        <v>0</v>
      </c>
      <c r="BX36" s="90">
        <v>0</v>
      </c>
      <c r="BY36" s="90">
        <v>0</v>
      </c>
      <c r="BZ36" s="138">
        <v>0</v>
      </c>
      <c r="CA36" s="154">
        <v>0</v>
      </c>
      <c r="CB36" s="90">
        <v>0</v>
      </c>
      <c r="CC36" s="90">
        <v>0</v>
      </c>
      <c r="CD36" s="90">
        <v>0</v>
      </c>
      <c r="CE36" s="90">
        <v>20450960</v>
      </c>
      <c r="CF36" s="90">
        <v>18930769</v>
      </c>
      <c r="CG36" s="90">
        <v>55291026</v>
      </c>
      <c r="CH36" s="90">
        <v>55345061</v>
      </c>
      <c r="CI36" s="90">
        <v>57038485</v>
      </c>
      <c r="CJ36" s="90">
        <v>207056301</v>
      </c>
      <c r="CK36" s="90">
        <v>207056301</v>
      </c>
      <c r="CL36" s="90">
        <v>0</v>
      </c>
      <c r="CM36" s="90">
        <v>0</v>
      </c>
      <c r="CN36" s="90">
        <v>0</v>
      </c>
      <c r="CO36" s="90">
        <v>0</v>
      </c>
      <c r="CP36" s="90">
        <v>9686047</v>
      </c>
      <c r="CQ36" s="90">
        <v>10013936</v>
      </c>
      <c r="CR36" s="90">
        <v>33803860</v>
      </c>
      <c r="CS36" s="90">
        <v>37196486</v>
      </c>
      <c r="CT36" s="90">
        <v>34915649</v>
      </c>
      <c r="CU36" s="90">
        <v>125615978</v>
      </c>
      <c r="CV36" s="90">
        <v>125615978</v>
      </c>
      <c r="CW36" s="90">
        <v>0</v>
      </c>
      <c r="CX36" s="90">
        <v>0</v>
      </c>
      <c r="CY36" s="90">
        <v>0</v>
      </c>
      <c r="CZ36" s="90">
        <v>0</v>
      </c>
      <c r="DA36" s="90">
        <v>9319095</v>
      </c>
      <c r="DB36" s="90">
        <v>6532086</v>
      </c>
      <c r="DC36" s="90">
        <v>10378239</v>
      </c>
      <c r="DD36" s="90">
        <v>5238395</v>
      </c>
      <c r="DE36" s="90">
        <v>3943328</v>
      </c>
      <c r="DF36" s="138">
        <v>35411143</v>
      </c>
      <c r="DG36" s="93">
        <v>35411143</v>
      </c>
      <c r="DH36" s="137">
        <v>0</v>
      </c>
      <c r="DI36" s="90">
        <v>0</v>
      </c>
      <c r="DJ36" s="90">
        <v>0</v>
      </c>
      <c r="DK36" s="90">
        <v>0</v>
      </c>
      <c r="DL36" s="90">
        <v>1445818</v>
      </c>
      <c r="DM36" s="90">
        <v>2384747</v>
      </c>
      <c r="DN36" s="90">
        <v>11108927</v>
      </c>
      <c r="DO36" s="90">
        <v>12910180</v>
      </c>
      <c r="DP36" s="90">
        <v>18179508</v>
      </c>
      <c r="DQ36" s="138">
        <v>46029180</v>
      </c>
      <c r="DR36" s="139">
        <v>46029180</v>
      </c>
      <c r="DS36" s="137">
        <v>7536621</v>
      </c>
      <c r="DT36" s="90">
        <v>10123768</v>
      </c>
      <c r="DU36" s="90">
        <v>17660389</v>
      </c>
      <c r="DV36" s="90">
        <v>0</v>
      </c>
      <c r="DW36" s="90">
        <v>48781861</v>
      </c>
      <c r="DX36" s="90">
        <v>49381069</v>
      </c>
      <c r="DY36" s="90">
        <v>84856491</v>
      </c>
      <c r="DZ36" s="90">
        <v>75260627</v>
      </c>
      <c r="EA36" s="90">
        <v>70710835</v>
      </c>
      <c r="EB36" s="138">
        <v>328990883</v>
      </c>
      <c r="EC36" s="93">
        <v>346651272</v>
      </c>
    </row>
    <row r="37" spans="1:133" s="75" customFormat="1" ht="18" customHeight="1">
      <c r="A37" s="89" t="s">
        <v>42</v>
      </c>
      <c r="B37" s="137">
        <v>36852</v>
      </c>
      <c r="C37" s="137">
        <v>38579</v>
      </c>
      <c r="D37" s="137">
        <v>75431</v>
      </c>
      <c r="E37" s="90">
        <v>0</v>
      </c>
      <c r="F37" s="90">
        <v>3709518</v>
      </c>
      <c r="G37" s="90">
        <v>7702040</v>
      </c>
      <c r="H37" s="90">
        <v>6384536</v>
      </c>
      <c r="I37" s="90">
        <v>4926895</v>
      </c>
      <c r="J37" s="90">
        <v>2408378</v>
      </c>
      <c r="K37" s="138">
        <v>25131367</v>
      </c>
      <c r="L37" s="93">
        <v>25206798</v>
      </c>
      <c r="M37" s="90">
        <v>0</v>
      </c>
      <c r="N37" s="90">
        <v>0</v>
      </c>
      <c r="O37" s="90">
        <v>0</v>
      </c>
      <c r="P37" s="90">
        <v>0</v>
      </c>
      <c r="Q37" s="90">
        <v>9540</v>
      </c>
      <c r="R37" s="90">
        <v>9540</v>
      </c>
      <c r="S37" s="90">
        <v>84114</v>
      </c>
      <c r="T37" s="90">
        <v>38160</v>
      </c>
      <c r="U37" s="90">
        <v>187898</v>
      </c>
      <c r="V37" s="90">
        <v>329252</v>
      </c>
      <c r="W37" s="90">
        <v>329252</v>
      </c>
      <c r="X37" s="90">
        <v>36852</v>
      </c>
      <c r="Y37" s="90">
        <v>38579</v>
      </c>
      <c r="Z37" s="90">
        <v>75431</v>
      </c>
      <c r="AA37" s="90">
        <v>0</v>
      </c>
      <c r="AB37" s="90">
        <v>766343</v>
      </c>
      <c r="AC37" s="90">
        <v>1515116</v>
      </c>
      <c r="AD37" s="90">
        <v>2112955</v>
      </c>
      <c r="AE37" s="90">
        <v>2806097</v>
      </c>
      <c r="AF37" s="90">
        <v>903147</v>
      </c>
      <c r="AG37" s="90">
        <v>8103658</v>
      </c>
      <c r="AH37" s="90">
        <v>8179089</v>
      </c>
      <c r="AI37" s="90">
        <v>0</v>
      </c>
      <c r="AJ37" s="90">
        <v>0</v>
      </c>
      <c r="AK37" s="90">
        <v>0</v>
      </c>
      <c r="AL37" s="90">
        <v>0</v>
      </c>
      <c r="AM37" s="90">
        <v>0</v>
      </c>
      <c r="AN37" s="90">
        <v>0</v>
      </c>
      <c r="AO37" s="90">
        <v>222147</v>
      </c>
      <c r="AP37" s="90">
        <v>0</v>
      </c>
      <c r="AQ37" s="90">
        <v>0</v>
      </c>
      <c r="AR37" s="90">
        <v>222147</v>
      </c>
      <c r="AS37" s="90">
        <v>222147</v>
      </c>
      <c r="AT37" s="90">
        <v>0</v>
      </c>
      <c r="AU37" s="90">
        <v>0</v>
      </c>
      <c r="AV37" s="90">
        <v>0</v>
      </c>
      <c r="AW37" s="90">
        <v>0</v>
      </c>
      <c r="AX37" s="90">
        <v>2933635</v>
      </c>
      <c r="AY37" s="90">
        <v>6177384</v>
      </c>
      <c r="AZ37" s="90">
        <v>3965320</v>
      </c>
      <c r="BA37" s="90">
        <v>2082638</v>
      </c>
      <c r="BB37" s="90">
        <v>1317333</v>
      </c>
      <c r="BC37" s="90">
        <v>16476310</v>
      </c>
      <c r="BD37" s="90">
        <v>16476310</v>
      </c>
      <c r="BE37" s="90">
        <v>0</v>
      </c>
      <c r="BF37" s="90">
        <v>0</v>
      </c>
      <c r="BG37" s="90">
        <v>0</v>
      </c>
      <c r="BH37" s="90">
        <v>0</v>
      </c>
      <c r="BI37" s="90">
        <v>0</v>
      </c>
      <c r="BJ37" s="90">
        <v>0</v>
      </c>
      <c r="BK37" s="90">
        <v>0</v>
      </c>
      <c r="BL37" s="90">
        <v>0</v>
      </c>
      <c r="BM37" s="90">
        <v>0</v>
      </c>
      <c r="BN37" s="90">
        <v>0</v>
      </c>
      <c r="BO37" s="90">
        <v>0</v>
      </c>
      <c r="BP37" s="90">
        <v>0</v>
      </c>
      <c r="BQ37" s="90">
        <v>0</v>
      </c>
      <c r="BR37" s="90">
        <v>0</v>
      </c>
      <c r="BS37" s="90">
        <v>0</v>
      </c>
      <c r="BT37" s="90">
        <v>0</v>
      </c>
      <c r="BU37" s="90">
        <v>0</v>
      </c>
      <c r="BV37" s="90">
        <v>0</v>
      </c>
      <c r="BW37" s="90">
        <v>0</v>
      </c>
      <c r="BX37" s="90">
        <v>0</v>
      </c>
      <c r="BY37" s="90">
        <v>0</v>
      </c>
      <c r="BZ37" s="138">
        <v>0</v>
      </c>
      <c r="CA37" s="154">
        <v>0</v>
      </c>
      <c r="CB37" s="90">
        <v>585560</v>
      </c>
      <c r="CC37" s="90">
        <v>585560</v>
      </c>
      <c r="CD37" s="90">
        <v>0</v>
      </c>
      <c r="CE37" s="90">
        <v>5345239</v>
      </c>
      <c r="CF37" s="90">
        <v>28226413</v>
      </c>
      <c r="CG37" s="90">
        <v>51985902</v>
      </c>
      <c r="CH37" s="90">
        <v>91598145</v>
      </c>
      <c r="CI37" s="90">
        <v>103831424</v>
      </c>
      <c r="CJ37" s="90">
        <v>280987123</v>
      </c>
      <c r="CK37" s="90">
        <v>281572683</v>
      </c>
      <c r="CL37" s="90">
        <v>0</v>
      </c>
      <c r="CM37" s="90">
        <v>585560</v>
      </c>
      <c r="CN37" s="90">
        <v>585560</v>
      </c>
      <c r="CO37" s="90">
        <v>0</v>
      </c>
      <c r="CP37" s="90">
        <v>1711403</v>
      </c>
      <c r="CQ37" s="90">
        <v>12238130</v>
      </c>
      <c r="CR37" s="90">
        <v>27744945</v>
      </c>
      <c r="CS37" s="90">
        <v>52960322</v>
      </c>
      <c r="CT37" s="90">
        <v>48923184</v>
      </c>
      <c r="CU37" s="90">
        <v>143577984</v>
      </c>
      <c r="CV37" s="90">
        <v>144163544</v>
      </c>
      <c r="CW37" s="90">
        <v>0</v>
      </c>
      <c r="CX37" s="90">
        <v>0</v>
      </c>
      <c r="CY37" s="90">
        <v>0</v>
      </c>
      <c r="CZ37" s="90">
        <v>0</v>
      </c>
      <c r="DA37" s="90">
        <v>3383995</v>
      </c>
      <c r="DB37" s="90">
        <v>15385928</v>
      </c>
      <c r="DC37" s="90">
        <v>20782551</v>
      </c>
      <c r="DD37" s="90">
        <v>26986584</v>
      </c>
      <c r="DE37" s="90">
        <v>11713540</v>
      </c>
      <c r="DF37" s="138">
        <v>78252598</v>
      </c>
      <c r="DG37" s="93">
        <v>78252598</v>
      </c>
      <c r="DH37" s="137">
        <v>0</v>
      </c>
      <c r="DI37" s="90">
        <v>0</v>
      </c>
      <c r="DJ37" s="90">
        <v>0</v>
      </c>
      <c r="DK37" s="90">
        <v>0</v>
      </c>
      <c r="DL37" s="90">
        <v>249841</v>
      </c>
      <c r="DM37" s="90">
        <v>602355</v>
      </c>
      <c r="DN37" s="90">
        <v>3458406</v>
      </c>
      <c r="DO37" s="90">
        <v>11651239</v>
      </c>
      <c r="DP37" s="90">
        <v>43194700</v>
      </c>
      <c r="DQ37" s="138">
        <v>59156541</v>
      </c>
      <c r="DR37" s="139">
        <v>59156541</v>
      </c>
      <c r="DS37" s="137">
        <v>10215458</v>
      </c>
      <c r="DT37" s="90">
        <v>22964741</v>
      </c>
      <c r="DU37" s="90">
        <v>33180199</v>
      </c>
      <c r="DV37" s="90">
        <v>0</v>
      </c>
      <c r="DW37" s="90">
        <v>59298973</v>
      </c>
      <c r="DX37" s="90">
        <v>121367068</v>
      </c>
      <c r="DY37" s="90">
        <v>138635501</v>
      </c>
      <c r="DZ37" s="90">
        <v>166898232</v>
      </c>
      <c r="EA37" s="90">
        <v>165379035</v>
      </c>
      <c r="EB37" s="138">
        <v>651578809</v>
      </c>
      <c r="EC37" s="93">
        <v>684759008</v>
      </c>
    </row>
    <row r="38" spans="1:133" s="75" customFormat="1" ht="18" customHeight="1">
      <c r="A38" s="89" t="s">
        <v>43</v>
      </c>
      <c r="B38" s="137">
        <v>0</v>
      </c>
      <c r="C38" s="137">
        <v>0</v>
      </c>
      <c r="D38" s="137">
        <v>0</v>
      </c>
      <c r="E38" s="90">
        <v>0</v>
      </c>
      <c r="F38" s="90">
        <v>1954348</v>
      </c>
      <c r="G38" s="90">
        <v>4215861</v>
      </c>
      <c r="H38" s="90">
        <v>5228441</v>
      </c>
      <c r="I38" s="90">
        <v>2761385</v>
      </c>
      <c r="J38" s="90">
        <v>1091862</v>
      </c>
      <c r="K38" s="138">
        <v>15251897</v>
      </c>
      <c r="L38" s="93">
        <v>15251897</v>
      </c>
      <c r="M38" s="90">
        <v>0</v>
      </c>
      <c r="N38" s="90">
        <v>0</v>
      </c>
      <c r="O38" s="90">
        <v>0</v>
      </c>
      <c r="P38" s="90">
        <v>0</v>
      </c>
      <c r="Q38" s="90">
        <v>0</v>
      </c>
      <c r="R38" s="90">
        <v>0</v>
      </c>
      <c r="S38" s="90">
        <v>0</v>
      </c>
      <c r="T38" s="90">
        <v>0</v>
      </c>
      <c r="U38" s="90">
        <v>0</v>
      </c>
      <c r="V38" s="90">
        <v>0</v>
      </c>
      <c r="W38" s="90">
        <v>0</v>
      </c>
      <c r="X38" s="90">
        <v>0</v>
      </c>
      <c r="Y38" s="90">
        <v>0</v>
      </c>
      <c r="Z38" s="90">
        <v>0</v>
      </c>
      <c r="AA38" s="90">
        <v>0</v>
      </c>
      <c r="AB38" s="90">
        <v>1344296</v>
      </c>
      <c r="AC38" s="90">
        <v>2500440</v>
      </c>
      <c r="AD38" s="90">
        <v>2691605</v>
      </c>
      <c r="AE38" s="90">
        <v>1740511</v>
      </c>
      <c r="AF38" s="90">
        <v>834282</v>
      </c>
      <c r="AG38" s="90">
        <v>9111134</v>
      </c>
      <c r="AH38" s="90">
        <v>9111134</v>
      </c>
      <c r="AI38" s="90">
        <v>0</v>
      </c>
      <c r="AJ38" s="90">
        <v>0</v>
      </c>
      <c r="AK38" s="90">
        <v>0</v>
      </c>
      <c r="AL38" s="90">
        <v>0</v>
      </c>
      <c r="AM38" s="90">
        <v>0</v>
      </c>
      <c r="AN38" s="90">
        <v>0</v>
      </c>
      <c r="AO38" s="90">
        <v>0</v>
      </c>
      <c r="AP38" s="90">
        <v>0</v>
      </c>
      <c r="AQ38" s="90">
        <v>0</v>
      </c>
      <c r="AR38" s="90">
        <v>0</v>
      </c>
      <c r="AS38" s="90">
        <v>0</v>
      </c>
      <c r="AT38" s="90">
        <v>0</v>
      </c>
      <c r="AU38" s="90">
        <v>0</v>
      </c>
      <c r="AV38" s="90">
        <v>0</v>
      </c>
      <c r="AW38" s="90">
        <v>0</v>
      </c>
      <c r="AX38" s="90">
        <v>610052</v>
      </c>
      <c r="AY38" s="90">
        <v>1715421</v>
      </c>
      <c r="AZ38" s="90">
        <v>2536836</v>
      </c>
      <c r="BA38" s="90">
        <v>1020874</v>
      </c>
      <c r="BB38" s="90">
        <v>257580</v>
      </c>
      <c r="BC38" s="90">
        <v>6140763</v>
      </c>
      <c r="BD38" s="90">
        <v>6140763</v>
      </c>
      <c r="BE38" s="90">
        <v>0</v>
      </c>
      <c r="BF38" s="90">
        <v>0</v>
      </c>
      <c r="BG38" s="90">
        <v>0</v>
      </c>
      <c r="BH38" s="90">
        <v>0</v>
      </c>
      <c r="BI38" s="90">
        <v>0</v>
      </c>
      <c r="BJ38" s="90">
        <v>0</v>
      </c>
      <c r="BK38" s="90">
        <v>0</v>
      </c>
      <c r="BL38" s="90">
        <v>0</v>
      </c>
      <c r="BM38" s="90">
        <v>0</v>
      </c>
      <c r="BN38" s="90">
        <v>0</v>
      </c>
      <c r="BO38" s="90">
        <v>0</v>
      </c>
      <c r="BP38" s="90">
        <v>0</v>
      </c>
      <c r="BQ38" s="90">
        <v>0</v>
      </c>
      <c r="BR38" s="90">
        <v>0</v>
      </c>
      <c r="BS38" s="90">
        <v>0</v>
      </c>
      <c r="BT38" s="90">
        <v>0</v>
      </c>
      <c r="BU38" s="90">
        <v>0</v>
      </c>
      <c r="BV38" s="90">
        <v>0</v>
      </c>
      <c r="BW38" s="90">
        <v>0</v>
      </c>
      <c r="BX38" s="90">
        <v>0</v>
      </c>
      <c r="BY38" s="90">
        <v>0</v>
      </c>
      <c r="BZ38" s="138">
        <v>0</v>
      </c>
      <c r="CA38" s="154">
        <v>0</v>
      </c>
      <c r="CB38" s="90">
        <v>0</v>
      </c>
      <c r="CC38" s="90">
        <v>0</v>
      </c>
      <c r="CD38" s="90">
        <v>0</v>
      </c>
      <c r="CE38" s="90">
        <v>11236490</v>
      </c>
      <c r="CF38" s="90">
        <v>22235521</v>
      </c>
      <c r="CG38" s="90">
        <v>50002060</v>
      </c>
      <c r="CH38" s="90">
        <v>52804427</v>
      </c>
      <c r="CI38" s="90">
        <v>48650368</v>
      </c>
      <c r="CJ38" s="90">
        <v>184928866</v>
      </c>
      <c r="CK38" s="90">
        <v>184928866</v>
      </c>
      <c r="CL38" s="90">
        <v>0</v>
      </c>
      <c r="CM38" s="90">
        <v>0</v>
      </c>
      <c r="CN38" s="90">
        <v>0</v>
      </c>
      <c r="CO38" s="90">
        <v>0</v>
      </c>
      <c r="CP38" s="90">
        <v>5055565</v>
      </c>
      <c r="CQ38" s="90">
        <v>9651060</v>
      </c>
      <c r="CR38" s="90">
        <v>23667819</v>
      </c>
      <c r="CS38" s="90">
        <v>23918932</v>
      </c>
      <c r="CT38" s="90">
        <v>21535962</v>
      </c>
      <c r="CU38" s="90">
        <v>83829338</v>
      </c>
      <c r="CV38" s="90">
        <v>83829338</v>
      </c>
      <c r="CW38" s="90">
        <v>0</v>
      </c>
      <c r="CX38" s="90">
        <v>0</v>
      </c>
      <c r="CY38" s="90">
        <v>0</v>
      </c>
      <c r="CZ38" s="90">
        <v>0</v>
      </c>
      <c r="DA38" s="90">
        <v>6180925</v>
      </c>
      <c r="DB38" s="90">
        <v>12256978</v>
      </c>
      <c r="DC38" s="90">
        <v>23169201</v>
      </c>
      <c r="DD38" s="90">
        <v>16362990</v>
      </c>
      <c r="DE38" s="90">
        <v>7411772</v>
      </c>
      <c r="DF38" s="138">
        <v>65381866</v>
      </c>
      <c r="DG38" s="93">
        <v>65381866</v>
      </c>
      <c r="DH38" s="137">
        <v>0</v>
      </c>
      <c r="DI38" s="90">
        <v>0</v>
      </c>
      <c r="DJ38" s="90">
        <v>0</v>
      </c>
      <c r="DK38" s="90">
        <v>0</v>
      </c>
      <c r="DL38" s="90">
        <v>0</v>
      </c>
      <c r="DM38" s="90">
        <v>327483</v>
      </c>
      <c r="DN38" s="90">
        <v>3165040</v>
      </c>
      <c r="DO38" s="90">
        <v>12522505</v>
      </c>
      <c r="DP38" s="90">
        <v>19702634</v>
      </c>
      <c r="DQ38" s="138">
        <v>35717662</v>
      </c>
      <c r="DR38" s="139">
        <v>35717662</v>
      </c>
      <c r="DS38" s="137">
        <v>4172648</v>
      </c>
      <c r="DT38" s="90">
        <v>5855684</v>
      </c>
      <c r="DU38" s="90">
        <v>10028332</v>
      </c>
      <c r="DV38" s="90">
        <v>0</v>
      </c>
      <c r="DW38" s="90">
        <v>43279953</v>
      </c>
      <c r="DX38" s="90">
        <v>61554299</v>
      </c>
      <c r="DY38" s="90">
        <v>93053002</v>
      </c>
      <c r="DZ38" s="90">
        <v>83593178</v>
      </c>
      <c r="EA38" s="90">
        <v>69746185</v>
      </c>
      <c r="EB38" s="138">
        <v>351226617</v>
      </c>
      <c r="EC38" s="93">
        <v>361254949</v>
      </c>
    </row>
    <row r="39" spans="1:133" s="75" customFormat="1" ht="18" customHeight="1">
      <c r="A39" s="89" t="s">
        <v>44</v>
      </c>
      <c r="B39" s="137">
        <v>0</v>
      </c>
      <c r="C39" s="137">
        <v>0</v>
      </c>
      <c r="D39" s="137">
        <v>0</v>
      </c>
      <c r="E39" s="90">
        <v>0</v>
      </c>
      <c r="F39" s="90">
        <v>2981496</v>
      </c>
      <c r="G39" s="90">
        <v>8001133</v>
      </c>
      <c r="H39" s="90">
        <v>10392881</v>
      </c>
      <c r="I39" s="90">
        <v>3782694</v>
      </c>
      <c r="J39" s="90">
        <v>2429694</v>
      </c>
      <c r="K39" s="138">
        <v>27587898</v>
      </c>
      <c r="L39" s="93">
        <v>27587898</v>
      </c>
      <c r="M39" s="90">
        <v>0</v>
      </c>
      <c r="N39" s="90">
        <v>0</v>
      </c>
      <c r="O39" s="90">
        <v>0</v>
      </c>
      <c r="P39" s="90">
        <v>0</v>
      </c>
      <c r="Q39" s="90">
        <v>0</v>
      </c>
      <c r="R39" s="90">
        <v>0</v>
      </c>
      <c r="S39" s="90">
        <v>0</v>
      </c>
      <c r="T39" s="90">
        <v>0</v>
      </c>
      <c r="U39" s="90">
        <v>0</v>
      </c>
      <c r="V39" s="90">
        <v>0</v>
      </c>
      <c r="W39" s="90">
        <v>0</v>
      </c>
      <c r="X39" s="90">
        <v>0</v>
      </c>
      <c r="Y39" s="90">
        <v>0</v>
      </c>
      <c r="Z39" s="90">
        <v>0</v>
      </c>
      <c r="AA39" s="90">
        <v>0</v>
      </c>
      <c r="AB39" s="90">
        <v>737975</v>
      </c>
      <c r="AC39" s="90">
        <v>2472610</v>
      </c>
      <c r="AD39" s="90">
        <v>3382703</v>
      </c>
      <c r="AE39" s="90">
        <v>1940865</v>
      </c>
      <c r="AF39" s="90">
        <v>1634119</v>
      </c>
      <c r="AG39" s="90">
        <v>10168272</v>
      </c>
      <c r="AH39" s="90">
        <v>10168272</v>
      </c>
      <c r="AI39" s="90">
        <v>0</v>
      </c>
      <c r="AJ39" s="90">
        <v>0</v>
      </c>
      <c r="AK39" s="90">
        <v>0</v>
      </c>
      <c r="AL39" s="90">
        <v>0</v>
      </c>
      <c r="AM39" s="90">
        <v>0</v>
      </c>
      <c r="AN39" s="90">
        <v>0</v>
      </c>
      <c r="AO39" s="90">
        <v>0</v>
      </c>
      <c r="AP39" s="90">
        <v>0</v>
      </c>
      <c r="AQ39" s="90">
        <v>0</v>
      </c>
      <c r="AR39" s="90">
        <v>0</v>
      </c>
      <c r="AS39" s="90">
        <v>0</v>
      </c>
      <c r="AT39" s="90">
        <v>0</v>
      </c>
      <c r="AU39" s="90">
        <v>0</v>
      </c>
      <c r="AV39" s="90">
        <v>0</v>
      </c>
      <c r="AW39" s="90">
        <v>0</v>
      </c>
      <c r="AX39" s="90">
        <v>2243521</v>
      </c>
      <c r="AY39" s="90">
        <v>5528523</v>
      </c>
      <c r="AZ39" s="90">
        <v>7010178</v>
      </c>
      <c r="BA39" s="90">
        <v>1841829</v>
      </c>
      <c r="BB39" s="90">
        <v>795575</v>
      </c>
      <c r="BC39" s="90">
        <v>17419626</v>
      </c>
      <c r="BD39" s="90">
        <v>17419626</v>
      </c>
      <c r="BE39" s="90">
        <v>0</v>
      </c>
      <c r="BF39" s="90">
        <v>0</v>
      </c>
      <c r="BG39" s="90">
        <v>0</v>
      </c>
      <c r="BH39" s="90">
        <v>0</v>
      </c>
      <c r="BI39" s="90">
        <v>0</v>
      </c>
      <c r="BJ39" s="90">
        <v>0</v>
      </c>
      <c r="BK39" s="90">
        <v>0</v>
      </c>
      <c r="BL39" s="90">
        <v>0</v>
      </c>
      <c r="BM39" s="90">
        <v>0</v>
      </c>
      <c r="BN39" s="90">
        <v>0</v>
      </c>
      <c r="BO39" s="90">
        <v>0</v>
      </c>
      <c r="BP39" s="90">
        <v>0</v>
      </c>
      <c r="BQ39" s="90">
        <v>0</v>
      </c>
      <c r="BR39" s="90">
        <v>0</v>
      </c>
      <c r="BS39" s="90">
        <v>0</v>
      </c>
      <c r="BT39" s="90">
        <v>0</v>
      </c>
      <c r="BU39" s="90">
        <v>0</v>
      </c>
      <c r="BV39" s="90">
        <v>0</v>
      </c>
      <c r="BW39" s="90">
        <v>0</v>
      </c>
      <c r="BX39" s="90">
        <v>0</v>
      </c>
      <c r="BY39" s="90">
        <v>0</v>
      </c>
      <c r="BZ39" s="138">
        <v>0</v>
      </c>
      <c r="CA39" s="154">
        <v>0</v>
      </c>
      <c r="CB39" s="90">
        <v>197402</v>
      </c>
      <c r="CC39" s="90">
        <v>197402</v>
      </c>
      <c r="CD39" s="90">
        <v>0</v>
      </c>
      <c r="CE39" s="90">
        <v>7926800</v>
      </c>
      <c r="CF39" s="90">
        <v>23773681</v>
      </c>
      <c r="CG39" s="90">
        <v>51543761</v>
      </c>
      <c r="CH39" s="90">
        <v>77516255</v>
      </c>
      <c r="CI39" s="90">
        <v>103456167</v>
      </c>
      <c r="CJ39" s="90">
        <v>264216664</v>
      </c>
      <c r="CK39" s="90">
        <v>264414066</v>
      </c>
      <c r="CL39" s="90">
        <v>0</v>
      </c>
      <c r="CM39" s="90">
        <v>197402</v>
      </c>
      <c r="CN39" s="90">
        <v>197402</v>
      </c>
      <c r="CO39" s="90">
        <v>0</v>
      </c>
      <c r="CP39" s="90">
        <v>2722173</v>
      </c>
      <c r="CQ39" s="90">
        <v>9203247</v>
      </c>
      <c r="CR39" s="90">
        <v>30357999</v>
      </c>
      <c r="CS39" s="90">
        <v>43315257</v>
      </c>
      <c r="CT39" s="90">
        <v>38889788</v>
      </c>
      <c r="CU39" s="90">
        <v>124488464</v>
      </c>
      <c r="CV39" s="90">
        <v>124685866</v>
      </c>
      <c r="CW39" s="90">
        <v>0</v>
      </c>
      <c r="CX39" s="90">
        <v>0</v>
      </c>
      <c r="CY39" s="90">
        <v>0</v>
      </c>
      <c r="CZ39" s="90">
        <v>0</v>
      </c>
      <c r="DA39" s="90">
        <v>4723614</v>
      </c>
      <c r="DB39" s="90">
        <v>13190798</v>
      </c>
      <c r="DC39" s="90">
        <v>17618726</v>
      </c>
      <c r="DD39" s="90">
        <v>18865933</v>
      </c>
      <c r="DE39" s="90">
        <v>7395098</v>
      </c>
      <c r="DF39" s="138">
        <v>61794169</v>
      </c>
      <c r="DG39" s="93">
        <v>61794169</v>
      </c>
      <c r="DH39" s="137">
        <v>0</v>
      </c>
      <c r="DI39" s="90">
        <v>0</v>
      </c>
      <c r="DJ39" s="90">
        <v>0</v>
      </c>
      <c r="DK39" s="90">
        <v>0</v>
      </c>
      <c r="DL39" s="90">
        <v>481013</v>
      </c>
      <c r="DM39" s="90">
        <v>1379636</v>
      </c>
      <c r="DN39" s="90">
        <v>3567036</v>
      </c>
      <c r="DO39" s="90">
        <v>15335065</v>
      </c>
      <c r="DP39" s="90">
        <v>57171281</v>
      </c>
      <c r="DQ39" s="138">
        <v>77934031</v>
      </c>
      <c r="DR39" s="139">
        <v>77934031</v>
      </c>
      <c r="DS39" s="137">
        <v>11114858</v>
      </c>
      <c r="DT39" s="90">
        <v>23138933</v>
      </c>
      <c r="DU39" s="90">
        <v>34253791</v>
      </c>
      <c r="DV39" s="90">
        <v>6744</v>
      </c>
      <c r="DW39" s="90">
        <v>64320930</v>
      </c>
      <c r="DX39" s="90">
        <v>112612814</v>
      </c>
      <c r="DY39" s="90">
        <v>127512562</v>
      </c>
      <c r="DZ39" s="90">
        <v>133000730</v>
      </c>
      <c r="EA39" s="90">
        <v>154367031</v>
      </c>
      <c r="EB39" s="138">
        <v>591820811</v>
      </c>
      <c r="EC39" s="93">
        <v>626074602</v>
      </c>
    </row>
    <row r="40" spans="1:133" s="75" customFormat="1" ht="18" customHeight="1">
      <c r="A40" s="89" t="s">
        <v>45</v>
      </c>
      <c r="B40" s="137">
        <v>0</v>
      </c>
      <c r="C40" s="137">
        <v>24784</v>
      </c>
      <c r="D40" s="137">
        <v>24784</v>
      </c>
      <c r="E40" s="90">
        <v>0</v>
      </c>
      <c r="F40" s="90">
        <v>5092204</v>
      </c>
      <c r="G40" s="90">
        <v>16512200</v>
      </c>
      <c r="H40" s="90">
        <v>24746492</v>
      </c>
      <c r="I40" s="90">
        <v>18771174</v>
      </c>
      <c r="J40" s="90">
        <v>10550253</v>
      </c>
      <c r="K40" s="138">
        <v>75672323</v>
      </c>
      <c r="L40" s="93">
        <v>75697107</v>
      </c>
      <c r="M40" s="90">
        <v>0</v>
      </c>
      <c r="N40" s="90">
        <v>0</v>
      </c>
      <c r="O40" s="90">
        <v>0</v>
      </c>
      <c r="P40" s="90">
        <v>0</v>
      </c>
      <c r="Q40" s="90">
        <v>29402</v>
      </c>
      <c r="R40" s="90">
        <v>19080</v>
      </c>
      <c r="S40" s="90">
        <v>9540</v>
      </c>
      <c r="T40" s="90">
        <v>279320</v>
      </c>
      <c r="U40" s="90">
        <v>0</v>
      </c>
      <c r="V40" s="90">
        <v>337342</v>
      </c>
      <c r="W40" s="90">
        <v>337342</v>
      </c>
      <c r="X40" s="90">
        <v>0</v>
      </c>
      <c r="Y40" s="90">
        <v>24784</v>
      </c>
      <c r="Z40" s="90">
        <v>24784</v>
      </c>
      <c r="AA40" s="90">
        <v>0</v>
      </c>
      <c r="AB40" s="90">
        <v>2860125</v>
      </c>
      <c r="AC40" s="90">
        <v>9031009</v>
      </c>
      <c r="AD40" s="90">
        <v>13975166</v>
      </c>
      <c r="AE40" s="90">
        <v>11308803</v>
      </c>
      <c r="AF40" s="90">
        <v>6871460</v>
      </c>
      <c r="AG40" s="90">
        <v>44046563</v>
      </c>
      <c r="AH40" s="90">
        <v>44071347</v>
      </c>
      <c r="AI40" s="90">
        <v>0</v>
      </c>
      <c r="AJ40" s="90">
        <v>0</v>
      </c>
      <c r="AK40" s="90">
        <v>0</v>
      </c>
      <c r="AL40" s="90">
        <v>0</v>
      </c>
      <c r="AM40" s="90">
        <v>0</v>
      </c>
      <c r="AN40" s="90">
        <v>0</v>
      </c>
      <c r="AO40" s="90">
        <v>0</v>
      </c>
      <c r="AP40" s="90">
        <v>0</v>
      </c>
      <c r="AQ40" s="90">
        <v>0</v>
      </c>
      <c r="AR40" s="90">
        <v>0</v>
      </c>
      <c r="AS40" s="90">
        <v>0</v>
      </c>
      <c r="AT40" s="90">
        <v>0</v>
      </c>
      <c r="AU40" s="90">
        <v>0</v>
      </c>
      <c r="AV40" s="90">
        <v>0</v>
      </c>
      <c r="AW40" s="90">
        <v>0</v>
      </c>
      <c r="AX40" s="90">
        <v>2202677</v>
      </c>
      <c r="AY40" s="90">
        <v>7462111</v>
      </c>
      <c r="AZ40" s="90">
        <v>10761786</v>
      </c>
      <c r="BA40" s="90">
        <v>7183051</v>
      </c>
      <c r="BB40" s="90">
        <v>3678793</v>
      </c>
      <c r="BC40" s="90">
        <v>31288418</v>
      </c>
      <c r="BD40" s="90">
        <v>31288418</v>
      </c>
      <c r="BE40" s="90">
        <v>0</v>
      </c>
      <c r="BF40" s="90">
        <v>0</v>
      </c>
      <c r="BG40" s="90">
        <v>0</v>
      </c>
      <c r="BH40" s="90">
        <v>0</v>
      </c>
      <c r="BI40" s="90">
        <v>0</v>
      </c>
      <c r="BJ40" s="90">
        <v>0</v>
      </c>
      <c r="BK40" s="90">
        <v>0</v>
      </c>
      <c r="BL40" s="90">
        <v>0</v>
      </c>
      <c r="BM40" s="90">
        <v>0</v>
      </c>
      <c r="BN40" s="90">
        <v>0</v>
      </c>
      <c r="BO40" s="90">
        <v>0</v>
      </c>
      <c r="BP40" s="90">
        <v>0</v>
      </c>
      <c r="BQ40" s="90">
        <v>0</v>
      </c>
      <c r="BR40" s="90">
        <v>0</v>
      </c>
      <c r="BS40" s="90">
        <v>0</v>
      </c>
      <c r="BT40" s="90">
        <v>0</v>
      </c>
      <c r="BU40" s="90">
        <v>0</v>
      </c>
      <c r="BV40" s="90">
        <v>0</v>
      </c>
      <c r="BW40" s="90">
        <v>0</v>
      </c>
      <c r="BX40" s="90">
        <v>0</v>
      </c>
      <c r="BY40" s="90">
        <v>0</v>
      </c>
      <c r="BZ40" s="138">
        <v>0</v>
      </c>
      <c r="CA40" s="154">
        <v>0</v>
      </c>
      <c r="CB40" s="90">
        <v>0</v>
      </c>
      <c r="CC40" s="90">
        <v>0</v>
      </c>
      <c r="CD40" s="90">
        <v>0</v>
      </c>
      <c r="CE40" s="90">
        <v>15015776</v>
      </c>
      <c r="CF40" s="90">
        <v>39033087</v>
      </c>
      <c r="CG40" s="90">
        <v>102433573</v>
      </c>
      <c r="CH40" s="90">
        <v>161424178</v>
      </c>
      <c r="CI40" s="90">
        <v>211682318</v>
      </c>
      <c r="CJ40" s="90">
        <v>529588932</v>
      </c>
      <c r="CK40" s="90">
        <v>529588932</v>
      </c>
      <c r="CL40" s="90">
        <v>0</v>
      </c>
      <c r="CM40" s="90">
        <v>0</v>
      </c>
      <c r="CN40" s="90">
        <v>0</v>
      </c>
      <c r="CO40" s="90">
        <v>0</v>
      </c>
      <c r="CP40" s="90">
        <v>5154069</v>
      </c>
      <c r="CQ40" s="90">
        <v>15608694</v>
      </c>
      <c r="CR40" s="90">
        <v>55213716</v>
      </c>
      <c r="CS40" s="90">
        <v>90247782</v>
      </c>
      <c r="CT40" s="90">
        <v>101621065</v>
      </c>
      <c r="CU40" s="90">
        <v>267845326</v>
      </c>
      <c r="CV40" s="90">
        <v>267845326</v>
      </c>
      <c r="CW40" s="90">
        <v>0</v>
      </c>
      <c r="CX40" s="90">
        <v>0</v>
      </c>
      <c r="CY40" s="90">
        <v>0</v>
      </c>
      <c r="CZ40" s="90">
        <v>0</v>
      </c>
      <c r="DA40" s="90">
        <v>9337437</v>
      </c>
      <c r="DB40" s="90">
        <v>22571699</v>
      </c>
      <c r="DC40" s="90">
        <v>42363150</v>
      </c>
      <c r="DD40" s="90">
        <v>45206755</v>
      </c>
      <c r="DE40" s="90">
        <v>33732074</v>
      </c>
      <c r="DF40" s="138">
        <v>153211115</v>
      </c>
      <c r="DG40" s="93">
        <v>153211115</v>
      </c>
      <c r="DH40" s="137">
        <v>0</v>
      </c>
      <c r="DI40" s="90">
        <v>0</v>
      </c>
      <c r="DJ40" s="90">
        <v>0</v>
      </c>
      <c r="DK40" s="90">
        <v>0</v>
      </c>
      <c r="DL40" s="90">
        <v>524270</v>
      </c>
      <c r="DM40" s="90">
        <v>852694</v>
      </c>
      <c r="DN40" s="90">
        <v>4856707</v>
      </c>
      <c r="DO40" s="90">
        <v>25969641</v>
      </c>
      <c r="DP40" s="90">
        <v>76329179</v>
      </c>
      <c r="DQ40" s="138">
        <v>108532491</v>
      </c>
      <c r="DR40" s="139">
        <v>108532491</v>
      </c>
      <c r="DS40" s="137">
        <v>11711964</v>
      </c>
      <c r="DT40" s="90">
        <v>36851429</v>
      </c>
      <c r="DU40" s="90">
        <v>48563393</v>
      </c>
      <c r="DV40" s="90">
        <v>-40545</v>
      </c>
      <c r="DW40" s="90">
        <v>131137919</v>
      </c>
      <c r="DX40" s="90">
        <v>193121392</v>
      </c>
      <c r="DY40" s="90">
        <v>280945154</v>
      </c>
      <c r="DZ40" s="90">
        <v>306366214</v>
      </c>
      <c r="EA40" s="90">
        <v>346655186</v>
      </c>
      <c r="EB40" s="138">
        <v>1258185320</v>
      </c>
      <c r="EC40" s="93">
        <v>1306748713</v>
      </c>
    </row>
    <row r="41" spans="1:133" s="75" customFormat="1" ht="18" customHeight="1">
      <c r="A41" s="89" t="s">
        <v>46</v>
      </c>
      <c r="B41" s="137">
        <v>0</v>
      </c>
      <c r="C41" s="137">
        <v>0</v>
      </c>
      <c r="D41" s="137">
        <v>0</v>
      </c>
      <c r="E41" s="90">
        <v>0</v>
      </c>
      <c r="F41" s="90">
        <v>2842389</v>
      </c>
      <c r="G41" s="90">
        <v>5397638</v>
      </c>
      <c r="H41" s="90">
        <v>4941093</v>
      </c>
      <c r="I41" s="90">
        <v>5049901</v>
      </c>
      <c r="J41" s="90">
        <v>1498388</v>
      </c>
      <c r="K41" s="138">
        <v>19729409</v>
      </c>
      <c r="L41" s="93">
        <v>19729409</v>
      </c>
      <c r="M41" s="90">
        <v>0</v>
      </c>
      <c r="N41" s="90">
        <v>0</v>
      </c>
      <c r="O41" s="90">
        <v>0</v>
      </c>
      <c r="P41" s="90">
        <v>0</v>
      </c>
      <c r="Q41" s="90">
        <v>0</v>
      </c>
      <c r="R41" s="90">
        <v>0</v>
      </c>
      <c r="S41" s="90">
        <v>0</v>
      </c>
      <c r="T41" s="90">
        <v>0</v>
      </c>
      <c r="U41" s="90">
        <v>0</v>
      </c>
      <c r="V41" s="90">
        <v>0</v>
      </c>
      <c r="W41" s="90">
        <v>0</v>
      </c>
      <c r="X41" s="90">
        <v>0</v>
      </c>
      <c r="Y41" s="90">
        <v>0</v>
      </c>
      <c r="Z41" s="90">
        <v>0</v>
      </c>
      <c r="AA41" s="90">
        <v>0</v>
      </c>
      <c r="AB41" s="90">
        <v>2095407</v>
      </c>
      <c r="AC41" s="90">
        <v>2621846</v>
      </c>
      <c r="AD41" s="90">
        <v>2144203</v>
      </c>
      <c r="AE41" s="90">
        <v>3237873</v>
      </c>
      <c r="AF41" s="90">
        <v>1229647</v>
      </c>
      <c r="AG41" s="90">
        <v>11328976</v>
      </c>
      <c r="AH41" s="90">
        <v>11328976</v>
      </c>
      <c r="AI41" s="90">
        <v>0</v>
      </c>
      <c r="AJ41" s="90">
        <v>0</v>
      </c>
      <c r="AK41" s="90">
        <v>0</v>
      </c>
      <c r="AL41" s="90">
        <v>0</v>
      </c>
      <c r="AM41" s="90">
        <v>0</v>
      </c>
      <c r="AN41" s="90">
        <v>0</v>
      </c>
      <c r="AO41" s="90">
        <v>0</v>
      </c>
      <c r="AP41" s="90">
        <v>0</v>
      </c>
      <c r="AQ41" s="90">
        <v>0</v>
      </c>
      <c r="AR41" s="90">
        <v>0</v>
      </c>
      <c r="AS41" s="90">
        <v>0</v>
      </c>
      <c r="AT41" s="90">
        <v>0</v>
      </c>
      <c r="AU41" s="90">
        <v>0</v>
      </c>
      <c r="AV41" s="90">
        <v>0</v>
      </c>
      <c r="AW41" s="90">
        <v>0</v>
      </c>
      <c r="AX41" s="90">
        <v>746982</v>
      </c>
      <c r="AY41" s="90">
        <v>2775792</v>
      </c>
      <c r="AZ41" s="90">
        <v>2796890</v>
      </c>
      <c r="BA41" s="90">
        <v>1812028</v>
      </c>
      <c r="BB41" s="90">
        <v>268741</v>
      </c>
      <c r="BC41" s="90">
        <v>8400433</v>
      </c>
      <c r="BD41" s="90">
        <v>8400433</v>
      </c>
      <c r="BE41" s="90">
        <v>0</v>
      </c>
      <c r="BF41" s="90">
        <v>0</v>
      </c>
      <c r="BG41" s="90">
        <v>0</v>
      </c>
      <c r="BH41" s="90">
        <v>0</v>
      </c>
      <c r="BI41" s="90">
        <v>0</v>
      </c>
      <c r="BJ41" s="90">
        <v>0</v>
      </c>
      <c r="BK41" s="90">
        <v>0</v>
      </c>
      <c r="BL41" s="90">
        <v>0</v>
      </c>
      <c r="BM41" s="90">
        <v>0</v>
      </c>
      <c r="BN41" s="90">
        <v>0</v>
      </c>
      <c r="BO41" s="90">
        <v>0</v>
      </c>
      <c r="BP41" s="90">
        <v>0</v>
      </c>
      <c r="BQ41" s="90">
        <v>0</v>
      </c>
      <c r="BR41" s="90">
        <v>0</v>
      </c>
      <c r="BS41" s="90">
        <v>0</v>
      </c>
      <c r="BT41" s="90">
        <v>0</v>
      </c>
      <c r="BU41" s="90">
        <v>0</v>
      </c>
      <c r="BV41" s="90">
        <v>0</v>
      </c>
      <c r="BW41" s="90">
        <v>0</v>
      </c>
      <c r="BX41" s="90">
        <v>0</v>
      </c>
      <c r="BY41" s="90">
        <v>0</v>
      </c>
      <c r="BZ41" s="138">
        <v>0</v>
      </c>
      <c r="CA41" s="154">
        <v>0</v>
      </c>
      <c r="CB41" s="90">
        <v>0</v>
      </c>
      <c r="CC41" s="90">
        <v>0</v>
      </c>
      <c r="CD41" s="90">
        <v>0</v>
      </c>
      <c r="CE41" s="90">
        <v>5093203</v>
      </c>
      <c r="CF41" s="90">
        <v>15534709</v>
      </c>
      <c r="CG41" s="90">
        <v>25765267</v>
      </c>
      <c r="CH41" s="90">
        <v>50975978</v>
      </c>
      <c r="CI41" s="90">
        <v>39060866</v>
      </c>
      <c r="CJ41" s="90">
        <v>136430023</v>
      </c>
      <c r="CK41" s="90">
        <v>136430023</v>
      </c>
      <c r="CL41" s="90">
        <v>0</v>
      </c>
      <c r="CM41" s="90">
        <v>0</v>
      </c>
      <c r="CN41" s="90">
        <v>0</v>
      </c>
      <c r="CO41" s="90">
        <v>0</v>
      </c>
      <c r="CP41" s="90">
        <v>1776641</v>
      </c>
      <c r="CQ41" s="90">
        <v>5608197</v>
      </c>
      <c r="CR41" s="90">
        <v>13881869</v>
      </c>
      <c r="CS41" s="90">
        <v>30562720</v>
      </c>
      <c r="CT41" s="90">
        <v>23237639</v>
      </c>
      <c r="CU41" s="90">
        <v>75067066</v>
      </c>
      <c r="CV41" s="90">
        <v>75067066</v>
      </c>
      <c r="CW41" s="90">
        <v>0</v>
      </c>
      <c r="CX41" s="90">
        <v>0</v>
      </c>
      <c r="CY41" s="90">
        <v>0</v>
      </c>
      <c r="CZ41" s="90">
        <v>0</v>
      </c>
      <c r="DA41" s="90">
        <v>3316562</v>
      </c>
      <c r="DB41" s="90">
        <v>9056097</v>
      </c>
      <c r="DC41" s="90">
        <v>8791848</v>
      </c>
      <c r="DD41" s="90">
        <v>11312962</v>
      </c>
      <c r="DE41" s="90">
        <v>1834181</v>
      </c>
      <c r="DF41" s="138">
        <v>34311650</v>
      </c>
      <c r="DG41" s="93">
        <v>34311650</v>
      </c>
      <c r="DH41" s="137">
        <v>0</v>
      </c>
      <c r="DI41" s="90">
        <v>0</v>
      </c>
      <c r="DJ41" s="90">
        <v>0</v>
      </c>
      <c r="DK41" s="90">
        <v>0</v>
      </c>
      <c r="DL41" s="90">
        <v>0</v>
      </c>
      <c r="DM41" s="90">
        <v>870415</v>
      </c>
      <c r="DN41" s="90">
        <v>3091550</v>
      </c>
      <c r="DO41" s="90">
        <v>9100296</v>
      </c>
      <c r="DP41" s="90">
        <v>13989046</v>
      </c>
      <c r="DQ41" s="138">
        <v>27051307</v>
      </c>
      <c r="DR41" s="139">
        <v>27051307</v>
      </c>
      <c r="DS41" s="137">
        <v>6027323</v>
      </c>
      <c r="DT41" s="90">
        <v>12113781</v>
      </c>
      <c r="DU41" s="90">
        <v>18141104</v>
      </c>
      <c r="DV41" s="90">
        <v>-2703</v>
      </c>
      <c r="DW41" s="90">
        <v>43284722</v>
      </c>
      <c r="DX41" s="90">
        <v>58836330</v>
      </c>
      <c r="DY41" s="90">
        <v>62281168</v>
      </c>
      <c r="DZ41" s="90">
        <v>90009915</v>
      </c>
      <c r="EA41" s="90">
        <v>61809327</v>
      </c>
      <c r="EB41" s="138">
        <v>316218759</v>
      </c>
      <c r="EC41" s="93">
        <v>334359863</v>
      </c>
    </row>
    <row r="42" spans="1:133" s="75" customFormat="1" ht="18" customHeight="1">
      <c r="A42" s="89" t="s">
        <v>47</v>
      </c>
      <c r="B42" s="137">
        <v>0</v>
      </c>
      <c r="C42" s="137">
        <v>164354</v>
      </c>
      <c r="D42" s="137">
        <v>164354</v>
      </c>
      <c r="E42" s="90">
        <v>0</v>
      </c>
      <c r="F42" s="90">
        <v>4831495</v>
      </c>
      <c r="G42" s="90">
        <v>8294623</v>
      </c>
      <c r="H42" s="90">
        <v>8108291</v>
      </c>
      <c r="I42" s="90">
        <v>3417430</v>
      </c>
      <c r="J42" s="90">
        <v>2179860</v>
      </c>
      <c r="K42" s="138">
        <v>26831699</v>
      </c>
      <c r="L42" s="93">
        <v>26996053</v>
      </c>
      <c r="M42" s="90">
        <v>0</v>
      </c>
      <c r="N42" s="90">
        <v>0</v>
      </c>
      <c r="O42" s="90">
        <v>0</v>
      </c>
      <c r="P42" s="90">
        <v>0</v>
      </c>
      <c r="Q42" s="90">
        <v>19080</v>
      </c>
      <c r="R42" s="90">
        <v>9540</v>
      </c>
      <c r="S42" s="90">
        <v>49264</v>
      </c>
      <c r="T42" s="90">
        <v>168312</v>
      </c>
      <c r="U42" s="90">
        <v>130458</v>
      </c>
      <c r="V42" s="90">
        <v>376654</v>
      </c>
      <c r="W42" s="90">
        <v>376654</v>
      </c>
      <c r="X42" s="90">
        <v>0</v>
      </c>
      <c r="Y42" s="90">
        <v>164354</v>
      </c>
      <c r="Z42" s="90">
        <v>164354</v>
      </c>
      <c r="AA42" s="90">
        <v>0</v>
      </c>
      <c r="AB42" s="90">
        <v>1177419</v>
      </c>
      <c r="AC42" s="90">
        <v>2630183</v>
      </c>
      <c r="AD42" s="90">
        <v>3524196</v>
      </c>
      <c r="AE42" s="90">
        <v>1843029</v>
      </c>
      <c r="AF42" s="90">
        <v>1537661</v>
      </c>
      <c r="AG42" s="90">
        <v>10712488</v>
      </c>
      <c r="AH42" s="90">
        <v>10876842</v>
      </c>
      <c r="AI42" s="90">
        <v>0</v>
      </c>
      <c r="AJ42" s="90">
        <v>0</v>
      </c>
      <c r="AK42" s="90">
        <v>0</v>
      </c>
      <c r="AL42" s="90">
        <v>0</v>
      </c>
      <c r="AM42" s="90">
        <v>0</v>
      </c>
      <c r="AN42" s="90">
        <v>0</v>
      </c>
      <c r="AO42" s="90">
        <v>0</v>
      </c>
      <c r="AP42" s="90">
        <v>0</v>
      </c>
      <c r="AQ42" s="90">
        <v>0</v>
      </c>
      <c r="AR42" s="90">
        <v>0</v>
      </c>
      <c r="AS42" s="90">
        <v>0</v>
      </c>
      <c r="AT42" s="90">
        <v>0</v>
      </c>
      <c r="AU42" s="90">
        <v>0</v>
      </c>
      <c r="AV42" s="90">
        <v>0</v>
      </c>
      <c r="AW42" s="90">
        <v>0</v>
      </c>
      <c r="AX42" s="90">
        <v>3634996</v>
      </c>
      <c r="AY42" s="90">
        <v>5654900</v>
      </c>
      <c r="AZ42" s="90">
        <v>4534831</v>
      </c>
      <c r="BA42" s="90">
        <v>1406089</v>
      </c>
      <c r="BB42" s="90">
        <v>511741</v>
      </c>
      <c r="BC42" s="90">
        <v>15742557</v>
      </c>
      <c r="BD42" s="90">
        <v>15742557</v>
      </c>
      <c r="BE42" s="90">
        <v>0</v>
      </c>
      <c r="BF42" s="90">
        <v>0</v>
      </c>
      <c r="BG42" s="90">
        <v>0</v>
      </c>
      <c r="BH42" s="90">
        <v>0</v>
      </c>
      <c r="BI42" s="90">
        <v>0</v>
      </c>
      <c r="BJ42" s="90">
        <v>0</v>
      </c>
      <c r="BK42" s="90">
        <v>0</v>
      </c>
      <c r="BL42" s="90">
        <v>0</v>
      </c>
      <c r="BM42" s="90">
        <v>0</v>
      </c>
      <c r="BN42" s="90">
        <v>0</v>
      </c>
      <c r="BO42" s="90">
        <v>0</v>
      </c>
      <c r="BP42" s="90">
        <v>0</v>
      </c>
      <c r="BQ42" s="90">
        <v>0</v>
      </c>
      <c r="BR42" s="90">
        <v>0</v>
      </c>
      <c r="BS42" s="90">
        <v>0</v>
      </c>
      <c r="BT42" s="90">
        <v>0</v>
      </c>
      <c r="BU42" s="90">
        <v>0</v>
      </c>
      <c r="BV42" s="90">
        <v>0</v>
      </c>
      <c r="BW42" s="90">
        <v>0</v>
      </c>
      <c r="BX42" s="90">
        <v>0</v>
      </c>
      <c r="BY42" s="90">
        <v>0</v>
      </c>
      <c r="BZ42" s="138">
        <v>0</v>
      </c>
      <c r="CA42" s="154">
        <v>190944</v>
      </c>
      <c r="CB42" s="90">
        <v>182250</v>
      </c>
      <c r="CC42" s="90">
        <v>373194</v>
      </c>
      <c r="CD42" s="90">
        <v>0</v>
      </c>
      <c r="CE42" s="90">
        <v>12805645</v>
      </c>
      <c r="CF42" s="90">
        <v>25991387</v>
      </c>
      <c r="CG42" s="90">
        <v>51968012</v>
      </c>
      <c r="CH42" s="90">
        <v>75092736</v>
      </c>
      <c r="CI42" s="90">
        <v>81846296</v>
      </c>
      <c r="CJ42" s="90">
        <v>247704076</v>
      </c>
      <c r="CK42" s="90">
        <v>248077270</v>
      </c>
      <c r="CL42" s="90">
        <v>190944</v>
      </c>
      <c r="CM42" s="90">
        <v>182250</v>
      </c>
      <c r="CN42" s="90">
        <v>373194</v>
      </c>
      <c r="CO42" s="90">
        <v>0</v>
      </c>
      <c r="CP42" s="90">
        <v>6346640</v>
      </c>
      <c r="CQ42" s="90">
        <v>12866845</v>
      </c>
      <c r="CR42" s="90">
        <v>26797257</v>
      </c>
      <c r="CS42" s="90">
        <v>41306228</v>
      </c>
      <c r="CT42" s="90">
        <v>40842285</v>
      </c>
      <c r="CU42" s="90">
        <v>128159255</v>
      </c>
      <c r="CV42" s="90">
        <v>128532449</v>
      </c>
      <c r="CW42" s="90">
        <v>0</v>
      </c>
      <c r="CX42" s="90">
        <v>0</v>
      </c>
      <c r="CY42" s="90">
        <v>0</v>
      </c>
      <c r="CZ42" s="90">
        <v>0</v>
      </c>
      <c r="DA42" s="90">
        <v>6253079</v>
      </c>
      <c r="DB42" s="90">
        <v>12569146</v>
      </c>
      <c r="DC42" s="90">
        <v>19740881</v>
      </c>
      <c r="DD42" s="90">
        <v>18337733</v>
      </c>
      <c r="DE42" s="90">
        <v>9665662</v>
      </c>
      <c r="DF42" s="138">
        <v>66566501</v>
      </c>
      <c r="DG42" s="93">
        <v>66566501</v>
      </c>
      <c r="DH42" s="137">
        <v>0</v>
      </c>
      <c r="DI42" s="90">
        <v>0</v>
      </c>
      <c r="DJ42" s="90">
        <v>0</v>
      </c>
      <c r="DK42" s="90">
        <v>0</v>
      </c>
      <c r="DL42" s="90">
        <v>205926</v>
      </c>
      <c r="DM42" s="90">
        <v>555396</v>
      </c>
      <c r="DN42" s="90">
        <v>5429874</v>
      </c>
      <c r="DO42" s="90">
        <v>15448775</v>
      </c>
      <c r="DP42" s="90">
        <v>31338349</v>
      </c>
      <c r="DQ42" s="138">
        <v>52978320</v>
      </c>
      <c r="DR42" s="139">
        <v>52978320</v>
      </c>
      <c r="DS42" s="137">
        <v>11511724</v>
      </c>
      <c r="DT42" s="90">
        <v>18038949</v>
      </c>
      <c r="DU42" s="90">
        <v>29550673</v>
      </c>
      <c r="DV42" s="90">
        <v>0</v>
      </c>
      <c r="DW42" s="90">
        <v>59357961</v>
      </c>
      <c r="DX42" s="90">
        <v>80615306</v>
      </c>
      <c r="DY42" s="90">
        <v>108219288</v>
      </c>
      <c r="DZ42" s="90">
        <v>121496278</v>
      </c>
      <c r="EA42" s="90">
        <v>118460615</v>
      </c>
      <c r="EB42" s="138">
        <v>488149448</v>
      </c>
      <c r="EC42" s="93">
        <v>517700121</v>
      </c>
    </row>
    <row r="43" spans="1:133" s="75" customFormat="1" ht="18" customHeight="1">
      <c r="A43" s="89" t="s">
        <v>48</v>
      </c>
      <c r="B43" s="137">
        <v>0</v>
      </c>
      <c r="C43" s="137">
        <v>0</v>
      </c>
      <c r="D43" s="137">
        <v>0</v>
      </c>
      <c r="E43" s="90">
        <v>0</v>
      </c>
      <c r="F43" s="90">
        <v>1820211</v>
      </c>
      <c r="G43" s="90">
        <v>3498894</v>
      </c>
      <c r="H43" s="90">
        <v>5277741</v>
      </c>
      <c r="I43" s="90">
        <v>2346143</v>
      </c>
      <c r="J43" s="90">
        <v>1214492</v>
      </c>
      <c r="K43" s="138">
        <v>14157481</v>
      </c>
      <c r="L43" s="93">
        <v>14157481</v>
      </c>
      <c r="M43" s="90">
        <v>0</v>
      </c>
      <c r="N43" s="90">
        <v>0</v>
      </c>
      <c r="O43" s="90">
        <v>0</v>
      </c>
      <c r="P43" s="90">
        <v>0</v>
      </c>
      <c r="Q43" s="90">
        <v>0</v>
      </c>
      <c r="R43" s="90">
        <v>0</v>
      </c>
      <c r="S43" s="90">
        <v>0</v>
      </c>
      <c r="T43" s="90">
        <v>0</v>
      </c>
      <c r="U43" s="90">
        <v>0</v>
      </c>
      <c r="V43" s="90">
        <v>0</v>
      </c>
      <c r="W43" s="90">
        <v>0</v>
      </c>
      <c r="X43" s="90">
        <v>0</v>
      </c>
      <c r="Y43" s="90">
        <v>0</v>
      </c>
      <c r="Z43" s="90">
        <v>0</v>
      </c>
      <c r="AA43" s="90">
        <v>0</v>
      </c>
      <c r="AB43" s="90">
        <v>24613</v>
      </c>
      <c r="AC43" s="90">
        <v>130076</v>
      </c>
      <c r="AD43" s="90">
        <v>535922</v>
      </c>
      <c r="AE43" s="90">
        <v>1081074</v>
      </c>
      <c r="AF43" s="90">
        <v>677487</v>
      </c>
      <c r="AG43" s="90">
        <v>2449172</v>
      </c>
      <c r="AH43" s="90">
        <v>2449172</v>
      </c>
      <c r="AI43" s="90">
        <v>0</v>
      </c>
      <c r="AJ43" s="90">
        <v>0</v>
      </c>
      <c r="AK43" s="90">
        <v>0</v>
      </c>
      <c r="AL43" s="90">
        <v>0</v>
      </c>
      <c r="AM43" s="90">
        <v>108450</v>
      </c>
      <c r="AN43" s="90">
        <v>155740</v>
      </c>
      <c r="AO43" s="90">
        <v>447443</v>
      </c>
      <c r="AP43" s="90">
        <v>244195</v>
      </c>
      <c r="AQ43" s="90">
        <v>268264</v>
      </c>
      <c r="AR43" s="90">
        <v>1224092</v>
      </c>
      <c r="AS43" s="90">
        <v>1224092</v>
      </c>
      <c r="AT43" s="90">
        <v>0</v>
      </c>
      <c r="AU43" s="90">
        <v>0</v>
      </c>
      <c r="AV43" s="90">
        <v>0</v>
      </c>
      <c r="AW43" s="90">
        <v>0</v>
      </c>
      <c r="AX43" s="90">
        <v>1687148</v>
      </c>
      <c r="AY43" s="90">
        <v>3213078</v>
      </c>
      <c r="AZ43" s="90">
        <v>4294376</v>
      </c>
      <c r="BA43" s="90">
        <v>1020874</v>
      </c>
      <c r="BB43" s="90">
        <v>268741</v>
      </c>
      <c r="BC43" s="90">
        <v>10484217</v>
      </c>
      <c r="BD43" s="90">
        <v>10484217</v>
      </c>
      <c r="BE43" s="90">
        <v>0</v>
      </c>
      <c r="BF43" s="90">
        <v>0</v>
      </c>
      <c r="BG43" s="90">
        <v>0</v>
      </c>
      <c r="BH43" s="90">
        <v>0</v>
      </c>
      <c r="BI43" s="90">
        <v>0</v>
      </c>
      <c r="BJ43" s="90">
        <v>0</v>
      </c>
      <c r="BK43" s="90">
        <v>0</v>
      </c>
      <c r="BL43" s="90">
        <v>0</v>
      </c>
      <c r="BM43" s="90">
        <v>0</v>
      </c>
      <c r="BN43" s="90">
        <v>0</v>
      </c>
      <c r="BO43" s="90">
        <v>0</v>
      </c>
      <c r="BP43" s="90">
        <v>0</v>
      </c>
      <c r="BQ43" s="90">
        <v>0</v>
      </c>
      <c r="BR43" s="90">
        <v>0</v>
      </c>
      <c r="BS43" s="90">
        <v>0</v>
      </c>
      <c r="BT43" s="90">
        <v>0</v>
      </c>
      <c r="BU43" s="90">
        <v>0</v>
      </c>
      <c r="BV43" s="90">
        <v>0</v>
      </c>
      <c r="BW43" s="90">
        <v>0</v>
      </c>
      <c r="BX43" s="90">
        <v>0</v>
      </c>
      <c r="BY43" s="90">
        <v>0</v>
      </c>
      <c r="BZ43" s="138">
        <v>0</v>
      </c>
      <c r="CA43" s="154">
        <v>0</v>
      </c>
      <c r="CB43" s="90">
        <v>0</v>
      </c>
      <c r="CC43" s="90">
        <v>0</v>
      </c>
      <c r="CD43" s="90">
        <v>0</v>
      </c>
      <c r="CE43" s="90">
        <v>9518290</v>
      </c>
      <c r="CF43" s="90">
        <v>28490856</v>
      </c>
      <c r="CG43" s="90">
        <v>55017197</v>
      </c>
      <c r="CH43" s="90">
        <v>83524617</v>
      </c>
      <c r="CI43" s="90">
        <v>87727623</v>
      </c>
      <c r="CJ43" s="90">
        <v>264278583</v>
      </c>
      <c r="CK43" s="90">
        <v>264278583</v>
      </c>
      <c r="CL43" s="90">
        <v>0</v>
      </c>
      <c r="CM43" s="90">
        <v>0</v>
      </c>
      <c r="CN43" s="90">
        <v>0</v>
      </c>
      <c r="CO43" s="90">
        <v>0</v>
      </c>
      <c r="CP43" s="90">
        <v>3198808</v>
      </c>
      <c r="CQ43" s="90">
        <v>10695169</v>
      </c>
      <c r="CR43" s="90">
        <v>27886386</v>
      </c>
      <c r="CS43" s="90">
        <v>31087125</v>
      </c>
      <c r="CT43" s="90">
        <v>28433633</v>
      </c>
      <c r="CU43" s="90">
        <v>101301121</v>
      </c>
      <c r="CV43" s="90">
        <v>101301121</v>
      </c>
      <c r="CW43" s="90">
        <v>0</v>
      </c>
      <c r="CX43" s="90">
        <v>0</v>
      </c>
      <c r="CY43" s="90">
        <v>0</v>
      </c>
      <c r="CZ43" s="90">
        <v>0</v>
      </c>
      <c r="DA43" s="90">
        <v>6319482</v>
      </c>
      <c r="DB43" s="90">
        <v>16086693</v>
      </c>
      <c r="DC43" s="90">
        <v>26464783</v>
      </c>
      <c r="DD43" s="90">
        <v>40182268</v>
      </c>
      <c r="DE43" s="90">
        <v>20502040</v>
      </c>
      <c r="DF43" s="138">
        <v>109555266</v>
      </c>
      <c r="DG43" s="93">
        <v>109555266</v>
      </c>
      <c r="DH43" s="137">
        <v>0</v>
      </c>
      <c r="DI43" s="90">
        <v>0</v>
      </c>
      <c r="DJ43" s="90">
        <v>0</v>
      </c>
      <c r="DK43" s="90">
        <v>0</v>
      </c>
      <c r="DL43" s="90">
        <v>0</v>
      </c>
      <c r="DM43" s="90">
        <v>1708994</v>
      </c>
      <c r="DN43" s="90">
        <v>666028</v>
      </c>
      <c r="DO43" s="90">
        <v>12255224</v>
      </c>
      <c r="DP43" s="90">
        <v>38791950</v>
      </c>
      <c r="DQ43" s="138">
        <v>53422196</v>
      </c>
      <c r="DR43" s="139">
        <v>53422196</v>
      </c>
      <c r="DS43" s="137">
        <v>8293338</v>
      </c>
      <c r="DT43" s="90">
        <v>17995353</v>
      </c>
      <c r="DU43" s="90">
        <v>26288691</v>
      </c>
      <c r="DV43" s="90">
        <v>-2834</v>
      </c>
      <c r="DW43" s="90">
        <v>63425463</v>
      </c>
      <c r="DX43" s="90">
        <v>94291973</v>
      </c>
      <c r="DY43" s="90">
        <v>131459086</v>
      </c>
      <c r="DZ43" s="90">
        <v>132252753</v>
      </c>
      <c r="EA43" s="90">
        <v>126256673</v>
      </c>
      <c r="EB43" s="138">
        <v>547683114</v>
      </c>
      <c r="EC43" s="93">
        <v>573971805</v>
      </c>
    </row>
    <row r="44" spans="1:133" s="75" customFormat="1" ht="18" customHeight="1">
      <c r="A44" s="89" t="s">
        <v>49</v>
      </c>
      <c r="B44" s="137">
        <v>0</v>
      </c>
      <c r="C44" s="137">
        <v>0</v>
      </c>
      <c r="D44" s="137">
        <v>0</v>
      </c>
      <c r="E44" s="90">
        <v>0</v>
      </c>
      <c r="F44" s="90">
        <v>1620125</v>
      </c>
      <c r="G44" s="90">
        <v>5299962</v>
      </c>
      <c r="H44" s="90">
        <v>4313393</v>
      </c>
      <c r="I44" s="90">
        <v>3102088</v>
      </c>
      <c r="J44" s="90">
        <v>2391608</v>
      </c>
      <c r="K44" s="138">
        <v>16727176</v>
      </c>
      <c r="L44" s="93">
        <v>16727176</v>
      </c>
      <c r="M44" s="90">
        <v>0</v>
      </c>
      <c r="N44" s="90">
        <v>0</v>
      </c>
      <c r="O44" s="90">
        <v>0</v>
      </c>
      <c r="P44" s="90">
        <v>0</v>
      </c>
      <c r="Q44" s="90">
        <v>0</v>
      </c>
      <c r="R44" s="90">
        <v>0</v>
      </c>
      <c r="S44" s="90">
        <v>0</v>
      </c>
      <c r="T44" s="90">
        <v>0</v>
      </c>
      <c r="U44" s="90">
        <v>0</v>
      </c>
      <c r="V44" s="90">
        <v>0</v>
      </c>
      <c r="W44" s="90">
        <v>0</v>
      </c>
      <c r="X44" s="90">
        <v>0</v>
      </c>
      <c r="Y44" s="90">
        <v>0</v>
      </c>
      <c r="Z44" s="90">
        <v>0</v>
      </c>
      <c r="AA44" s="90">
        <v>0</v>
      </c>
      <c r="AB44" s="90">
        <v>229184</v>
      </c>
      <c r="AC44" s="90">
        <v>934356</v>
      </c>
      <c r="AD44" s="90">
        <v>1635965</v>
      </c>
      <c r="AE44" s="90">
        <v>2429457</v>
      </c>
      <c r="AF44" s="90">
        <v>1866819</v>
      </c>
      <c r="AG44" s="90">
        <v>7095781</v>
      </c>
      <c r="AH44" s="90">
        <v>7095781</v>
      </c>
      <c r="AI44" s="90">
        <v>0</v>
      </c>
      <c r="AJ44" s="90">
        <v>0</v>
      </c>
      <c r="AK44" s="90">
        <v>0</v>
      </c>
      <c r="AL44" s="90">
        <v>0</v>
      </c>
      <c r="AM44" s="90">
        <v>0</v>
      </c>
      <c r="AN44" s="90">
        <v>0</v>
      </c>
      <c r="AO44" s="90">
        <v>0</v>
      </c>
      <c r="AP44" s="90">
        <v>0</v>
      </c>
      <c r="AQ44" s="90">
        <v>0</v>
      </c>
      <c r="AR44" s="90">
        <v>0</v>
      </c>
      <c r="AS44" s="90">
        <v>0</v>
      </c>
      <c r="AT44" s="90">
        <v>0</v>
      </c>
      <c r="AU44" s="90">
        <v>0</v>
      </c>
      <c r="AV44" s="90">
        <v>0</v>
      </c>
      <c r="AW44" s="90">
        <v>0</v>
      </c>
      <c r="AX44" s="90">
        <v>1390941</v>
      </c>
      <c r="AY44" s="90">
        <v>4365606</v>
      </c>
      <c r="AZ44" s="90">
        <v>2677428</v>
      </c>
      <c r="BA44" s="90">
        <v>672631</v>
      </c>
      <c r="BB44" s="90">
        <v>524789</v>
      </c>
      <c r="BC44" s="90">
        <v>9631395</v>
      </c>
      <c r="BD44" s="90">
        <v>9631395</v>
      </c>
      <c r="BE44" s="90">
        <v>0</v>
      </c>
      <c r="BF44" s="90">
        <v>0</v>
      </c>
      <c r="BG44" s="90">
        <v>0</v>
      </c>
      <c r="BH44" s="90">
        <v>0</v>
      </c>
      <c r="BI44" s="90">
        <v>0</v>
      </c>
      <c r="BJ44" s="90">
        <v>0</v>
      </c>
      <c r="BK44" s="90">
        <v>0</v>
      </c>
      <c r="BL44" s="90">
        <v>0</v>
      </c>
      <c r="BM44" s="90">
        <v>0</v>
      </c>
      <c r="BN44" s="90">
        <v>0</v>
      </c>
      <c r="BO44" s="90">
        <v>0</v>
      </c>
      <c r="BP44" s="90">
        <v>0</v>
      </c>
      <c r="BQ44" s="90">
        <v>0</v>
      </c>
      <c r="BR44" s="90">
        <v>0</v>
      </c>
      <c r="BS44" s="90">
        <v>0</v>
      </c>
      <c r="BT44" s="90">
        <v>0</v>
      </c>
      <c r="BU44" s="90">
        <v>0</v>
      </c>
      <c r="BV44" s="90">
        <v>0</v>
      </c>
      <c r="BW44" s="90">
        <v>0</v>
      </c>
      <c r="BX44" s="90">
        <v>0</v>
      </c>
      <c r="BY44" s="90">
        <v>0</v>
      </c>
      <c r="BZ44" s="138">
        <v>0</v>
      </c>
      <c r="CA44" s="154">
        <v>0</v>
      </c>
      <c r="CB44" s="90">
        <v>572270</v>
      </c>
      <c r="CC44" s="90">
        <v>572270</v>
      </c>
      <c r="CD44" s="90">
        <v>0</v>
      </c>
      <c r="CE44" s="90">
        <v>10801917</v>
      </c>
      <c r="CF44" s="90">
        <v>29799720</v>
      </c>
      <c r="CG44" s="90">
        <v>52687303</v>
      </c>
      <c r="CH44" s="90">
        <v>81423725</v>
      </c>
      <c r="CI44" s="90">
        <v>87475145</v>
      </c>
      <c r="CJ44" s="90">
        <v>262187810</v>
      </c>
      <c r="CK44" s="90">
        <v>262760080</v>
      </c>
      <c r="CL44" s="90">
        <v>0</v>
      </c>
      <c r="CM44" s="90">
        <v>572270</v>
      </c>
      <c r="CN44" s="90">
        <v>572270</v>
      </c>
      <c r="CO44" s="90">
        <v>0</v>
      </c>
      <c r="CP44" s="90">
        <v>5937933</v>
      </c>
      <c r="CQ44" s="90">
        <v>14628454</v>
      </c>
      <c r="CR44" s="90">
        <v>31025144</v>
      </c>
      <c r="CS44" s="90">
        <v>47072322</v>
      </c>
      <c r="CT44" s="90">
        <v>46657255</v>
      </c>
      <c r="CU44" s="90">
        <v>145321108</v>
      </c>
      <c r="CV44" s="90">
        <v>145893378</v>
      </c>
      <c r="CW44" s="90">
        <v>0</v>
      </c>
      <c r="CX44" s="90">
        <v>0</v>
      </c>
      <c r="CY44" s="90">
        <v>0</v>
      </c>
      <c r="CZ44" s="90">
        <v>0</v>
      </c>
      <c r="DA44" s="90">
        <v>4863984</v>
      </c>
      <c r="DB44" s="90">
        <v>14886424</v>
      </c>
      <c r="DC44" s="90">
        <v>16549688</v>
      </c>
      <c r="DD44" s="90">
        <v>17957820</v>
      </c>
      <c r="DE44" s="90">
        <v>8530820</v>
      </c>
      <c r="DF44" s="138">
        <v>62788736</v>
      </c>
      <c r="DG44" s="93">
        <v>62788736</v>
      </c>
      <c r="DH44" s="137">
        <v>0</v>
      </c>
      <c r="DI44" s="90">
        <v>0</v>
      </c>
      <c r="DJ44" s="90">
        <v>0</v>
      </c>
      <c r="DK44" s="90">
        <v>0</v>
      </c>
      <c r="DL44" s="90">
        <v>0</v>
      </c>
      <c r="DM44" s="90">
        <v>284842</v>
      </c>
      <c r="DN44" s="90">
        <v>5112471</v>
      </c>
      <c r="DO44" s="90">
        <v>16393583</v>
      </c>
      <c r="DP44" s="90">
        <v>32287070</v>
      </c>
      <c r="DQ44" s="138">
        <v>54077966</v>
      </c>
      <c r="DR44" s="139">
        <v>54077966</v>
      </c>
      <c r="DS44" s="137">
        <v>6840393</v>
      </c>
      <c r="DT44" s="90">
        <v>16628269</v>
      </c>
      <c r="DU44" s="90">
        <v>23468662</v>
      </c>
      <c r="DV44" s="90">
        <v>0</v>
      </c>
      <c r="DW44" s="90">
        <v>48354612</v>
      </c>
      <c r="DX44" s="90">
        <v>84804561</v>
      </c>
      <c r="DY44" s="90">
        <v>109257258</v>
      </c>
      <c r="DZ44" s="90">
        <v>123106018</v>
      </c>
      <c r="EA44" s="90">
        <v>120666649</v>
      </c>
      <c r="EB44" s="138">
        <v>486189098</v>
      </c>
      <c r="EC44" s="93">
        <v>509657760</v>
      </c>
    </row>
    <row r="45" spans="1:133" s="75" customFormat="1" ht="18" customHeight="1">
      <c r="A45" s="89" t="s">
        <v>50</v>
      </c>
      <c r="B45" s="137">
        <v>14194</v>
      </c>
      <c r="C45" s="137">
        <v>28161</v>
      </c>
      <c r="D45" s="137">
        <v>42355</v>
      </c>
      <c r="E45" s="90">
        <v>0</v>
      </c>
      <c r="F45" s="90">
        <v>1345885</v>
      </c>
      <c r="G45" s="90">
        <v>5174886</v>
      </c>
      <c r="H45" s="90">
        <v>6161913</v>
      </c>
      <c r="I45" s="90">
        <v>1874722</v>
      </c>
      <c r="J45" s="90">
        <v>1673475</v>
      </c>
      <c r="K45" s="138">
        <v>16230881</v>
      </c>
      <c r="L45" s="93">
        <v>16273236</v>
      </c>
      <c r="M45" s="90">
        <v>0</v>
      </c>
      <c r="N45" s="90">
        <v>0</v>
      </c>
      <c r="O45" s="90">
        <v>0</v>
      </c>
      <c r="P45" s="90">
        <v>0</v>
      </c>
      <c r="Q45" s="90">
        <v>0</v>
      </c>
      <c r="R45" s="90">
        <v>0</v>
      </c>
      <c r="S45" s="90">
        <v>0</v>
      </c>
      <c r="T45" s="90">
        <v>0</v>
      </c>
      <c r="U45" s="90">
        <v>0</v>
      </c>
      <c r="V45" s="90">
        <v>0</v>
      </c>
      <c r="W45" s="90">
        <v>0</v>
      </c>
      <c r="X45" s="90">
        <v>14194</v>
      </c>
      <c r="Y45" s="90">
        <v>28161</v>
      </c>
      <c r="Z45" s="90">
        <v>42355</v>
      </c>
      <c r="AA45" s="90">
        <v>0</v>
      </c>
      <c r="AB45" s="90">
        <v>606058</v>
      </c>
      <c r="AC45" s="90">
        <v>1446040</v>
      </c>
      <c r="AD45" s="90">
        <v>3185574</v>
      </c>
      <c r="AE45" s="90">
        <v>593384</v>
      </c>
      <c r="AF45" s="90">
        <v>1146641</v>
      </c>
      <c r="AG45" s="90">
        <v>6977697</v>
      </c>
      <c r="AH45" s="90">
        <v>7020052</v>
      </c>
      <c r="AI45" s="90">
        <v>0</v>
      </c>
      <c r="AJ45" s="90">
        <v>0</v>
      </c>
      <c r="AK45" s="90">
        <v>0</v>
      </c>
      <c r="AL45" s="90">
        <v>0</v>
      </c>
      <c r="AM45" s="90">
        <v>0</v>
      </c>
      <c r="AN45" s="90">
        <v>0</v>
      </c>
      <c r="AO45" s="90">
        <v>0</v>
      </c>
      <c r="AP45" s="90">
        <v>0</v>
      </c>
      <c r="AQ45" s="90">
        <v>0</v>
      </c>
      <c r="AR45" s="90">
        <v>0</v>
      </c>
      <c r="AS45" s="90">
        <v>0</v>
      </c>
      <c r="AT45" s="90">
        <v>0</v>
      </c>
      <c r="AU45" s="90">
        <v>0</v>
      </c>
      <c r="AV45" s="90">
        <v>0</v>
      </c>
      <c r="AW45" s="90">
        <v>0</v>
      </c>
      <c r="AX45" s="90">
        <v>739827</v>
      </c>
      <c r="AY45" s="90">
        <v>3728846</v>
      </c>
      <c r="AZ45" s="90">
        <v>2976339</v>
      </c>
      <c r="BA45" s="90">
        <v>1281338</v>
      </c>
      <c r="BB45" s="90">
        <v>526834</v>
      </c>
      <c r="BC45" s="90">
        <v>9253184</v>
      </c>
      <c r="BD45" s="90">
        <v>9253184</v>
      </c>
      <c r="BE45" s="90">
        <v>0</v>
      </c>
      <c r="BF45" s="90">
        <v>0</v>
      </c>
      <c r="BG45" s="90">
        <v>0</v>
      </c>
      <c r="BH45" s="90">
        <v>0</v>
      </c>
      <c r="BI45" s="90">
        <v>0</v>
      </c>
      <c r="BJ45" s="90">
        <v>0</v>
      </c>
      <c r="BK45" s="90">
        <v>0</v>
      </c>
      <c r="BL45" s="90">
        <v>0</v>
      </c>
      <c r="BM45" s="90">
        <v>0</v>
      </c>
      <c r="BN45" s="90">
        <v>0</v>
      </c>
      <c r="BO45" s="90">
        <v>0</v>
      </c>
      <c r="BP45" s="90">
        <v>0</v>
      </c>
      <c r="BQ45" s="90">
        <v>0</v>
      </c>
      <c r="BR45" s="90">
        <v>0</v>
      </c>
      <c r="BS45" s="90">
        <v>0</v>
      </c>
      <c r="BT45" s="90">
        <v>0</v>
      </c>
      <c r="BU45" s="90">
        <v>0</v>
      </c>
      <c r="BV45" s="90">
        <v>0</v>
      </c>
      <c r="BW45" s="90">
        <v>0</v>
      </c>
      <c r="BX45" s="90">
        <v>0</v>
      </c>
      <c r="BY45" s="90">
        <v>0</v>
      </c>
      <c r="BZ45" s="138">
        <v>0</v>
      </c>
      <c r="CA45" s="154">
        <v>0</v>
      </c>
      <c r="CB45" s="90">
        <v>0</v>
      </c>
      <c r="CC45" s="90">
        <v>0</v>
      </c>
      <c r="CD45" s="90">
        <v>0</v>
      </c>
      <c r="CE45" s="90">
        <v>7035412</v>
      </c>
      <c r="CF45" s="90">
        <v>12304373</v>
      </c>
      <c r="CG45" s="90">
        <v>30517009</v>
      </c>
      <c r="CH45" s="90">
        <v>41553204</v>
      </c>
      <c r="CI45" s="90">
        <v>52151110</v>
      </c>
      <c r="CJ45" s="90">
        <v>143561108</v>
      </c>
      <c r="CK45" s="90">
        <v>143561108</v>
      </c>
      <c r="CL45" s="90">
        <v>0</v>
      </c>
      <c r="CM45" s="90">
        <v>0</v>
      </c>
      <c r="CN45" s="90">
        <v>0</v>
      </c>
      <c r="CO45" s="90">
        <v>0</v>
      </c>
      <c r="CP45" s="90">
        <v>2750420</v>
      </c>
      <c r="CQ45" s="90">
        <v>6503482</v>
      </c>
      <c r="CR45" s="90">
        <v>14875617</v>
      </c>
      <c r="CS45" s="90">
        <v>25900963</v>
      </c>
      <c r="CT45" s="90">
        <v>29938800</v>
      </c>
      <c r="CU45" s="90">
        <v>79969282</v>
      </c>
      <c r="CV45" s="90">
        <v>79969282</v>
      </c>
      <c r="CW45" s="90">
        <v>0</v>
      </c>
      <c r="CX45" s="90">
        <v>0</v>
      </c>
      <c r="CY45" s="90">
        <v>0</v>
      </c>
      <c r="CZ45" s="90">
        <v>0</v>
      </c>
      <c r="DA45" s="90">
        <v>4284992</v>
      </c>
      <c r="DB45" s="90">
        <v>4959487</v>
      </c>
      <c r="DC45" s="90">
        <v>12705341</v>
      </c>
      <c r="DD45" s="90">
        <v>8331046</v>
      </c>
      <c r="DE45" s="90">
        <v>4835672</v>
      </c>
      <c r="DF45" s="138">
        <v>35116538</v>
      </c>
      <c r="DG45" s="93">
        <v>35116538</v>
      </c>
      <c r="DH45" s="137">
        <v>0</v>
      </c>
      <c r="DI45" s="90">
        <v>0</v>
      </c>
      <c r="DJ45" s="90">
        <v>0</v>
      </c>
      <c r="DK45" s="90">
        <v>0</v>
      </c>
      <c r="DL45" s="90">
        <v>0</v>
      </c>
      <c r="DM45" s="90">
        <v>841404</v>
      </c>
      <c r="DN45" s="90">
        <v>2936051</v>
      </c>
      <c r="DO45" s="90">
        <v>7321195</v>
      </c>
      <c r="DP45" s="90">
        <v>17376638</v>
      </c>
      <c r="DQ45" s="138">
        <v>28475288</v>
      </c>
      <c r="DR45" s="139">
        <v>28475288</v>
      </c>
      <c r="DS45" s="137">
        <v>4658304</v>
      </c>
      <c r="DT45" s="90">
        <v>7667400</v>
      </c>
      <c r="DU45" s="90">
        <v>12325704</v>
      </c>
      <c r="DV45" s="90">
        <v>0</v>
      </c>
      <c r="DW45" s="90">
        <v>39775629</v>
      </c>
      <c r="DX45" s="90">
        <v>56436879</v>
      </c>
      <c r="DY45" s="90">
        <v>71059727</v>
      </c>
      <c r="DZ45" s="90">
        <v>75831596</v>
      </c>
      <c r="EA45" s="90">
        <v>80948368</v>
      </c>
      <c r="EB45" s="138">
        <v>324052199</v>
      </c>
      <c r="EC45" s="93">
        <v>336377903</v>
      </c>
    </row>
    <row r="46" spans="1:133" s="75" customFormat="1" ht="18" customHeight="1">
      <c r="A46" s="89" t="s">
        <v>51</v>
      </c>
      <c r="B46" s="137">
        <v>0</v>
      </c>
      <c r="C46" s="137">
        <v>0</v>
      </c>
      <c r="D46" s="137">
        <v>0</v>
      </c>
      <c r="E46" s="90">
        <v>0</v>
      </c>
      <c r="F46" s="90">
        <v>2870173</v>
      </c>
      <c r="G46" s="90">
        <v>3313813</v>
      </c>
      <c r="H46" s="90">
        <v>2779792</v>
      </c>
      <c r="I46" s="90">
        <v>3424577</v>
      </c>
      <c r="J46" s="90">
        <v>2507711</v>
      </c>
      <c r="K46" s="138">
        <v>14896066</v>
      </c>
      <c r="L46" s="93">
        <v>14896066</v>
      </c>
      <c r="M46" s="90">
        <v>0</v>
      </c>
      <c r="N46" s="90">
        <v>0</v>
      </c>
      <c r="O46" s="90">
        <v>0</v>
      </c>
      <c r="P46" s="90">
        <v>0</v>
      </c>
      <c r="Q46" s="90">
        <v>0</v>
      </c>
      <c r="R46" s="90">
        <v>0</v>
      </c>
      <c r="S46" s="90">
        <v>0</v>
      </c>
      <c r="T46" s="90">
        <v>0</v>
      </c>
      <c r="U46" s="90">
        <v>0</v>
      </c>
      <c r="V46" s="90">
        <v>0</v>
      </c>
      <c r="W46" s="90">
        <v>0</v>
      </c>
      <c r="X46" s="90">
        <v>0</v>
      </c>
      <c r="Y46" s="90">
        <v>0</v>
      </c>
      <c r="Z46" s="90">
        <v>0</v>
      </c>
      <c r="AA46" s="90">
        <v>0</v>
      </c>
      <c r="AB46" s="90">
        <v>107773</v>
      </c>
      <c r="AC46" s="90">
        <v>575001</v>
      </c>
      <c r="AD46" s="90">
        <v>818918</v>
      </c>
      <c r="AE46" s="90">
        <v>1257113</v>
      </c>
      <c r="AF46" s="90">
        <v>1970706</v>
      </c>
      <c r="AG46" s="90">
        <v>4729511</v>
      </c>
      <c r="AH46" s="90">
        <v>4729511</v>
      </c>
      <c r="AI46" s="90">
        <v>0</v>
      </c>
      <c r="AJ46" s="90">
        <v>0</v>
      </c>
      <c r="AK46" s="90">
        <v>0</v>
      </c>
      <c r="AL46" s="90">
        <v>0</v>
      </c>
      <c r="AM46" s="90">
        <v>654252</v>
      </c>
      <c r="AN46" s="90">
        <v>311480</v>
      </c>
      <c r="AO46" s="90">
        <v>222147</v>
      </c>
      <c r="AP46" s="90">
        <v>488390</v>
      </c>
      <c r="AQ46" s="90">
        <v>268264</v>
      </c>
      <c r="AR46" s="90">
        <v>1944533</v>
      </c>
      <c r="AS46" s="90">
        <v>1944533</v>
      </c>
      <c r="AT46" s="90">
        <v>0</v>
      </c>
      <c r="AU46" s="90">
        <v>0</v>
      </c>
      <c r="AV46" s="90">
        <v>0</v>
      </c>
      <c r="AW46" s="90">
        <v>0</v>
      </c>
      <c r="AX46" s="90">
        <v>2108148</v>
      </c>
      <c r="AY46" s="90">
        <v>2427332</v>
      </c>
      <c r="AZ46" s="90">
        <v>1738727</v>
      </c>
      <c r="BA46" s="90">
        <v>1679074</v>
      </c>
      <c r="BB46" s="90">
        <v>268741</v>
      </c>
      <c r="BC46" s="90">
        <v>8222022</v>
      </c>
      <c r="BD46" s="90">
        <v>8222022</v>
      </c>
      <c r="BE46" s="90">
        <v>0</v>
      </c>
      <c r="BF46" s="90">
        <v>0</v>
      </c>
      <c r="BG46" s="90">
        <v>0</v>
      </c>
      <c r="BH46" s="90">
        <v>0</v>
      </c>
      <c r="BI46" s="90">
        <v>0</v>
      </c>
      <c r="BJ46" s="90">
        <v>0</v>
      </c>
      <c r="BK46" s="90">
        <v>0</v>
      </c>
      <c r="BL46" s="90">
        <v>0</v>
      </c>
      <c r="BM46" s="90">
        <v>0</v>
      </c>
      <c r="BN46" s="90">
        <v>0</v>
      </c>
      <c r="BO46" s="90">
        <v>0</v>
      </c>
      <c r="BP46" s="90">
        <v>0</v>
      </c>
      <c r="BQ46" s="90">
        <v>0</v>
      </c>
      <c r="BR46" s="90">
        <v>0</v>
      </c>
      <c r="BS46" s="90">
        <v>0</v>
      </c>
      <c r="BT46" s="90">
        <v>0</v>
      </c>
      <c r="BU46" s="90">
        <v>0</v>
      </c>
      <c r="BV46" s="90">
        <v>0</v>
      </c>
      <c r="BW46" s="90">
        <v>0</v>
      </c>
      <c r="BX46" s="90">
        <v>0</v>
      </c>
      <c r="BY46" s="90">
        <v>0</v>
      </c>
      <c r="BZ46" s="138">
        <v>0</v>
      </c>
      <c r="CA46" s="154">
        <v>0</v>
      </c>
      <c r="CB46" s="90">
        <v>617760</v>
      </c>
      <c r="CC46" s="90">
        <v>617760</v>
      </c>
      <c r="CD46" s="90">
        <v>0</v>
      </c>
      <c r="CE46" s="90">
        <v>4061929</v>
      </c>
      <c r="CF46" s="90">
        <v>12030010</v>
      </c>
      <c r="CG46" s="90">
        <v>26322449</v>
      </c>
      <c r="CH46" s="90">
        <v>16629805</v>
      </c>
      <c r="CI46" s="90">
        <v>33189002</v>
      </c>
      <c r="CJ46" s="90">
        <v>92233195</v>
      </c>
      <c r="CK46" s="90">
        <v>92850955</v>
      </c>
      <c r="CL46" s="90">
        <v>0</v>
      </c>
      <c r="CM46" s="90">
        <v>384696</v>
      </c>
      <c r="CN46" s="90">
        <v>384696</v>
      </c>
      <c r="CO46" s="90">
        <v>0</v>
      </c>
      <c r="CP46" s="90">
        <v>1975494</v>
      </c>
      <c r="CQ46" s="90">
        <v>6318713</v>
      </c>
      <c r="CR46" s="90">
        <v>14734630</v>
      </c>
      <c r="CS46" s="90">
        <v>7729417</v>
      </c>
      <c r="CT46" s="90">
        <v>20076976</v>
      </c>
      <c r="CU46" s="90">
        <v>50835230</v>
      </c>
      <c r="CV46" s="90">
        <v>51219926</v>
      </c>
      <c r="CW46" s="90">
        <v>0</v>
      </c>
      <c r="CX46" s="90">
        <v>233064</v>
      </c>
      <c r="CY46" s="90">
        <v>233064</v>
      </c>
      <c r="CZ46" s="90">
        <v>0</v>
      </c>
      <c r="DA46" s="90">
        <v>2086435</v>
      </c>
      <c r="DB46" s="90">
        <v>5461085</v>
      </c>
      <c r="DC46" s="90">
        <v>10238413</v>
      </c>
      <c r="DD46" s="90">
        <v>6467096</v>
      </c>
      <c r="DE46" s="90">
        <v>5733013</v>
      </c>
      <c r="DF46" s="138">
        <v>29986042</v>
      </c>
      <c r="DG46" s="93">
        <v>30219106</v>
      </c>
      <c r="DH46" s="137">
        <v>0</v>
      </c>
      <c r="DI46" s="90">
        <v>0</v>
      </c>
      <c r="DJ46" s="90">
        <v>0</v>
      </c>
      <c r="DK46" s="90">
        <v>0</v>
      </c>
      <c r="DL46" s="90">
        <v>0</v>
      </c>
      <c r="DM46" s="90">
        <v>250212</v>
      </c>
      <c r="DN46" s="90">
        <v>1349406</v>
      </c>
      <c r="DO46" s="90">
        <v>2433292</v>
      </c>
      <c r="DP46" s="90">
        <v>7379013</v>
      </c>
      <c r="DQ46" s="138">
        <v>11411923</v>
      </c>
      <c r="DR46" s="139">
        <v>11411923</v>
      </c>
      <c r="DS46" s="137">
        <v>6010694</v>
      </c>
      <c r="DT46" s="90">
        <v>10240772</v>
      </c>
      <c r="DU46" s="90">
        <v>16251466</v>
      </c>
      <c r="DV46" s="90">
        <v>0</v>
      </c>
      <c r="DW46" s="90">
        <v>23882504</v>
      </c>
      <c r="DX46" s="90">
        <v>42789577</v>
      </c>
      <c r="DY46" s="90">
        <v>48969442</v>
      </c>
      <c r="DZ46" s="90">
        <v>38210815</v>
      </c>
      <c r="EA46" s="90">
        <v>56107465</v>
      </c>
      <c r="EB46" s="138">
        <v>209959803</v>
      </c>
      <c r="EC46" s="93">
        <v>226211269</v>
      </c>
    </row>
    <row r="47" spans="1:133" s="75" customFormat="1" ht="18" customHeight="1">
      <c r="A47" s="89" t="s">
        <v>52</v>
      </c>
      <c r="B47" s="137">
        <v>0</v>
      </c>
      <c r="C47" s="137">
        <v>0</v>
      </c>
      <c r="D47" s="137">
        <v>0</v>
      </c>
      <c r="E47" s="90">
        <v>0</v>
      </c>
      <c r="F47" s="90">
        <v>680717</v>
      </c>
      <c r="G47" s="90">
        <v>1185154</v>
      </c>
      <c r="H47" s="90">
        <v>1428054</v>
      </c>
      <c r="I47" s="90">
        <v>370014</v>
      </c>
      <c r="J47" s="90">
        <v>246024</v>
      </c>
      <c r="K47" s="138">
        <v>3909963</v>
      </c>
      <c r="L47" s="93">
        <v>3909963</v>
      </c>
      <c r="M47" s="90">
        <v>0</v>
      </c>
      <c r="N47" s="90">
        <v>0</v>
      </c>
      <c r="O47" s="90">
        <v>0</v>
      </c>
      <c r="P47" s="90">
        <v>0</v>
      </c>
      <c r="Q47" s="90">
        <v>0</v>
      </c>
      <c r="R47" s="90">
        <v>0</v>
      </c>
      <c r="S47" s="90">
        <v>0</v>
      </c>
      <c r="T47" s="90">
        <v>0</v>
      </c>
      <c r="U47" s="90">
        <v>0</v>
      </c>
      <c r="V47" s="90">
        <v>0</v>
      </c>
      <c r="W47" s="90">
        <v>0</v>
      </c>
      <c r="X47" s="90">
        <v>0</v>
      </c>
      <c r="Y47" s="90">
        <v>0</v>
      </c>
      <c r="Z47" s="90">
        <v>0</v>
      </c>
      <c r="AA47" s="90">
        <v>0</v>
      </c>
      <c r="AB47" s="90">
        <v>0</v>
      </c>
      <c r="AC47" s="90">
        <v>232052</v>
      </c>
      <c r="AD47" s="90">
        <v>477042</v>
      </c>
      <c r="AE47" s="90">
        <v>127589</v>
      </c>
      <c r="AF47" s="90">
        <v>246024</v>
      </c>
      <c r="AG47" s="90">
        <v>1082707</v>
      </c>
      <c r="AH47" s="90">
        <v>1082707</v>
      </c>
      <c r="AI47" s="90">
        <v>0</v>
      </c>
      <c r="AJ47" s="90">
        <v>0</v>
      </c>
      <c r="AK47" s="90">
        <v>0</v>
      </c>
      <c r="AL47" s="90">
        <v>0</v>
      </c>
      <c r="AM47" s="90">
        <v>0</v>
      </c>
      <c r="AN47" s="90">
        <v>0</v>
      </c>
      <c r="AO47" s="90">
        <v>0</v>
      </c>
      <c r="AP47" s="90">
        <v>0</v>
      </c>
      <c r="AQ47" s="90">
        <v>0</v>
      </c>
      <c r="AR47" s="90">
        <v>0</v>
      </c>
      <c r="AS47" s="90">
        <v>0</v>
      </c>
      <c r="AT47" s="90">
        <v>0</v>
      </c>
      <c r="AU47" s="90">
        <v>0</v>
      </c>
      <c r="AV47" s="90">
        <v>0</v>
      </c>
      <c r="AW47" s="90">
        <v>0</v>
      </c>
      <c r="AX47" s="90">
        <v>680717</v>
      </c>
      <c r="AY47" s="90">
        <v>953102</v>
      </c>
      <c r="AZ47" s="90">
        <v>951012</v>
      </c>
      <c r="BA47" s="90">
        <v>242425</v>
      </c>
      <c r="BB47" s="90">
        <v>0</v>
      </c>
      <c r="BC47" s="90">
        <v>2827256</v>
      </c>
      <c r="BD47" s="90">
        <v>2827256</v>
      </c>
      <c r="BE47" s="90">
        <v>0</v>
      </c>
      <c r="BF47" s="90">
        <v>0</v>
      </c>
      <c r="BG47" s="90">
        <v>0</v>
      </c>
      <c r="BH47" s="90">
        <v>0</v>
      </c>
      <c r="BI47" s="90">
        <v>0</v>
      </c>
      <c r="BJ47" s="90">
        <v>0</v>
      </c>
      <c r="BK47" s="90">
        <v>0</v>
      </c>
      <c r="BL47" s="90">
        <v>0</v>
      </c>
      <c r="BM47" s="90">
        <v>0</v>
      </c>
      <c r="BN47" s="90">
        <v>0</v>
      </c>
      <c r="BO47" s="90">
        <v>0</v>
      </c>
      <c r="BP47" s="90">
        <v>0</v>
      </c>
      <c r="BQ47" s="90">
        <v>0</v>
      </c>
      <c r="BR47" s="90">
        <v>0</v>
      </c>
      <c r="BS47" s="90">
        <v>0</v>
      </c>
      <c r="BT47" s="90">
        <v>0</v>
      </c>
      <c r="BU47" s="90">
        <v>0</v>
      </c>
      <c r="BV47" s="90">
        <v>0</v>
      </c>
      <c r="BW47" s="90">
        <v>0</v>
      </c>
      <c r="BX47" s="90">
        <v>0</v>
      </c>
      <c r="BY47" s="90">
        <v>0</v>
      </c>
      <c r="BZ47" s="138">
        <v>0</v>
      </c>
      <c r="CA47" s="154">
        <v>0</v>
      </c>
      <c r="CB47" s="90">
        <v>0</v>
      </c>
      <c r="CC47" s="90">
        <v>0</v>
      </c>
      <c r="CD47" s="90">
        <v>0</v>
      </c>
      <c r="CE47" s="90">
        <v>3853960</v>
      </c>
      <c r="CF47" s="90">
        <v>11350201</v>
      </c>
      <c r="CG47" s="90">
        <v>24639742</v>
      </c>
      <c r="CH47" s="90">
        <v>32158858</v>
      </c>
      <c r="CI47" s="90">
        <v>28230808</v>
      </c>
      <c r="CJ47" s="90">
        <v>100233569</v>
      </c>
      <c r="CK47" s="90">
        <v>100233569</v>
      </c>
      <c r="CL47" s="90">
        <v>0</v>
      </c>
      <c r="CM47" s="90">
        <v>0</v>
      </c>
      <c r="CN47" s="90">
        <v>0</v>
      </c>
      <c r="CO47" s="90">
        <v>0</v>
      </c>
      <c r="CP47" s="90">
        <v>1901160</v>
      </c>
      <c r="CQ47" s="90">
        <v>6260016</v>
      </c>
      <c r="CR47" s="90">
        <v>14193595</v>
      </c>
      <c r="CS47" s="90">
        <v>21133527</v>
      </c>
      <c r="CT47" s="90">
        <v>12644948</v>
      </c>
      <c r="CU47" s="90">
        <v>56133246</v>
      </c>
      <c r="CV47" s="90">
        <v>56133246</v>
      </c>
      <c r="CW47" s="90">
        <v>0</v>
      </c>
      <c r="CX47" s="90">
        <v>0</v>
      </c>
      <c r="CY47" s="90">
        <v>0</v>
      </c>
      <c r="CZ47" s="90">
        <v>0</v>
      </c>
      <c r="DA47" s="90">
        <v>1952800</v>
      </c>
      <c r="DB47" s="90">
        <v>4574711</v>
      </c>
      <c r="DC47" s="90">
        <v>7296630</v>
      </c>
      <c r="DD47" s="90">
        <v>5916805</v>
      </c>
      <c r="DE47" s="90">
        <v>2885952</v>
      </c>
      <c r="DF47" s="138">
        <v>22626898</v>
      </c>
      <c r="DG47" s="93">
        <v>22626898</v>
      </c>
      <c r="DH47" s="137">
        <v>0</v>
      </c>
      <c r="DI47" s="90">
        <v>0</v>
      </c>
      <c r="DJ47" s="90">
        <v>0</v>
      </c>
      <c r="DK47" s="90">
        <v>0</v>
      </c>
      <c r="DL47" s="90">
        <v>0</v>
      </c>
      <c r="DM47" s="90">
        <v>515474</v>
      </c>
      <c r="DN47" s="90">
        <v>3149517</v>
      </c>
      <c r="DO47" s="90">
        <v>5108526</v>
      </c>
      <c r="DP47" s="90">
        <v>12699908</v>
      </c>
      <c r="DQ47" s="138">
        <v>21473425</v>
      </c>
      <c r="DR47" s="139">
        <v>21473425</v>
      </c>
      <c r="DS47" s="137">
        <v>399332</v>
      </c>
      <c r="DT47" s="90">
        <v>5164380</v>
      </c>
      <c r="DU47" s="90">
        <v>5563712</v>
      </c>
      <c r="DV47" s="90">
        <v>0</v>
      </c>
      <c r="DW47" s="90">
        <v>17381891</v>
      </c>
      <c r="DX47" s="90">
        <v>32696534</v>
      </c>
      <c r="DY47" s="90">
        <v>46033527</v>
      </c>
      <c r="DZ47" s="90">
        <v>43842496</v>
      </c>
      <c r="EA47" s="90">
        <v>39011109</v>
      </c>
      <c r="EB47" s="138">
        <v>178965557</v>
      </c>
      <c r="EC47" s="93">
        <v>184529269</v>
      </c>
    </row>
    <row r="48" spans="1:133" s="75" customFormat="1" ht="18" customHeight="1">
      <c r="A48" s="89" t="s">
        <v>53</v>
      </c>
      <c r="B48" s="137">
        <v>0</v>
      </c>
      <c r="C48" s="137">
        <v>0</v>
      </c>
      <c r="D48" s="137">
        <v>0</v>
      </c>
      <c r="E48" s="90">
        <v>0</v>
      </c>
      <c r="F48" s="90">
        <v>1143562</v>
      </c>
      <c r="G48" s="90">
        <v>2369056</v>
      </c>
      <c r="H48" s="90">
        <v>3138171</v>
      </c>
      <c r="I48" s="90">
        <v>1631605</v>
      </c>
      <c r="J48" s="90">
        <v>762217</v>
      </c>
      <c r="K48" s="138">
        <v>9044611</v>
      </c>
      <c r="L48" s="93">
        <v>9044611</v>
      </c>
      <c r="M48" s="90">
        <v>0</v>
      </c>
      <c r="N48" s="90">
        <v>0</v>
      </c>
      <c r="O48" s="90">
        <v>0</v>
      </c>
      <c r="P48" s="90">
        <v>0</v>
      </c>
      <c r="Q48" s="90">
        <v>0</v>
      </c>
      <c r="R48" s="90">
        <v>0</v>
      </c>
      <c r="S48" s="90">
        <v>0</v>
      </c>
      <c r="T48" s="90">
        <v>0</v>
      </c>
      <c r="U48" s="90">
        <v>0</v>
      </c>
      <c r="V48" s="90">
        <v>0</v>
      </c>
      <c r="W48" s="90">
        <v>0</v>
      </c>
      <c r="X48" s="90">
        <v>0</v>
      </c>
      <c r="Y48" s="90">
        <v>0</v>
      </c>
      <c r="Z48" s="90">
        <v>0</v>
      </c>
      <c r="AA48" s="90">
        <v>0</v>
      </c>
      <c r="AB48" s="90">
        <v>645574</v>
      </c>
      <c r="AC48" s="90">
        <v>880229</v>
      </c>
      <c r="AD48" s="90">
        <v>1072957</v>
      </c>
      <c r="AE48" s="90">
        <v>1127018</v>
      </c>
      <c r="AF48" s="90">
        <v>762217</v>
      </c>
      <c r="AG48" s="90">
        <v>4487995</v>
      </c>
      <c r="AH48" s="90">
        <v>4487995</v>
      </c>
      <c r="AI48" s="90">
        <v>0</v>
      </c>
      <c r="AJ48" s="90">
        <v>0</v>
      </c>
      <c r="AK48" s="90">
        <v>0</v>
      </c>
      <c r="AL48" s="90">
        <v>0</v>
      </c>
      <c r="AM48" s="90">
        <v>0</v>
      </c>
      <c r="AN48" s="90">
        <v>0</v>
      </c>
      <c r="AO48" s="90">
        <v>0</v>
      </c>
      <c r="AP48" s="90">
        <v>0</v>
      </c>
      <c r="AQ48" s="90">
        <v>0</v>
      </c>
      <c r="AR48" s="90">
        <v>0</v>
      </c>
      <c r="AS48" s="90">
        <v>0</v>
      </c>
      <c r="AT48" s="90">
        <v>0</v>
      </c>
      <c r="AU48" s="90">
        <v>0</v>
      </c>
      <c r="AV48" s="90">
        <v>0</v>
      </c>
      <c r="AW48" s="90">
        <v>0</v>
      </c>
      <c r="AX48" s="90">
        <v>497988</v>
      </c>
      <c r="AY48" s="90">
        <v>1488827</v>
      </c>
      <c r="AZ48" s="90">
        <v>2065214</v>
      </c>
      <c r="BA48" s="90">
        <v>504587</v>
      </c>
      <c r="BB48" s="90">
        <v>0</v>
      </c>
      <c r="BC48" s="90">
        <v>4556616</v>
      </c>
      <c r="BD48" s="90">
        <v>4556616</v>
      </c>
      <c r="BE48" s="90">
        <v>0</v>
      </c>
      <c r="BF48" s="90">
        <v>0</v>
      </c>
      <c r="BG48" s="90">
        <v>0</v>
      </c>
      <c r="BH48" s="90">
        <v>0</v>
      </c>
      <c r="BI48" s="90">
        <v>0</v>
      </c>
      <c r="BJ48" s="90">
        <v>0</v>
      </c>
      <c r="BK48" s="90">
        <v>0</v>
      </c>
      <c r="BL48" s="90">
        <v>0</v>
      </c>
      <c r="BM48" s="90">
        <v>0</v>
      </c>
      <c r="BN48" s="90">
        <v>0</v>
      </c>
      <c r="BO48" s="90">
        <v>0</v>
      </c>
      <c r="BP48" s="90">
        <v>0</v>
      </c>
      <c r="BQ48" s="90">
        <v>0</v>
      </c>
      <c r="BR48" s="90">
        <v>0</v>
      </c>
      <c r="BS48" s="90">
        <v>0</v>
      </c>
      <c r="BT48" s="90">
        <v>0</v>
      </c>
      <c r="BU48" s="90">
        <v>0</v>
      </c>
      <c r="BV48" s="90">
        <v>0</v>
      </c>
      <c r="BW48" s="90">
        <v>0</v>
      </c>
      <c r="BX48" s="90">
        <v>0</v>
      </c>
      <c r="BY48" s="90">
        <v>0</v>
      </c>
      <c r="BZ48" s="138">
        <v>0</v>
      </c>
      <c r="CA48" s="154">
        <v>0</v>
      </c>
      <c r="CB48" s="90">
        <v>190382</v>
      </c>
      <c r="CC48" s="90">
        <v>190382</v>
      </c>
      <c r="CD48" s="90">
        <v>0</v>
      </c>
      <c r="CE48" s="90">
        <v>2452676</v>
      </c>
      <c r="CF48" s="90">
        <v>8163377</v>
      </c>
      <c r="CG48" s="90">
        <v>15097477</v>
      </c>
      <c r="CH48" s="90">
        <v>29311495</v>
      </c>
      <c r="CI48" s="90">
        <v>48746533</v>
      </c>
      <c r="CJ48" s="90">
        <v>103771558</v>
      </c>
      <c r="CK48" s="90">
        <v>103961940</v>
      </c>
      <c r="CL48" s="90">
        <v>0</v>
      </c>
      <c r="CM48" s="90">
        <v>190382</v>
      </c>
      <c r="CN48" s="90">
        <v>190382</v>
      </c>
      <c r="CO48" s="90">
        <v>0</v>
      </c>
      <c r="CP48" s="90">
        <v>1252470</v>
      </c>
      <c r="CQ48" s="90">
        <v>5108422</v>
      </c>
      <c r="CR48" s="90">
        <v>8333132</v>
      </c>
      <c r="CS48" s="90">
        <v>16796651</v>
      </c>
      <c r="CT48" s="90">
        <v>19717795</v>
      </c>
      <c r="CU48" s="90">
        <v>51208470</v>
      </c>
      <c r="CV48" s="90">
        <v>51398852</v>
      </c>
      <c r="CW48" s="90">
        <v>0</v>
      </c>
      <c r="CX48" s="90">
        <v>0</v>
      </c>
      <c r="CY48" s="90">
        <v>0</v>
      </c>
      <c r="CZ48" s="90">
        <v>0</v>
      </c>
      <c r="DA48" s="90">
        <v>1200206</v>
      </c>
      <c r="DB48" s="90">
        <v>2264381</v>
      </c>
      <c r="DC48" s="90">
        <v>5528575</v>
      </c>
      <c r="DD48" s="90">
        <v>6457982</v>
      </c>
      <c r="DE48" s="90">
        <v>2893363</v>
      </c>
      <c r="DF48" s="138">
        <v>18344507</v>
      </c>
      <c r="DG48" s="93">
        <v>18344507</v>
      </c>
      <c r="DH48" s="137">
        <v>0</v>
      </c>
      <c r="DI48" s="90">
        <v>0</v>
      </c>
      <c r="DJ48" s="90">
        <v>0</v>
      </c>
      <c r="DK48" s="90">
        <v>0</v>
      </c>
      <c r="DL48" s="90">
        <v>0</v>
      </c>
      <c r="DM48" s="90">
        <v>790574</v>
      </c>
      <c r="DN48" s="90">
        <v>1235770</v>
      </c>
      <c r="DO48" s="90">
        <v>6056862</v>
      </c>
      <c r="DP48" s="90">
        <v>26135375</v>
      </c>
      <c r="DQ48" s="138">
        <v>34218581</v>
      </c>
      <c r="DR48" s="139">
        <v>34218581</v>
      </c>
      <c r="DS48" s="137">
        <v>3341639</v>
      </c>
      <c r="DT48" s="90">
        <v>10753822</v>
      </c>
      <c r="DU48" s="90">
        <v>14095461</v>
      </c>
      <c r="DV48" s="90">
        <v>0</v>
      </c>
      <c r="DW48" s="90">
        <v>21664521</v>
      </c>
      <c r="DX48" s="90">
        <v>35840958</v>
      </c>
      <c r="DY48" s="90">
        <v>43459175</v>
      </c>
      <c r="DZ48" s="90">
        <v>57603378</v>
      </c>
      <c r="EA48" s="90">
        <v>75002564</v>
      </c>
      <c r="EB48" s="138">
        <v>233570596</v>
      </c>
      <c r="EC48" s="93">
        <v>247666057</v>
      </c>
    </row>
    <row r="49" spans="1:133" s="75" customFormat="1" ht="18" customHeight="1">
      <c r="A49" s="89" t="s">
        <v>54</v>
      </c>
      <c r="B49" s="137">
        <v>0</v>
      </c>
      <c r="C49" s="137">
        <v>0</v>
      </c>
      <c r="D49" s="137">
        <v>0</v>
      </c>
      <c r="E49" s="90">
        <v>0</v>
      </c>
      <c r="F49" s="90">
        <v>1396180</v>
      </c>
      <c r="G49" s="90">
        <v>1632100</v>
      </c>
      <c r="H49" s="90">
        <v>3592397</v>
      </c>
      <c r="I49" s="90">
        <v>2088509</v>
      </c>
      <c r="J49" s="90">
        <v>1224386</v>
      </c>
      <c r="K49" s="138">
        <v>9933572</v>
      </c>
      <c r="L49" s="93">
        <v>9933572</v>
      </c>
      <c r="M49" s="90">
        <v>0</v>
      </c>
      <c r="N49" s="90">
        <v>0</v>
      </c>
      <c r="O49" s="90">
        <v>0</v>
      </c>
      <c r="P49" s="90">
        <v>0</v>
      </c>
      <c r="Q49" s="90">
        <v>0</v>
      </c>
      <c r="R49" s="90">
        <v>0</v>
      </c>
      <c r="S49" s="90">
        <v>0</v>
      </c>
      <c r="T49" s="90">
        <v>0</v>
      </c>
      <c r="U49" s="90">
        <v>0</v>
      </c>
      <c r="V49" s="90">
        <v>0</v>
      </c>
      <c r="W49" s="90">
        <v>0</v>
      </c>
      <c r="X49" s="90">
        <v>0</v>
      </c>
      <c r="Y49" s="90">
        <v>0</v>
      </c>
      <c r="Z49" s="90">
        <v>0</v>
      </c>
      <c r="AA49" s="90">
        <v>0</v>
      </c>
      <c r="AB49" s="90">
        <v>261754</v>
      </c>
      <c r="AC49" s="90">
        <v>466695</v>
      </c>
      <c r="AD49" s="90">
        <v>1669402</v>
      </c>
      <c r="AE49" s="90">
        <v>1593656</v>
      </c>
      <c r="AF49" s="90">
        <v>977012</v>
      </c>
      <c r="AG49" s="90">
        <v>4968519</v>
      </c>
      <c r="AH49" s="90">
        <v>4968519</v>
      </c>
      <c r="AI49" s="90">
        <v>0</v>
      </c>
      <c r="AJ49" s="90">
        <v>0</v>
      </c>
      <c r="AK49" s="90">
        <v>0</v>
      </c>
      <c r="AL49" s="90">
        <v>0</v>
      </c>
      <c r="AM49" s="90">
        <v>0</v>
      </c>
      <c r="AN49" s="90">
        <v>0</v>
      </c>
      <c r="AO49" s="90">
        <v>0</v>
      </c>
      <c r="AP49" s="90">
        <v>0</v>
      </c>
      <c r="AQ49" s="90">
        <v>0</v>
      </c>
      <c r="AR49" s="90">
        <v>0</v>
      </c>
      <c r="AS49" s="90">
        <v>0</v>
      </c>
      <c r="AT49" s="90">
        <v>0</v>
      </c>
      <c r="AU49" s="90">
        <v>0</v>
      </c>
      <c r="AV49" s="90">
        <v>0</v>
      </c>
      <c r="AW49" s="90">
        <v>0</v>
      </c>
      <c r="AX49" s="90">
        <v>1134426</v>
      </c>
      <c r="AY49" s="90">
        <v>1165405</v>
      </c>
      <c r="AZ49" s="90">
        <v>1922995</v>
      </c>
      <c r="BA49" s="90">
        <v>494853</v>
      </c>
      <c r="BB49" s="90">
        <v>247374</v>
      </c>
      <c r="BC49" s="90">
        <v>4965053</v>
      </c>
      <c r="BD49" s="90">
        <v>4965053</v>
      </c>
      <c r="BE49" s="90">
        <v>0</v>
      </c>
      <c r="BF49" s="90">
        <v>0</v>
      </c>
      <c r="BG49" s="90">
        <v>0</v>
      </c>
      <c r="BH49" s="90">
        <v>0</v>
      </c>
      <c r="BI49" s="90">
        <v>0</v>
      </c>
      <c r="BJ49" s="90">
        <v>0</v>
      </c>
      <c r="BK49" s="90">
        <v>0</v>
      </c>
      <c r="BL49" s="90">
        <v>0</v>
      </c>
      <c r="BM49" s="90">
        <v>0</v>
      </c>
      <c r="BN49" s="90">
        <v>0</v>
      </c>
      <c r="BO49" s="90">
        <v>0</v>
      </c>
      <c r="BP49" s="90">
        <v>0</v>
      </c>
      <c r="BQ49" s="90">
        <v>0</v>
      </c>
      <c r="BR49" s="90">
        <v>0</v>
      </c>
      <c r="BS49" s="90">
        <v>0</v>
      </c>
      <c r="BT49" s="90">
        <v>0</v>
      </c>
      <c r="BU49" s="90">
        <v>0</v>
      </c>
      <c r="BV49" s="90">
        <v>0</v>
      </c>
      <c r="BW49" s="90">
        <v>0</v>
      </c>
      <c r="BX49" s="90">
        <v>0</v>
      </c>
      <c r="BY49" s="90">
        <v>0</v>
      </c>
      <c r="BZ49" s="138">
        <v>0</v>
      </c>
      <c r="CA49" s="154">
        <v>0</v>
      </c>
      <c r="CB49" s="90">
        <v>0</v>
      </c>
      <c r="CC49" s="90">
        <v>0</v>
      </c>
      <c r="CD49" s="90">
        <v>0</v>
      </c>
      <c r="CE49" s="90">
        <v>6517566</v>
      </c>
      <c r="CF49" s="90">
        <v>13064970</v>
      </c>
      <c r="CG49" s="90">
        <v>27168377</v>
      </c>
      <c r="CH49" s="90">
        <v>40081253</v>
      </c>
      <c r="CI49" s="90">
        <v>39695246</v>
      </c>
      <c r="CJ49" s="90">
        <v>126527412</v>
      </c>
      <c r="CK49" s="90">
        <v>126527412</v>
      </c>
      <c r="CL49" s="90">
        <v>0</v>
      </c>
      <c r="CM49" s="90">
        <v>0</v>
      </c>
      <c r="CN49" s="90">
        <v>0</v>
      </c>
      <c r="CO49" s="90">
        <v>0</v>
      </c>
      <c r="CP49" s="90">
        <v>2097927</v>
      </c>
      <c r="CQ49" s="90">
        <v>7522474</v>
      </c>
      <c r="CR49" s="90">
        <v>14476909</v>
      </c>
      <c r="CS49" s="90">
        <v>24420677</v>
      </c>
      <c r="CT49" s="90">
        <v>23072008</v>
      </c>
      <c r="CU49" s="90">
        <v>71589995</v>
      </c>
      <c r="CV49" s="90">
        <v>71589995</v>
      </c>
      <c r="CW49" s="90">
        <v>0</v>
      </c>
      <c r="CX49" s="90">
        <v>0</v>
      </c>
      <c r="CY49" s="90">
        <v>0</v>
      </c>
      <c r="CZ49" s="90">
        <v>0</v>
      </c>
      <c r="DA49" s="90">
        <v>4419639</v>
      </c>
      <c r="DB49" s="90">
        <v>5542496</v>
      </c>
      <c r="DC49" s="90">
        <v>10856984</v>
      </c>
      <c r="DD49" s="90">
        <v>8681114</v>
      </c>
      <c r="DE49" s="90">
        <v>4337021</v>
      </c>
      <c r="DF49" s="138">
        <v>33837254</v>
      </c>
      <c r="DG49" s="93">
        <v>33837254</v>
      </c>
      <c r="DH49" s="137">
        <v>0</v>
      </c>
      <c r="DI49" s="90">
        <v>0</v>
      </c>
      <c r="DJ49" s="90">
        <v>0</v>
      </c>
      <c r="DK49" s="90">
        <v>0</v>
      </c>
      <c r="DL49" s="90">
        <v>0</v>
      </c>
      <c r="DM49" s="90">
        <v>0</v>
      </c>
      <c r="DN49" s="90">
        <v>1834484</v>
      </c>
      <c r="DO49" s="90">
        <v>6979462</v>
      </c>
      <c r="DP49" s="90">
        <v>12286217</v>
      </c>
      <c r="DQ49" s="138">
        <v>21100163</v>
      </c>
      <c r="DR49" s="139">
        <v>21100163</v>
      </c>
      <c r="DS49" s="137">
        <v>4578810</v>
      </c>
      <c r="DT49" s="90">
        <v>8712517</v>
      </c>
      <c r="DU49" s="90">
        <v>13291327</v>
      </c>
      <c r="DV49" s="90">
        <v>0</v>
      </c>
      <c r="DW49" s="90">
        <v>19517769</v>
      </c>
      <c r="DX49" s="90">
        <v>37859112</v>
      </c>
      <c r="DY49" s="90">
        <v>51547720</v>
      </c>
      <c r="DZ49" s="90">
        <v>59019291</v>
      </c>
      <c r="EA49" s="90">
        <v>52915230</v>
      </c>
      <c r="EB49" s="138">
        <v>220859122</v>
      </c>
      <c r="EC49" s="93">
        <v>234150449</v>
      </c>
    </row>
    <row r="50" spans="1:133" s="75" customFormat="1" ht="18" customHeight="1">
      <c r="A50" s="89" t="s">
        <v>55</v>
      </c>
      <c r="B50" s="137">
        <v>0</v>
      </c>
      <c r="C50" s="137">
        <v>0</v>
      </c>
      <c r="D50" s="137">
        <v>0</v>
      </c>
      <c r="E50" s="90">
        <v>0</v>
      </c>
      <c r="F50" s="90">
        <v>1518211</v>
      </c>
      <c r="G50" s="90">
        <v>3009235</v>
      </c>
      <c r="H50" s="90">
        <v>5271188</v>
      </c>
      <c r="I50" s="90">
        <v>1838987</v>
      </c>
      <c r="J50" s="90">
        <v>947860</v>
      </c>
      <c r="K50" s="138">
        <v>12585481</v>
      </c>
      <c r="L50" s="93">
        <v>12585481</v>
      </c>
      <c r="M50" s="90">
        <v>0</v>
      </c>
      <c r="N50" s="90">
        <v>0</v>
      </c>
      <c r="O50" s="90">
        <v>0</v>
      </c>
      <c r="P50" s="90">
        <v>0</v>
      </c>
      <c r="Q50" s="90">
        <v>0</v>
      </c>
      <c r="R50" s="90">
        <v>0</v>
      </c>
      <c r="S50" s="90">
        <v>0</v>
      </c>
      <c r="T50" s="90">
        <v>0</v>
      </c>
      <c r="U50" s="90">
        <v>0</v>
      </c>
      <c r="V50" s="90">
        <v>0</v>
      </c>
      <c r="W50" s="90">
        <v>0</v>
      </c>
      <c r="X50" s="90">
        <v>0</v>
      </c>
      <c r="Y50" s="90">
        <v>0</v>
      </c>
      <c r="Z50" s="90">
        <v>0</v>
      </c>
      <c r="AA50" s="90">
        <v>0</v>
      </c>
      <c r="AB50" s="90">
        <v>147763</v>
      </c>
      <c r="AC50" s="90">
        <v>184887</v>
      </c>
      <c r="AD50" s="90">
        <v>2133596</v>
      </c>
      <c r="AE50" s="90">
        <v>962461</v>
      </c>
      <c r="AF50" s="90">
        <v>205738</v>
      </c>
      <c r="AG50" s="90">
        <v>3634445</v>
      </c>
      <c r="AH50" s="90">
        <v>3634445</v>
      </c>
      <c r="AI50" s="90">
        <v>0</v>
      </c>
      <c r="AJ50" s="90">
        <v>0</v>
      </c>
      <c r="AK50" s="90">
        <v>0</v>
      </c>
      <c r="AL50" s="90">
        <v>0</v>
      </c>
      <c r="AM50" s="90">
        <v>0</v>
      </c>
      <c r="AN50" s="90">
        <v>0</v>
      </c>
      <c r="AO50" s="90">
        <v>0</v>
      </c>
      <c r="AP50" s="90">
        <v>0</v>
      </c>
      <c r="AQ50" s="90">
        <v>0</v>
      </c>
      <c r="AR50" s="90">
        <v>0</v>
      </c>
      <c r="AS50" s="90">
        <v>0</v>
      </c>
      <c r="AT50" s="90">
        <v>0</v>
      </c>
      <c r="AU50" s="90">
        <v>0</v>
      </c>
      <c r="AV50" s="90">
        <v>0</v>
      </c>
      <c r="AW50" s="90">
        <v>0</v>
      </c>
      <c r="AX50" s="90">
        <v>1370448</v>
      </c>
      <c r="AY50" s="90">
        <v>2824348</v>
      </c>
      <c r="AZ50" s="90">
        <v>3137592</v>
      </c>
      <c r="BA50" s="90">
        <v>876526</v>
      </c>
      <c r="BB50" s="90">
        <v>742122</v>
      </c>
      <c r="BC50" s="90">
        <v>8951036</v>
      </c>
      <c r="BD50" s="90">
        <v>8951036</v>
      </c>
      <c r="BE50" s="90">
        <v>0</v>
      </c>
      <c r="BF50" s="90">
        <v>0</v>
      </c>
      <c r="BG50" s="90">
        <v>0</v>
      </c>
      <c r="BH50" s="90">
        <v>0</v>
      </c>
      <c r="BI50" s="90">
        <v>0</v>
      </c>
      <c r="BJ50" s="90">
        <v>0</v>
      </c>
      <c r="BK50" s="90">
        <v>0</v>
      </c>
      <c r="BL50" s="90">
        <v>0</v>
      </c>
      <c r="BM50" s="90">
        <v>0</v>
      </c>
      <c r="BN50" s="90">
        <v>0</v>
      </c>
      <c r="BO50" s="90">
        <v>0</v>
      </c>
      <c r="BP50" s="90">
        <v>0</v>
      </c>
      <c r="BQ50" s="90">
        <v>0</v>
      </c>
      <c r="BR50" s="90">
        <v>0</v>
      </c>
      <c r="BS50" s="90">
        <v>0</v>
      </c>
      <c r="BT50" s="90">
        <v>0</v>
      </c>
      <c r="BU50" s="90">
        <v>0</v>
      </c>
      <c r="BV50" s="90">
        <v>0</v>
      </c>
      <c r="BW50" s="90">
        <v>0</v>
      </c>
      <c r="BX50" s="90">
        <v>0</v>
      </c>
      <c r="BY50" s="90">
        <v>0</v>
      </c>
      <c r="BZ50" s="138">
        <v>0</v>
      </c>
      <c r="CA50" s="154">
        <v>0</v>
      </c>
      <c r="CB50" s="90">
        <v>0</v>
      </c>
      <c r="CC50" s="90">
        <v>0</v>
      </c>
      <c r="CD50" s="90">
        <v>0</v>
      </c>
      <c r="CE50" s="90">
        <v>4171913</v>
      </c>
      <c r="CF50" s="90">
        <v>10939955</v>
      </c>
      <c r="CG50" s="90">
        <v>25794572</v>
      </c>
      <c r="CH50" s="90">
        <v>35632914</v>
      </c>
      <c r="CI50" s="90">
        <v>41759025</v>
      </c>
      <c r="CJ50" s="90">
        <v>118298379</v>
      </c>
      <c r="CK50" s="90">
        <v>118298379</v>
      </c>
      <c r="CL50" s="90">
        <v>0</v>
      </c>
      <c r="CM50" s="90">
        <v>0</v>
      </c>
      <c r="CN50" s="90">
        <v>0</v>
      </c>
      <c r="CO50" s="90">
        <v>0</v>
      </c>
      <c r="CP50" s="90">
        <v>3449688</v>
      </c>
      <c r="CQ50" s="90">
        <v>4790706</v>
      </c>
      <c r="CR50" s="90">
        <v>13989914</v>
      </c>
      <c r="CS50" s="90">
        <v>19522555</v>
      </c>
      <c r="CT50" s="90">
        <v>20735780</v>
      </c>
      <c r="CU50" s="90">
        <v>62488643</v>
      </c>
      <c r="CV50" s="90">
        <v>62488643</v>
      </c>
      <c r="CW50" s="90">
        <v>0</v>
      </c>
      <c r="CX50" s="90">
        <v>0</v>
      </c>
      <c r="CY50" s="90">
        <v>0</v>
      </c>
      <c r="CZ50" s="90">
        <v>0</v>
      </c>
      <c r="DA50" s="90">
        <v>722225</v>
      </c>
      <c r="DB50" s="90">
        <v>6149249</v>
      </c>
      <c r="DC50" s="90">
        <v>9591804</v>
      </c>
      <c r="DD50" s="90">
        <v>7693383</v>
      </c>
      <c r="DE50" s="90">
        <v>3048342</v>
      </c>
      <c r="DF50" s="138">
        <v>27205003</v>
      </c>
      <c r="DG50" s="93">
        <v>27205003</v>
      </c>
      <c r="DH50" s="137">
        <v>0</v>
      </c>
      <c r="DI50" s="90">
        <v>0</v>
      </c>
      <c r="DJ50" s="90">
        <v>0</v>
      </c>
      <c r="DK50" s="90">
        <v>0</v>
      </c>
      <c r="DL50" s="90">
        <v>0</v>
      </c>
      <c r="DM50" s="90">
        <v>0</v>
      </c>
      <c r="DN50" s="90">
        <v>2212854</v>
      </c>
      <c r="DO50" s="90">
        <v>8416976</v>
      </c>
      <c r="DP50" s="90">
        <v>17974903</v>
      </c>
      <c r="DQ50" s="138">
        <v>28604733</v>
      </c>
      <c r="DR50" s="139">
        <v>28604733</v>
      </c>
      <c r="DS50" s="137">
        <v>3858319</v>
      </c>
      <c r="DT50" s="90">
        <v>7337702</v>
      </c>
      <c r="DU50" s="90">
        <v>11196021</v>
      </c>
      <c r="DV50" s="90">
        <v>0</v>
      </c>
      <c r="DW50" s="90">
        <v>24345521</v>
      </c>
      <c r="DX50" s="90">
        <v>39209930</v>
      </c>
      <c r="DY50" s="90">
        <v>56274471</v>
      </c>
      <c r="DZ50" s="90">
        <v>57298470</v>
      </c>
      <c r="EA50" s="90">
        <v>56302567</v>
      </c>
      <c r="EB50" s="138">
        <v>233430959</v>
      </c>
      <c r="EC50" s="93">
        <v>244626980</v>
      </c>
    </row>
    <row r="51" spans="1:133" s="75" customFormat="1" ht="18" customHeight="1">
      <c r="A51" s="89" t="s">
        <v>56</v>
      </c>
      <c r="B51" s="137">
        <v>0</v>
      </c>
      <c r="C51" s="137">
        <v>0</v>
      </c>
      <c r="D51" s="137">
        <v>0</v>
      </c>
      <c r="E51" s="90">
        <v>0</v>
      </c>
      <c r="F51" s="90">
        <v>4937093</v>
      </c>
      <c r="G51" s="90">
        <v>5664795</v>
      </c>
      <c r="H51" s="90">
        <v>6668880</v>
      </c>
      <c r="I51" s="90">
        <v>2418047</v>
      </c>
      <c r="J51" s="90">
        <v>1139139</v>
      </c>
      <c r="K51" s="138">
        <v>20827954</v>
      </c>
      <c r="L51" s="93">
        <v>20827954</v>
      </c>
      <c r="M51" s="90">
        <v>0</v>
      </c>
      <c r="N51" s="90">
        <v>0</v>
      </c>
      <c r="O51" s="90">
        <v>0</v>
      </c>
      <c r="P51" s="90">
        <v>0</v>
      </c>
      <c r="Q51" s="90">
        <v>0</v>
      </c>
      <c r="R51" s="90">
        <v>0</v>
      </c>
      <c r="S51" s="90">
        <v>0</v>
      </c>
      <c r="T51" s="90">
        <v>0</v>
      </c>
      <c r="U51" s="90">
        <v>0</v>
      </c>
      <c r="V51" s="90">
        <v>0</v>
      </c>
      <c r="W51" s="90">
        <v>0</v>
      </c>
      <c r="X51" s="90">
        <v>0</v>
      </c>
      <c r="Y51" s="90">
        <v>0</v>
      </c>
      <c r="Z51" s="90">
        <v>0</v>
      </c>
      <c r="AA51" s="90">
        <v>0</v>
      </c>
      <c r="AB51" s="90">
        <v>98921</v>
      </c>
      <c r="AC51" s="90">
        <v>523190</v>
      </c>
      <c r="AD51" s="90">
        <v>1501250</v>
      </c>
      <c r="AE51" s="90">
        <v>1020943</v>
      </c>
      <c r="AF51" s="90">
        <v>891765</v>
      </c>
      <c r="AG51" s="90">
        <v>4036069</v>
      </c>
      <c r="AH51" s="90">
        <v>4036069</v>
      </c>
      <c r="AI51" s="90">
        <v>0</v>
      </c>
      <c r="AJ51" s="90">
        <v>0</v>
      </c>
      <c r="AK51" s="90">
        <v>0</v>
      </c>
      <c r="AL51" s="90">
        <v>0</v>
      </c>
      <c r="AM51" s="90">
        <v>0</v>
      </c>
      <c r="AN51" s="90">
        <v>0</v>
      </c>
      <c r="AO51" s="90">
        <v>0</v>
      </c>
      <c r="AP51" s="90">
        <v>0</v>
      </c>
      <c r="AQ51" s="90">
        <v>0</v>
      </c>
      <c r="AR51" s="90">
        <v>0</v>
      </c>
      <c r="AS51" s="90">
        <v>0</v>
      </c>
      <c r="AT51" s="90">
        <v>0</v>
      </c>
      <c r="AU51" s="90">
        <v>0</v>
      </c>
      <c r="AV51" s="90">
        <v>0</v>
      </c>
      <c r="AW51" s="90">
        <v>0</v>
      </c>
      <c r="AX51" s="90">
        <v>4838172</v>
      </c>
      <c r="AY51" s="90">
        <v>5141605</v>
      </c>
      <c r="AZ51" s="90">
        <v>5167630</v>
      </c>
      <c r="BA51" s="90">
        <v>1397104</v>
      </c>
      <c r="BB51" s="90">
        <v>247374</v>
      </c>
      <c r="BC51" s="90">
        <v>16791885</v>
      </c>
      <c r="BD51" s="90">
        <v>16791885</v>
      </c>
      <c r="BE51" s="90">
        <v>0</v>
      </c>
      <c r="BF51" s="90">
        <v>0</v>
      </c>
      <c r="BG51" s="90">
        <v>0</v>
      </c>
      <c r="BH51" s="90">
        <v>0</v>
      </c>
      <c r="BI51" s="90">
        <v>0</v>
      </c>
      <c r="BJ51" s="90">
        <v>0</v>
      </c>
      <c r="BK51" s="90">
        <v>0</v>
      </c>
      <c r="BL51" s="90">
        <v>0</v>
      </c>
      <c r="BM51" s="90">
        <v>0</v>
      </c>
      <c r="BN51" s="90">
        <v>0</v>
      </c>
      <c r="BO51" s="90">
        <v>0</v>
      </c>
      <c r="BP51" s="90">
        <v>0</v>
      </c>
      <c r="BQ51" s="90">
        <v>0</v>
      </c>
      <c r="BR51" s="90">
        <v>0</v>
      </c>
      <c r="BS51" s="90">
        <v>0</v>
      </c>
      <c r="BT51" s="90">
        <v>0</v>
      </c>
      <c r="BU51" s="90">
        <v>0</v>
      </c>
      <c r="BV51" s="90">
        <v>0</v>
      </c>
      <c r="BW51" s="90">
        <v>0</v>
      </c>
      <c r="BX51" s="90">
        <v>0</v>
      </c>
      <c r="BY51" s="90">
        <v>0</v>
      </c>
      <c r="BZ51" s="138">
        <v>0</v>
      </c>
      <c r="CA51" s="154">
        <v>0</v>
      </c>
      <c r="CB51" s="90">
        <v>0</v>
      </c>
      <c r="CC51" s="90">
        <v>0</v>
      </c>
      <c r="CD51" s="90">
        <v>0</v>
      </c>
      <c r="CE51" s="90">
        <v>7596415</v>
      </c>
      <c r="CF51" s="90">
        <v>12789256</v>
      </c>
      <c r="CG51" s="90">
        <v>26342273</v>
      </c>
      <c r="CH51" s="90">
        <v>44497997</v>
      </c>
      <c r="CI51" s="90">
        <v>47421992</v>
      </c>
      <c r="CJ51" s="90">
        <v>138647933</v>
      </c>
      <c r="CK51" s="90">
        <v>138647933</v>
      </c>
      <c r="CL51" s="90">
        <v>0</v>
      </c>
      <c r="CM51" s="90">
        <v>0</v>
      </c>
      <c r="CN51" s="90">
        <v>0</v>
      </c>
      <c r="CO51" s="90">
        <v>0</v>
      </c>
      <c r="CP51" s="90">
        <v>2807013</v>
      </c>
      <c r="CQ51" s="90">
        <v>4958229</v>
      </c>
      <c r="CR51" s="90">
        <v>11295426</v>
      </c>
      <c r="CS51" s="90">
        <v>26103549</v>
      </c>
      <c r="CT51" s="90">
        <v>23155633</v>
      </c>
      <c r="CU51" s="90">
        <v>68319850</v>
      </c>
      <c r="CV51" s="90">
        <v>68319850</v>
      </c>
      <c r="CW51" s="90">
        <v>0</v>
      </c>
      <c r="CX51" s="90">
        <v>0</v>
      </c>
      <c r="CY51" s="90">
        <v>0</v>
      </c>
      <c r="CZ51" s="90">
        <v>0</v>
      </c>
      <c r="DA51" s="90">
        <v>4517054</v>
      </c>
      <c r="DB51" s="90">
        <v>7140965</v>
      </c>
      <c r="DC51" s="90">
        <v>12578193</v>
      </c>
      <c r="DD51" s="90">
        <v>12209112</v>
      </c>
      <c r="DE51" s="90">
        <v>5409510</v>
      </c>
      <c r="DF51" s="138">
        <v>41854834</v>
      </c>
      <c r="DG51" s="93">
        <v>41854834</v>
      </c>
      <c r="DH51" s="137">
        <v>0</v>
      </c>
      <c r="DI51" s="90">
        <v>0</v>
      </c>
      <c r="DJ51" s="90">
        <v>0</v>
      </c>
      <c r="DK51" s="90">
        <v>0</v>
      </c>
      <c r="DL51" s="90">
        <v>272348</v>
      </c>
      <c r="DM51" s="90">
        <v>690062</v>
      </c>
      <c r="DN51" s="90">
        <v>2468654</v>
      </c>
      <c r="DO51" s="90">
        <v>6185336</v>
      </c>
      <c r="DP51" s="90">
        <v>18856849</v>
      </c>
      <c r="DQ51" s="138">
        <v>28473249</v>
      </c>
      <c r="DR51" s="139">
        <v>28473249</v>
      </c>
      <c r="DS51" s="137">
        <v>6731794</v>
      </c>
      <c r="DT51" s="90">
        <v>11284871</v>
      </c>
      <c r="DU51" s="90">
        <v>18016665</v>
      </c>
      <c r="DV51" s="90">
        <v>0</v>
      </c>
      <c r="DW51" s="90">
        <v>45993290</v>
      </c>
      <c r="DX51" s="90">
        <v>50775612</v>
      </c>
      <c r="DY51" s="90">
        <v>68022217</v>
      </c>
      <c r="DZ51" s="90">
        <v>69052128</v>
      </c>
      <c r="EA51" s="90">
        <v>71260493</v>
      </c>
      <c r="EB51" s="138">
        <v>305103740</v>
      </c>
      <c r="EC51" s="93">
        <v>323120405</v>
      </c>
    </row>
    <row r="52" spans="1:133" s="75" customFormat="1" ht="18" customHeight="1">
      <c r="A52" s="89" t="s">
        <v>57</v>
      </c>
      <c r="B52" s="137">
        <v>0</v>
      </c>
      <c r="C52" s="137">
        <v>0</v>
      </c>
      <c r="D52" s="137">
        <v>0</v>
      </c>
      <c r="E52" s="90">
        <v>0</v>
      </c>
      <c r="F52" s="90">
        <v>1517150</v>
      </c>
      <c r="G52" s="90">
        <v>2585856</v>
      </c>
      <c r="H52" s="90">
        <v>2394445</v>
      </c>
      <c r="I52" s="90">
        <v>1130387</v>
      </c>
      <c r="J52" s="90">
        <v>1028070</v>
      </c>
      <c r="K52" s="138">
        <v>8655908</v>
      </c>
      <c r="L52" s="93">
        <v>8655908</v>
      </c>
      <c r="M52" s="90">
        <v>0</v>
      </c>
      <c r="N52" s="90">
        <v>0</v>
      </c>
      <c r="O52" s="90">
        <v>0</v>
      </c>
      <c r="P52" s="90">
        <v>0</v>
      </c>
      <c r="Q52" s="90">
        <v>0</v>
      </c>
      <c r="R52" s="90">
        <v>0</v>
      </c>
      <c r="S52" s="90">
        <v>0</v>
      </c>
      <c r="T52" s="90">
        <v>0</v>
      </c>
      <c r="U52" s="90">
        <v>0</v>
      </c>
      <c r="V52" s="90">
        <v>0</v>
      </c>
      <c r="W52" s="90">
        <v>0</v>
      </c>
      <c r="X52" s="90">
        <v>0</v>
      </c>
      <c r="Y52" s="90">
        <v>0</v>
      </c>
      <c r="Z52" s="90">
        <v>0</v>
      </c>
      <c r="AA52" s="90">
        <v>0</v>
      </c>
      <c r="AB52" s="90">
        <v>787815</v>
      </c>
      <c r="AC52" s="90">
        <v>888835</v>
      </c>
      <c r="AD52" s="90">
        <v>1399401</v>
      </c>
      <c r="AE52" s="90">
        <v>858011</v>
      </c>
      <c r="AF52" s="90">
        <v>1028070</v>
      </c>
      <c r="AG52" s="90">
        <v>4962132</v>
      </c>
      <c r="AH52" s="90">
        <v>4962132</v>
      </c>
      <c r="AI52" s="90">
        <v>0</v>
      </c>
      <c r="AJ52" s="90">
        <v>0</v>
      </c>
      <c r="AK52" s="90">
        <v>0</v>
      </c>
      <c r="AL52" s="90">
        <v>0</v>
      </c>
      <c r="AM52" s="90">
        <v>0</v>
      </c>
      <c r="AN52" s="90">
        <v>0</v>
      </c>
      <c r="AO52" s="90">
        <v>0</v>
      </c>
      <c r="AP52" s="90">
        <v>0</v>
      </c>
      <c r="AQ52" s="90">
        <v>0</v>
      </c>
      <c r="AR52" s="90">
        <v>0</v>
      </c>
      <c r="AS52" s="90">
        <v>0</v>
      </c>
      <c r="AT52" s="90">
        <v>0</v>
      </c>
      <c r="AU52" s="90">
        <v>0</v>
      </c>
      <c r="AV52" s="90">
        <v>0</v>
      </c>
      <c r="AW52" s="90">
        <v>0</v>
      </c>
      <c r="AX52" s="90">
        <v>729335</v>
      </c>
      <c r="AY52" s="90">
        <v>1697021</v>
      </c>
      <c r="AZ52" s="90">
        <v>995044</v>
      </c>
      <c r="BA52" s="90">
        <v>272376</v>
      </c>
      <c r="BB52" s="90">
        <v>0</v>
      </c>
      <c r="BC52" s="90">
        <v>3693776</v>
      </c>
      <c r="BD52" s="90">
        <v>3693776</v>
      </c>
      <c r="BE52" s="90">
        <v>0</v>
      </c>
      <c r="BF52" s="90">
        <v>0</v>
      </c>
      <c r="BG52" s="90">
        <v>0</v>
      </c>
      <c r="BH52" s="90">
        <v>0</v>
      </c>
      <c r="BI52" s="90">
        <v>0</v>
      </c>
      <c r="BJ52" s="90">
        <v>0</v>
      </c>
      <c r="BK52" s="90">
        <v>0</v>
      </c>
      <c r="BL52" s="90">
        <v>0</v>
      </c>
      <c r="BM52" s="90">
        <v>0</v>
      </c>
      <c r="BN52" s="90">
        <v>0</v>
      </c>
      <c r="BO52" s="90">
        <v>0</v>
      </c>
      <c r="BP52" s="90">
        <v>0</v>
      </c>
      <c r="BQ52" s="90">
        <v>0</v>
      </c>
      <c r="BR52" s="90">
        <v>0</v>
      </c>
      <c r="BS52" s="90">
        <v>0</v>
      </c>
      <c r="BT52" s="90">
        <v>0</v>
      </c>
      <c r="BU52" s="90">
        <v>0</v>
      </c>
      <c r="BV52" s="90">
        <v>0</v>
      </c>
      <c r="BW52" s="90">
        <v>0</v>
      </c>
      <c r="BX52" s="90">
        <v>0</v>
      </c>
      <c r="BY52" s="90">
        <v>0</v>
      </c>
      <c r="BZ52" s="138">
        <v>0</v>
      </c>
      <c r="CA52" s="154">
        <v>0</v>
      </c>
      <c r="CB52" s="90">
        <v>240832</v>
      </c>
      <c r="CC52" s="90">
        <v>240832</v>
      </c>
      <c r="CD52" s="90">
        <v>0</v>
      </c>
      <c r="CE52" s="90">
        <v>5146719</v>
      </c>
      <c r="CF52" s="90">
        <v>13986192</v>
      </c>
      <c r="CG52" s="90">
        <v>25267387</v>
      </c>
      <c r="CH52" s="90">
        <v>28328545</v>
      </c>
      <c r="CI52" s="90">
        <v>31077361</v>
      </c>
      <c r="CJ52" s="90">
        <v>103806204</v>
      </c>
      <c r="CK52" s="90">
        <v>104047036</v>
      </c>
      <c r="CL52" s="90">
        <v>0</v>
      </c>
      <c r="CM52" s="90">
        <v>0</v>
      </c>
      <c r="CN52" s="90">
        <v>0</v>
      </c>
      <c r="CO52" s="90">
        <v>0</v>
      </c>
      <c r="CP52" s="90">
        <v>2145995</v>
      </c>
      <c r="CQ52" s="90">
        <v>5759355</v>
      </c>
      <c r="CR52" s="90">
        <v>14060059</v>
      </c>
      <c r="CS52" s="90">
        <v>17801792</v>
      </c>
      <c r="CT52" s="90">
        <v>15089212</v>
      </c>
      <c r="CU52" s="90">
        <v>54856413</v>
      </c>
      <c r="CV52" s="90">
        <v>54856413</v>
      </c>
      <c r="CW52" s="90">
        <v>0</v>
      </c>
      <c r="CX52" s="90">
        <v>240832</v>
      </c>
      <c r="CY52" s="90">
        <v>240832</v>
      </c>
      <c r="CZ52" s="90">
        <v>0</v>
      </c>
      <c r="DA52" s="90">
        <v>2790658</v>
      </c>
      <c r="DB52" s="90">
        <v>7907108</v>
      </c>
      <c r="DC52" s="90">
        <v>8190449</v>
      </c>
      <c r="DD52" s="90">
        <v>6598192</v>
      </c>
      <c r="DE52" s="90">
        <v>3765427</v>
      </c>
      <c r="DF52" s="138">
        <v>29251834</v>
      </c>
      <c r="DG52" s="93">
        <v>29492666</v>
      </c>
      <c r="DH52" s="137">
        <v>0</v>
      </c>
      <c r="DI52" s="90">
        <v>0</v>
      </c>
      <c r="DJ52" s="90">
        <v>0</v>
      </c>
      <c r="DK52" s="90">
        <v>0</v>
      </c>
      <c r="DL52" s="90">
        <v>210066</v>
      </c>
      <c r="DM52" s="90">
        <v>319729</v>
      </c>
      <c r="DN52" s="90">
        <v>3016879</v>
      </c>
      <c r="DO52" s="90">
        <v>3928561</v>
      </c>
      <c r="DP52" s="90">
        <v>12222722</v>
      </c>
      <c r="DQ52" s="138">
        <v>19697957</v>
      </c>
      <c r="DR52" s="139">
        <v>19697957</v>
      </c>
      <c r="DS52" s="137">
        <v>4052190</v>
      </c>
      <c r="DT52" s="90">
        <v>6536316</v>
      </c>
      <c r="DU52" s="90">
        <v>10588506</v>
      </c>
      <c r="DV52" s="90">
        <v>0</v>
      </c>
      <c r="DW52" s="90">
        <v>17128827</v>
      </c>
      <c r="DX52" s="90">
        <v>37035839</v>
      </c>
      <c r="DY52" s="90">
        <v>46343731</v>
      </c>
      <c r="DZ52" s="90">
        <v>42683088</v>
      </c>
      <c r="EA52" s="90">
        <v>42131966</v>
      </c>
      <c r="EB52" s="138">
        <v>185323451</v>
      </c>
      <c r="EC52" s="93">
        <v>195911957</v>
      </c>
    </row>
    <row r="53" spans="1:133" s="75" customFormat="1" ht="18" customHeight="1">
      <c r="A53" s="89" t="s">
        <v>58</v>
      </c>
      <c r="B53" s="137">
        <v>0</v>
      </c>
      <c r="C53" s="137">
        <v>237832</v>
      </c>
      <c r="D53" s="137">
        <v>237832</v>
      </c>
      <c r="E53" s="90">
        <v>0</v>
      </c>
      <c r="F53" s="90">
        <v>1785130</v>
      </c>
      <c r="G53" s="90">
        <v>4090109</v>
      </c>
      <c r="H53" s="90">
        <v>4328527</v>
      </c>
      <c r="I53" s="90">
        <v>1110191</v>
      </c>
      <c r="J53" s="90">
        <v>1450690</v>
      </c>
      <c r="K53" s="138">
        <v>12764647</v>
      </c>
      <c r="L53" s="93">
        <v>13002479</v>
      </c>
      <c r="M53" s="90">
        <v>0</v>
      </c>
      <c r="N53" s="90">
        <v>0</v>
      </c>
      <c r="O53" s="90">
        <v>0</v>
      </c>
      <c r="P53" s="90">
        <v>0</v>
      </c>
      <c r="Q53" s="90">
        <v>0</v>
      </c>
      <c r="R53" s="90">
        <v>0</v>
      </c>
      <c r="S53" s="90">
        <v>0</v>
      </c>
      <c r="T53" s="90">
        <v>0</v>
      </c>
      <c r="U53" s="90">
        <v>0</v>
      </c>
      <c r="V53" s="90">
        <v>0</v>
      </c>
      <c r="W53" s="90">
        <v>0</v>
      </c>
      <c r="X53" s="90">
        <v>0</v>
      </c>
      <c r="Y53" s="90">
        <v>0</v>
      </c>
      <c r="Z53" s="90">
        <v>0</v>
      </c>
      <c r="AA53" s="90">
        <v>0</v>
      </c>
      <c r="AB53" s="90">
        <v>291166</v>
      </c>
      <c r="AC53" s="90">
        <v>650754</v>
      </c>
      <c r="AD53" s="90">
        <v>1578662</v>
      </c>
      <c r="AE53" s="90">
        <v>1110191</v>
      </c>
      <c r="AF53" s="90">
        <v>1181949</v>
      </c>
      <c r="AG53" s="90">
        <v>4812722</v>
      </c>
      <c r="AH53" s="90">
        <v>4812722</v>
      </c>
      <c r="AI53" s="90">
        <v>0</v>
      </c>
      <c r="AJ53" s="90">
        <v>0</v>
      </c>
      <c r="AK53" s="90">
        <v>0</v>
      </c>
      <c r="AL53" s="90">
        <v>0</v>
      </c>
      <c r="AM53" s="90">
        <v>0</v>
      </c>
      <c r="AN53" s="90">
        <v>0</v>
      </c>
      <c r="AO53" s="90">
        <v>0</v>
      </c>
      <c r="AP53" s="90">
        <v>0</v>
      </c>
      <c r="AQ53" s="90">
        <v>0</v>
      </c>
      <c r="AR53" s="90">
        <v>0</v>
      </c>
      <c r="AS53" s="90">
        <v>0</v>
      </c>
      <c r="AT53" s="90">
        <v>0</v>
      </c>
      <c r="AU53" s="90">
        <v>237832</v>
      </c>
      <c r="AV53" s="90">
        <v>237832</v>
      </c>
      <c r="AW53" s="90">
        <v>0</v>
      </c>
      <c r="AX53" s="90">
        <v>1493964</v>
      </c>
      <c r="AY53" s="90">
        <v>3439355</v>
      </c>
      <c r="AZ53" s="90">
        <v>2749865</v>
      </c>
      <c r="BA53" s="90">
        <v>0</v>
      </c>
      <c r="BB53" s="90">
        <v>268741</v>
      </c>
      <c r="BC53" s="90">
        <v>7951925</v>
      </c>
      <c r="BD53" s="90">
        <v>8189757</v>
      </c>
      <c r="BE53" s="90">
        <v>0</v>
      </c>
      <c r="BF53" s="90">
        <v>0</v>
      </c>
      <c r="BG53" s="90">
        <v>0</v>
      </c>
      <c r="BH53" s="90">
        <v>0</v>
      </c>
      <c r="BI53" s="90">
        <v>0</v>
      </c>
      <c r="BJ53" s="90">
        <v>0</v>
      </c>
      <c r="BK53" s="90">
        <v>0</v>
      </c>
      <c r="BL53" s="90">
        <v>0</v>
      </c>
      <c r="BM53" s="90">
        <v>0</v>
      </c>
      <c r="BN53" s="90">
        <v>0</v>
      </c>
      <c r="BO53" s="90">
        <v>0</v>
      </c>
      <c r="BP53" s="90">
        <v>0</v>
      </c>
      <c r="BQ53" s="90">
        <v>0</v>
      </c>
      <c r="BR53" s="90">
        <v>0</v>
      </c>
      <c r="BS53" s="90">
        <v>0</v>
      </c>
      <c r="BT53" s="90">
        <v>0</v>
      </c>
      <c r="BU53" s="90">
        <v>0</v>
      </c>
      <c r="BV53" s="90">
        <v>0</v>
      </c>
      <c r="BW53" s="90">
        <v>0</v>
      </c>
      <c r="BX53" s="90">
        <v>0</v>
      </c>
      <c r="BY53" s="90">
        <v>0</v>
      </c>
      <c r="BZ53" s="138">
        <v>0</v>
      </c>
      <c r="CA53" s="154">
        <v>387504</v>
      </c>
      <c r="CB53" s="90">
        <v>193752</v>
      </c>
      <c r="CC53" s="90">
        <v>581256</v>
      </c>
      <c r="CD53" s="90">
        <v>0</v>
      </c>
      <c r="CE53" s="90">
        <v>5913274</v>
      </c>
      <c r="CF53" s="90">
        <v>12776770</v>
      </c>
      <c r="CG53" s="90">
        <v>33408635</v>
      </c>
      <c r="CH53" s="90">
        <v>40593457</v>
      </c>
      <c r="CI53" s="90">
        <v>60912227</v>
      </c>
      <c r="CJ53" s="90">
        <v>153604363</v>
      </c>
      <c r="CK53" s="90">
        <v>154185619</v>
      </c>
      <c r="CL53" s="90">
        <v>387504</v>
      </c>
      <c r="CM53" s="90">
        <v>193752</v>
      </c>
      <c r="CN53" s="90">
        <v>581256</v>
      </c>
      <c r="CO53" s="90">
        <v>0</v>
      </c>
      <c r="CP53" s="90">
        <v>2277519</v>
      </c>
      <c r="CQ53" s="90">
        <v>3575790</v>
      </c>
      <c r="CR53" s="90">
        <v>12484310</v>
      </c>
      <c r="CS53" s="90">
        <v>21656051</v>
      </c>
      <c r="CT53" s="90">
        <v>32997707</v>
      </c>
      <c r="CU53" s="90">
        <v>72991377</v>
      </c>
      <c r="CV53" s="90">
        <v>73572633</v>
      </c>
      <c r="CW53" s="90">
        <v>0</v>
      </c>
      <c r="CX53" s="90">
        <v>0</v>
      </c>
      <c r="CY53" s="90">
        <v>0</v>
      </c>
      <c r="CZ53" s="90">
        <v>0</v>
      </c>
      <c r="DA53" s="90">
        <v>3635755</v>
      </c>
      <c r="DB53" s="90">
        <v>8967070</v>
      </c>
      <c r="DC53" s="90">
        <v>19052150</v>
      </c>
      <c r="DD53" s="90">
        <v>12449054</v>
      </c>
      <c r="DE53" s="90">
        <v>9904696</v>
      </c>
      <c r="DF53" s="138">
        <v>54008725</v>
      </c>
      <c r="DG53" s="93">
        <v>54008725</v>
      </c>
      <c r="DH53" s="137">
        <v>0</v>
      </c>
      <c r="DI53" s="90">
        <v>0</v>
      </c>
      <c r="DJ53" s="90">
        <v>0</v>
      </c>
      <c r="DK53" s="90">
        <v>0</v>
      </c>
      <c r="DL53" s="90">
        <v>0</v>
      </c>
      <c r="DM53" s="90">
        <v>233910</v>
      </c>
      <c r="DN53" s="90">
        <v>1872175</v>
      </c>
      <c r="DO53" s="90">
        <v>6488352</v>
      </c>
      <c r="DP53" s="90">
        <v>18009824</v>
      </c>
      <c r="DQ53" s="138">
        <v>26604261</v>
      </c>
      <c r="DR53" s="139">
        <v>26604261</v>
      </c>
      <c r="DS53" s="137">
        <v>4390994</v>
      </c>
      <c r="DT53" s="90">
        <v>13330021</v>
      </c>
      <c r="DU53" s="90">
        <v>17721015</v>
      </c>
      <c r="DV53" s="90">
        <v>0</v>
      </c>
      <c r="DW53" s="90">
        <v>38017168</v>
      </c>
      <c r="DX53" s="90">
        <v>57476742</v>
      </c>
      <c r="DY53" s="90">
        <v>75864807</v>
      </c>
      <c r="DZ53" s="90">
        <v>77150100</v>
      </c>
      <c r="EA53" s="90">
        <v>89310520</v>
      </c>
      <c r="EB53" s="138">
        <v>337819337</v>
      </c>
      <c r="EC53" s="93">
        <v>355540352</v>
      </c>
    </row>
    <row r="54" spans="1:133" s="75" customFormat="1" ht="18" customHeight="1">
      <c r="A54" s="89" t="s">
        <v>59</v>
      </c>
      <c r="B54" s="137">
        <v>0</v>
      </c>
      <c r="C54" s="137">
        <v>8910</v>
      </c>
      <c r="D54" s="137">
        <v>8910</v>
      </c>
      <c r="E54" s="90">
        <v>0</v>
      </c>
      <c r="F54" s="90">
        <v>1936243</v>
      </c>
      <c r="G54" s="90">
        <v>1824893</v>
      </c>
      <c r="H54" s="90">
        <v>2210439</v>
      </c>
      <c r="I54" s="90">
        <v>1172670</v>
      </c>
      <c r="J54" s="90">
        <v>1178319</v>
      </c>
      <c r="K54" s="138">
        <v>8322564</v>
      </c>
      <c r="L54" s="93">
        <v>8331474</v>
      </c>
      <c r="M54" s="90">
        <v>0</v>
      </c>
      <c r="N54" s="90">
        <v>0</v>
      </c>
      <c r="O54" s="90">
        <v>0</v>
      </c>
      <c r="P54" s="90">
        <v>0</v>
      </c>
      <c r="Q54" s="90">
        <v>0</v>
      </c>
      <c r="R54" s="90">
        <v>0</v>
      </c>
      <c r="S54" s="90">
        <v>0</v>
      </c>
      <c r="T54" s="90">
        <v>0</v>
      </c>
      <c r="U54" s="90">
        <v>0</v>
      </c>
      <c r="V54" s="90">
        <v>0</v>
      </c>
      <c r="W54" s="90">
        <v>0</v>
      </c>
      <c r="X54" s="90">
        <v>0</v>
      </c>
      <c r="Y54" s="90">
        <v>8910</v>
      </c>
      <c r="Z54" s="90">
        <v>8910</v>
      </c>
      <c r="AA54" s="90">
        <v>0</v>
      </c>
      <c r="AB54" s="90">
        <v>1232171</v>
      </c>
      <c r="AC54" s="90">
        <v>841840</v>
      </c>
      <c r="AD54" s="90">
        <v>964946</v>
      </c>
      <c r="AE54" s="90">
        <v>655935</v>
      </c>
      <c r="AF54" s="90">
        <v>722270</v>
      </c>
      <c r="AG54" s="90">
        <v>4417162</v>
      </c>
      <c r="AH54" s="90">
        <v>4426072</v>
      </c>
      <c r="AI54" s="90">
        <v>0</v>
      </c>
      <c r="AJ54" s="90">
        <v>0</v>
      </c>
      <c r="AK54" s="90">
        <v>0</v>
      </c>
      <c r="AL54" s="90">
        <v>0</v>
      </c>
      <c r="AM54" s="90">
        <v>0</v>
      </c>
      <c r="AN54" s="90">
        <v>0</v>
      </c>
      <c r="AO54" s="90">
        <v>0</v>
      </c>
      <c r="AP54" s="90">
        <v>0</v>
      </c>
      <c r="AQ54" s="90">
        <v>456049</v>
      </c>
      <c r="AR54" s="90">
        <v>456049</v>
      </c>
      <c r="AS54" s="90">
        <v>456049</v>
      </c>
      <c r="AT54" s="90">
        <v>0</v>
      </c>
      <c r="AU54" s="90">
        <v>0</v>
      </c>
      <c r="AV54" s="90">
        <v>0</v>
      </c>
      <c r="AW54" s="90">
        <v>0</v>
      </c>
      <c r="AX54" s="90">
        <v>704072</v>
      </c>
      <c r="AY54" s="90">
        <v>983053</v>
      </c>
      <c r="AZ54" s="90">
        <v>1245493</v>
      </c>
      <c r="BA54" s="90">
        <v>516735</v>
      </c>
      <c r="BB54" s="90">
        <v>0</v>
      </c>
      <c r="BC54" s="90">
        <v>3449353</v>
      </c>
      <c r="BD54" s="90">
        <v>3449353</v>
      </c>
      <c r="BE54" s="90">
        <v>0</v>
      </c>
      <c r="BF54" s="90">
        <v>0</v>
      </c>
      <c r="BG54" s="90">
        <v>0</v>
      </c>
      <c r="BH54" s="90">
        <v>0</v>
      </c>
      <c r="BI54" s="90">
        <v>0</v>
      </c>
      <c r="BJ54" s="90">
        <v>0</v>
      </c>
      <c r="BK54" s="90">
        <v>0</v>
      </c>
      <c r="BL54" s="90">
        <v>0</v>
      </c>
      <c r="BM54" s="90">
        <v>0</v>
      </c>
      <c r="BN54" s="90">
        <v>0</v>
      </c>
      <c r="BO54" s="90">
        <v>0</v>
      </c>
      <c r="BP54" s="90">
        <v>0</v>
      </c>
      <c r="BQ54" s="90">
        <v>0</v>
      </c>
      <c r="BR54" s="90">
        <v>0</v>
      </c>
      <c r="BS54" s="90">
        <v>0</v>
      </c>
      <c r="BT54" s="90">
        <v>0</v>
      </c>
      <c r="BU54" s="90">
        <v>0</v>
      </c>
      <c r="BV54" s="90">
        <v>0</v>
      </c>
      <c r="BW54" s="90">
        <v>0</v>
      </c>
      <c r="BX54" s="90">
        <v>0</v>
      </c>
      <c r="BY54" s="90">
        <v>0</v>
      </c>
      <c r="BZ54" s="138">
        <v>0</v>
      </c>
      <c r="CA54" s="154">
        <v>0</v>
      </c>
      <c r="CB54" s="90">
        <v>0</v>
      </c>
      <c r="CC54" s="90">
        <v>0</v>
      </c>
      <c r="CD54" s="90">
        <v>0</v>
      </c>
      <c r="CE54" s="90">
        <v>6037547</v>
      </c>
      <c r="CF54" s="90">
        <v>11390713</v>
      </c>
      <c r="CG54" s="90">
        <v>19053492</v>
      </c>
      <c r="CH54" s="90">
        <v>22528944</v>
      </c>
      <c r="CI54" s="90">
        <v>19272995</v>
      </c>
      <c r="CJ54" s="90">
        <v>78283691</v>
      </c>
      <c r="CK54" s="90">
        <v>78283691</v>
      </c>
      <c r="CL54" s="90">
        <v>0</v>
      </c>
      <c r="CM54" s="90">
        <v>0</v>
      </c>
      <c r="CN54" s="90">
        <v>0</v>
      </c>
      <c r="CO54" s="90">
        <v>0</v>
      </c>
      <c r="CP54" s="90">
        <v>2148364</v>
      </c>
      <c r="CQ54" s="90">
        <v>4508792</v>
      </c>
      <c r="CR54" s="90">
        <v>12847511</v>
      </c>
      <c r="CS54" s="90">
        <v>15914375</v>
      </c>
      <c r="CT54" s="90">
        <v>8829515</v>
      </c>
      <c r="CU54" s="90">
        <v>44248557</v>
      </c>
      <c r="CV54" s="90">
        <v>44248557</v>
      </c>
      <c r="CW54" s="90">
        <v>0</v>
      </c>
      <c r="CX54" s="90">
        <v>0</v>
      </c>
      <c r="CY54" s="90">
        <v>0</v>
      </c>
      <c r="CZ54" s="90">
        <v>0</v>
      </c>
      <c r="DA54" s="90">
        <v>3621189</v>
      </c>
      <c r="DB54" s="90">
        <v>6031772</v>
      </c>
      <c r="DC54" s="90">
        <v>5850678</v>
      </c>
      <c r="DD54" s="90">
        <v>5123888</v>
      </c>
      <c r="DE54" s="90">
        <v>2180409</v>
      </c>
      <c r="DF54" s="138">
        <v>22807936</v>
      </c>
      <c r="DG54" s="93">
        <v>22807936</v>
      </c>
      <c r="DH54" s="137">
        <v>0</v>
      </c>
      <c r="DI54" s="90">
        <v>0</v>
      </c>
      <c r="DJ54" s="90">
        <v>0</v>
      </c>
      <c r="DK54" s="90">
        <v>0</v>
      </c>
      <c r="DL54" s="90">
        <v>267994</v>
      </c>
      <c r="DM54" s="90">
        <v>850149</v>
      </c>
      <c r="DN54" s="90">
        <v>355303</v>
      </c>
      <c r="DO54" s="90">
        <v>1490681</v>
      </c>
      <c r="DP54" s="90">
        <v>8263071</v>
      </c>
      <c r="DQ54" s="138">
        <v>11227198</v>
      </c>
      <c r="DR54" s="139">
        <v>11227198</v>
      </c>
      <c r="DS54" s="137">
        <v>5453582</v>
      </c>
      <c r="DT54" s="90">
        <v>8076851</v>
      </c>
      <c r="DU54" s="90">
        <v>13530433</v>
      </c>
      <c r="DV54" s="90">
        <v>20549</v>
      </c>
      <c r="DW54" s="90">
        <v>26462085</v>
      </c>
      <c r="DX54" s="90">
        <v>26297730</v>
      </c>
      <c r="DY54" s="90">
        <v>39810018</v>
      </c>
      <c r="DZ54" s="90">
        <v>34702977</v>
      </c>
      <c r="EA54" s="90">
        <v>27904833</v>
      </c>
      <c r="EB54" s="138">
        <v>155198192</v>
      </c>
      <c r="EC54" s="93">
        <v>168728625</v>
      </c>
    </row>
    <row r="55" spans="1:133" s="75" customFormat="1" ht="18" customHeight="1">
      <c r="A55" s="89" t="s">
        <v>60</v>
      </c>
      <c r="B55" s="137">
        <v>0</v>
      </c>
      <c r="C55" s="137">
        <v>0</v>
      </c>
      <c r="D55" s="137">
        <v>0</v>
      </c>
      <c r="E55" s="90">
        <v>0</v>
      </c>
      <c r="F55" s="90">
        <v>738838</v>
      </c>
      <c r="G55" s="90">
        <v>2020954</v>
      </c>
      <c r="H55" s="90">
        <v>1829718</v>
      </c>
      <c r="I55" s="90">
        <v>1164802</v>
      </c>
      <c r="J55" s="90">
        <v>701918</v>
      </c>
      <c r="K55" s="138">
        <v>6456230</v>
      </c>
      <c r="L55" s="93">
        <v>6456230</v>
      </c>
      <c r="M55" s="90">
        <v>0</v>
      </c>
      <c r="N55" s="90">
        <v>0</v>
      </c>
      <c r="O55" s="90">
        <v>0</v>
      </c>
      <c r="P55" s="90">
        <v>0</v>
      </c>
      <c r="Q55" s="90">
        <v>0</v>
      </c>
      <c r="R55" s="90">
        <v>0</v>
      </c>
      <c r="S55" s="90">
        <v>0</v>
      </c>
      <c r="T55" s="90">
        <v>0</v>
      </c>
      <c r="U55" s="90">
        <v>0</v>
      </c>
      <c r="V55" s="90">
        <v>0</v>
      </c>
      <c r="W55" s="90">
        <v>0</v>
      </c>
      <c r="X55" s="90">
        <v>0</v>
      </c>
      <c r="Y55" s="90">
        <v>0</v>
      </c>
      <c r="Z55" s="90">
        <v>0</v>
      </c>
      <c r="AA55" s="90">
        <v>0</v>
      </c>
      <c r="AB55" s="90">
        <v>68841</v>
      </c>
      <c r="AC55" s="90">
        <v>834111</v>
      </c>
      <c r="AD55" s="90">
        <v>1354212</v>
      </c>
      <c r="AE55" s="90">
        <v>922377</v>
      </c>
      <c r="AF55" s="90">
        <v>201014</v>
      </c>
      <c r="AG55" s="90">
        <v>3380555</v>
      </c>
      <c r="AH55" s="90">
        <v>3380555</v>
      </c>
      <c r="AI55" s="90">
        <v>0</v>
      </c>
      <c r="AJ55" s="90">
        <v>0</v>
      </c>
      <c r="AK55" s="90">
        <v>0</v>
      </c>
      <c r="AL55" s="90">
        <v>0</v>
      </c>
      <c r="AM55" s="90">
        <v>0</v>
      </c>
      <c r="AN55" s="90">
        <v>0</v>
      </c>
      <c r="AO55" s="90">
        <v>0</v>
      </c>
      <c r="AP55" s="90">
        <v>0</v>
      </c>
      <c r="AQ55" s="90">
        <v>0</v>
      </c>
      <c r="AR55" s="90">
        <v>0</v>
      </c>
      <c r="AS55" s="90">
        <v>0</v>
      </c>
      <c r="AT55" s="90">
        <v>0</v>
      </c>
      <c r="AU55" s="90">
        <v>0</v>
      </c>
      <c r="AV55" s="90">
        <v>0</v>
      </c>
      <c r="AW55" s="90">
        <v>0</v>
      </c>
      <c r="AX55" s="90">
        <v>669997</v>
      </c>
      <c r="AY55" s="90">
        <v>1186843</v>
      </c>
      <c r="AZ55" s="90">
        <v>475506</v>
      </c>
      <c r="BA55" s="90">
        <v>242425</v>
      </c>
      <c r="BB55" s="90">
        <v>500904</v>
      </c>
      <c r="BC55" s="90">
        <v>3075675</v>
      </c>
      <c r="BD55" s="90">
        <v>3075675</v>
      </c>
      <c r="BE55" s="90">
        <v>0</v>
      </c>
      <c r="BF55" s="90">
        <v>0</v>
      </c>
      <c r="BG55" s="90">
        <v>0</v>
      </c>
      <c r="BH55" s="90">
        <v>0</v>
      </c>
      <c r="BI55" s="90">
        <v>0</v>
      </c>
      <c r="BJ55" s="90">
        <v>0</v>
      </c>
      <c r="BK55" s="90">
        <v>0</v>
      </c>
      <c r="BL55" s="90">
        <v>0</v>
      </c>
      <c r="BM55" s="90">
        <v>0</v>
      </c>
      <c r="BN55" s="90">
        <v>0</v>
      </c>
      <c r="BO55" s="90">
        <v>0</v>
      </c>
      <c r="BP55" s="90">
        <v>0</v>
      </c>
      <c r="BQ55" s="90">
        <v>0</v>
      </c>
      <c r="BR55" s="90">
        <v>0</v>
      </c>
      <c r="BS55" s="90">
        <v>0</v>
      </c>
      <c r="BT55" s="90">
        <v>0</v>
      </c>
      <c r="BU55" s="90">
        <v>0</v>
      </c>
      <c r="BV55" s="90">
        <v>0</v>
      </c>
      <c r="BW55" s="90">
        <v>0</v>
      </c>
      <c r="BX55" s="90">
        <v>0</v>
      </c>
      <c r="BY55" s="90">
        <v>0</v>
      </c>
      <c r="BZ55" s="138">
        <v>0</v>
      </c>
      <c r="CA55" s="154">
        <v>181157</v>
      </c>
      <c r="CB55" s="90">
        <v>395931</v>
      </c>
      <c r="CC55" s="90">
        <v>577088</v>
      </c>
      <c r="CD55" s="90">
        <v>0</v>
      </c>
      <c r="CE55" s="90">
        <v>2782190</v>
      </c>
      <c r="CF55" s="90">
        <v>6708416</v>
      </c>
      <c r="CG55" s="90">
        <v>13385609</v>
      </c>
      <c r="CH55" s="90">
        <v>19229071</v>
      </c>
      <c r="CI55" s="90">
        <v>26879637</v>
      </c>
      <c r="CJ55" s="90">
        <v>68984923</v>
      </c>
      <c r="CK55" s="90">
        <v>69562011</v>
      </c>
      <c r="CL55" s="90">
        <v>181157</v>
      </c>
      <c r="CM55" s="90">
        <v>168861</v>
      </c>
      <c r="CN55" s="90">
        <v>350018</v>
      </c>
      <c r="CO55" s="90">
        <v>0</v>
      </c>
      <c r="CP55" s="90">
        <v>1464014</v>
      </c>
      <c r="CQ55" s="90">
        <v>2548098</v>
      </c>
      <c r="CR55" s="90">
        <v>8655935</v>
      </c>
      <c r="CS55" s="90">
        <v>11334346</v>
      </c>
      <c r="CT55" s="90">
        <v>15338589</v>
      </c>
      <c r="CU55" s="90">
        <v>39340982</v>
      </c>
      <c r="CV55" s="90">
        <v>39691000</v>
      </c>
      <c r="CW55" s="90">
        <v>0</v>
      </c>
      <c r="CX55" s="90">
        <v>227070</v>
      </c>
      <c r="CY55" s="90">
        <v>227070</v>
      </c>
      <c r="CZ55" s="90">
        <v>0</v>
      </c>
      <c r="DA55" s="90">
        <v>1318176</v>
      </c>
      <c r="DB55" s="90">
        <v>3925622</v>
      </c>
      <c r="DC55" s="90">
        <v>3169882</v>
      </c>
      <c r="DD55" s="90">
        <v>4226750</v>
      </c>
      <c r="DE55" s="90">
        <v>3426199</v>
      </c>
      <c r="DF55" s="138">
        <v>16066629</v>
      </c>
      <c r="DG55" s="93">
        <v>16293699</v>
      </c>
      <c r="DH55" s="137">
        <v>0</v>
      </c>
      <c r="DI55" s="90">
        <v>0</v>
      </c>
      <c r="DJ55" s="90">
        <v>0</v>
      </c>
      <c r="DK55" s="90">
        <v>0</v>
      </c>
      <c r="DL55" s="90">
        <v>0</v>
      </c>
      <c r="DM55" s="90">
        <v>234696</v>
      </c>
      <c r="DN55" s="90">
        <v>1559792</v>
      </c>
      <c r="DO55" s="90">
        <v>3667975</v>
      </c>
      <c r="DP55" s="90">
        <v>8114849</v>
      </c>
      <c r="DQ55" s="138">
        <v>13577312</v>
      </c>
      <c r="DR55" s="139">
        <v>13577312</v>
      </c>
      <c r="DS55" s="137">
        <v>2283753</v>
      </c>
      <c r="DT55" s="90">
        <v>5845969</v>
      </c>
      <c r="DU55" s="90">
        <v>8129722</v>
      </c>
      <c r="DV55" s="90">
        <v>0</v>
      </c>
      <c r="DW55" s="90">
        <v>13051935</v>
      </c>
      <c r="DX55" s="90">
        <v>21379325</v>
      </c>
      <c r="DY55" s="90">
        <v>26006454</v>
      </c>
      <c r="DZ55" s="90">
        <v>32643626</v>
      </c>
      <c r="EA55" s="90">
        <v>35163849</v>
      </c>
      <c r="EB55" s="138">
        <v>128245189</v>
      </c>
      <c r="EC55" s="93">
        <v>136374911</v>
      </c>
    </row>
    <row r="56" spans="1:133" s="75" customFormat="1" ht="18" customHeight="1">
      <c r="A56" s="89" t="s">
        <v>61</v>
      </c>
      <c r="B56" s="137">
        <v>0</v>
      </c>
      <c r="C56" s="137">
        <v>0</v>
      </c>
      <c r="D56" s="137">
        <v>0</v>
      </c>
      <c r="E56" s="90">
        <v>0</v>
      </c>
      <c r="F56" s="90">
        <v>1329384</v>
      </c>
      <c r="G56" s="90">
        <v>731400</v>
      </c>
      <c r="H56" s="90">
        <v>2117858</v>
      </c>
      <c r="I56" s="90">
        <v>748715</v>
      </c>
      <c r="J56" s="90">
        <v>0</v>
      </c>
      <c r="K56" s="138">
        <v>4927357</v>
      </c>
      <c r="L56" s="93">
        <v>4927357</v>
      </c>
      <c r="M56" s="90">
        <v>0</v>
      </c>
      <c r="N56" s="90">
        <v>0</v>
      </c>
      <c r="O56" s="90">
        <v>0</v>
      </c>
      <c r="P56" s="90">
        <v>0</v>
      </c>
      <c r="Q56" s="90">
        <v>0</v>
      </c>
      <c r="R56" s="90">
        <v>0</v>
      </c>
      <c r="S56" s="90">
        <v>0</v>
      </c>
      <c r="T56" s="90">
        <v>0</v>
      </c>
      <c r="U56" s="90">
        <v>0</v>
      </c>
      <c r="V56" s="90">
        <v>0</v>
      </c>
      <c r="W56" s="90">
        <v>0</v>
      </c>
      <c r="X56" s="90">
        <v>0</v>
      </c>
      <c r="Y56" s="90">
        <v>0</v>
      </c>
      <c r="Z56" s="90">
        <v>0</v>
      </c>
      <c r="AA56" s="90">
        <v>0</v>
      </c>
      <c r="AB56" s="90">
        <v>0</v>
      </c>
      <c r="AC56" s="90">
        <v>0</v>
      </c>
      <c r="AD56" s="90">
        <v>0</v>
      </c>
      <c r="AE56" s="90">
        <v>0</v>
      </c>
      <c r="AF56" s="90">
        <v>0</v>
      </c>
      <c r="AG56" s="90">
        <v>0</v>
      </c>
      <c r="AH56" s="90">
        <v>0</v>
      </c>
      <c r="AI56" s="90">
        <v>0</v>
      </c>
      <c r="AJ56" s="90">
        <v>0</v>
      </c>
      <c r="AK56" s="90">
        <v>0</v>
      </c>
      <c r="AL56" s="90">
        <v>0</v>
      </c>
      <c r="AM56" s="90">
        <v>0</v>
      </c>
      <c r="AN56" s="90">
        <v>0</v>
      </c>
      <c r="AO56" s="90">
        <v>0</v>
      </c>
      <c r="AP56" s="90">
        <v>0</v>
      </c>
      <c r="AQ56" s="90">
        <v>0</v>
      </c>
      <c r="AR56" s="90">
        <v>0</v>
      </c>
      <c r="AS56" s="90">
        <v>0</v>
      </c>
      <c r="AT56" s="90">
        <v>0</v>
      </c>
      <c r="AU56" s="90">
        <v>0</v>
      </c>
      <c r="AV56" s="90">
        <v>0</v>
      </c>
      <c r="AW56" s="90">
        <v>0</v>
      </c>
      <c r="AX56" s="90">
        <v>1329384</v>
      </c>
      <c r="AY56" s="90">
        <v>731400</v>
      </c>
      <c r="AZ56" s="90">
        <v>2117858</v>
      </c>
      <c r="BA56" s="90">
        <v>748715</v>
      </c>
      <c r="BB56" s="90">
        <v>0</v>
      </c>
      <c r="BC56" s="90">
        <v>4927357</v>
      </c>
      <c r="BD56" s="90">
        <v>4927357</v>
      </c>
      <c r="BE56" s="90">
        <v>0</v>
      </c>
      <c r="BF56" s="90">
        <v>0</v>
      </c>
      <c r="BG56" s="90">
        <v>0</v>
      </c>
      <c r="BH56" s="90">
        <v>0</v>
      </c>
      <c r="BI56" s="90">
        <v>0</v>
      </c>
      <c r="BJ56" s="90">
        <v>0</v>
      </c>
      <c r="BK56" s="90">
        <v>0</v>
      </c>
      <c r="BL56" s="90">
        <v>0</v>
      </c>
      <c r="BM56" s="90">
        <v>0</v>
      </c>
      <c r="BN56" s="90">
        <v>0</v>
      </c>
      <c r="BO56" s="90">
        <v>0</v>
      </c>
      <c r="BP56" s="90">
        <v>0</v>
      </c>
      <c r="BQ56" s="90">
        <v>0</v>
      </c>
      <c r="BR56" s="90">
        <v>0</v>
      </c>
      <c r="BS56" s="90">
        <v>0</v>
      </c>
      <c r="BT56" s="90">
        <v>0</v>
      </c>
      <c r="BU56" s="90">
        <v>0</v>
      </c>
      <c r="BV56" s="90">
        <v>0</v>
      </c>
      <c r="BW56" s="90">
        <v>0</v>
      </c>
      <c r="BX56" s="90">
        <v>0</v>
      </c>
      <c r="BY56" s="90">
        <v>0</v>
      </c>
      <c r="BZ56" s="138">
        <v>0</v>
      </c>
      <c r="CA56" s="154">
        <v>193453</v>
      </c>
      <c r="CB56" s="90">
        <v>0</v>
      </c>
      <c r="CC56" s="90">
        <v>193453</v>
      </c>
      <c r="CD56" s="90">
        <v>0</v>
      </c>
      <c r="CE56" s="90">
        <v>3713041</v>
      </c>
      <c r="CF56" s="90">
        <v>18801934</v>
      </c>
      <c r="CG56" s="90">
        <v>35730751</v>
      </c>
      <c r="CH56" s="90">
        <v>47433402</v>
      </c>
      <c r="CI56" s="90">
        <v>51006964</v>
      </c>
      <c r="CJ56" s="90">
        <v>156686092</v>
      </c>
      <c r="CK56" s="90">
        <v>156879545</v>
      </c>
      <c r="CL56" s="90">
        <v>193453</v>
      </c>
      <c r="CM56" s="90">
        <v>0</v>
      </c>
      <c r="CN56" s="90">
        <v>193453</v>
      </c>
      <c r="CO56" s="90">
        <v>0</v>
      </c>
      <c r="CP56" s="90">
        <v>2256394</v>
      </c>
      <c r="CQ56" s="90">
        <v>12343610</v>
      </c>
      <c r="CR56" s="90">
        <v>22291361</v>
      </c>
      <c r="CS56" s="90">
        <v>30935509</v>
      </c>
      <c r="CT56" s="90">
        <v>30663931</v>
      </c>
      <c r="CU56" s="90">
        <v>98490805</v>
      </c>
      <c r="CV56" s="90">
        <v>98684258</v>
      </c>
      <c r="CW56" s="90">
        <v>0</v>
      </c>
      <c r="CX56" s="90">
        <v>0</v>
      </c>
      <c r="CY56" s="90">
        <v>0</v>
      </c>
      <c r="CZ56" s="90">
        <v>0</v>
      </c>
      <c r="DA56" s="90">
        <v>1153392</v>
      </c>
      <c r="DB56" s="90">
        <v>5913158</v>
      </c>
      <c r="DC56" s="90">
        <v>8816322</v>
      </c>
      <c r="DD56" s="90">
        <v>5878553</v>
      </c>
      <c r="DE56" s="90">
        <v>4011546</v>
      </c>
      <c r="DF56" s="138">
        <v>25772971</v>
      </c>
      <c r="DG56" s="93">
        <v>25772971</v>
      </c>
      <c r="DH56" s="137">
        <v>0</v>
      </c>
      <c r="DI56" s="90">
        <v>0</v>
      </c>
      <c r="DJ56" s="90">
        <v>0</v>
      </c>
      <c r="DK56" s="90">
        <v>0</v>
      </c>
      <c r="DL56" s="90">
        <v>303255</v>
      </c>
      <c r="DM56" s="90">
        <v>545166</v>
      </c>
      <c r="DN56" s="90">
        <v>4623068</v>
      </c>
      <c r="DO56" s="90">
        <v>10619340</v>
      </c>
      <c r="DP56" s="90">
        <v>16331487</v>
      </c>
      <c r="DQ56" s="138">
        <v>32422316</v>
      </c>
      <c r="DR56" s="139">
        <v>32422316</v>
      </c>
      <c r="DS56" s="137">
        <v>3977149</v>
      </c>
      <c r="DT56" s="90">
        <v>7027079</v>
      </c>
      <c r="DU56" s="90">
        <v>11004228</v>
      </c>
      <c r="DV56" s="90">
        <v>0</v>
      </c>
      <c r="DW56" s="90">
        <v>20404595</v>
      </c>
      <c r="DX56" s="90">
        <v>42341510</v>
      </c>
      <c r="DY56" s="90">
        <v>62732867</v>
      </c>
      <c r="DZ56" s="90">
        <v>64528740</v>
      </c>
      <c r="EA56" s="90">
        <v>65135727</v>
      </c>
      <c r="EB56" s="138">
        <v>255143439</v>
      </c>
      <c r="EC56" s="93">
        <v>266147667</v>
      </c>
    </row>
    <row r="57" spans="1:133" s="75" customFormat="1" ht="18" customHeight="1">
      <c r="A57" s="89" t="s">
        <v>62</v>
      </c>
      <c r="B57" s="137">
        <v>59242</v>
      </c>
      <c r="C57" s="137">
        <v>0</v>
      </c>
      <c r="D57" s="137">
        <v>59242</v>
      </c>
      <c r="E57" s="90">
        <v>0</v>
      </c>
      <c r="F57" s="90">
        <v>4422384</v>
      </c>
      <c r="G57" s="90">
        <v>9309908</v>
      </c>
      <c r="H57" s="90">
        <v>9909875</v>
      </c>
      <c r="I57" s="90">
        <v>8631004</v>
      </c>
      <c r="J57" s="90">
        <v>4372465</v>
      </c>
      <c r="K57" s="138">
        <v>36645636</v>
      </c>
      <c r="L57" s="93">
        <v>36704878</v>
      </c>
      <c r="M57" s="90">
        <v>0</v>
      </c>
      <c r="N57" s="90">
        <v>0</v>
      </c>
      <c r="O57" s="90">
        <v>0</v>
      </c>
      <c r="P57" s="90">
        <v>0</v>
      </c>
      <c r="Q57" s="90">
        <v>0</v>
      </c>
      <c r="R57" s="90">
        <v>0</v>
      </c>
      <c r="S57" s="90">
        <v>0</v>
      </c>
      <c r="T57" s="90">
        <v>0</v>
      </c>
      <c r="U57" s="90">
        <v>0</v>
      </c>
      <c r="V57" s="90">
        <v>0</v>
      </c>
      <c r="W57" s="90">
        <v>0</v>
      </c>
      <c r="X57" s="90">
        <v>59242</v>
      </c>
      <c r="Y57" s="90">
        <v>0</v>
      </c>
      <c r="Z57" s="90">
        <v>59242</v>
      </c>
      <c r="AA57" s="90">
        <v>0</v>
      </c>
      <c r="AB57" s="90">
        <v>1300480</v>
      </c>
      <c r="AC57" s="90">
        <v>3968207</v>
      </c>
      <c r="AD57" s="90">
        <v>5427041</v>
      </c>
      <c r="AE57" s="90">
        <v>4778866</v>
      </c>
      <c r="AF57" s="90">
        <v>2606682</v>
      </c>
      <c r="AG57" s="90">
        <v>18081276</v>
      </c>
      <c r="AH57" s="90">
        <v>18140518</v>
      </c>
      <c r="AI57" s="90">
        <v>0</v>
      </c>
      <c r="AJ57" s="90">
        <v>0</v>
      </c>
      <c r="AK57" s="90">
        <v>0</v>
      </c>
      <c r="AL57" s="90">
        <v>0</v>
      </c>
      <c r="AM57" s="90">
        <v>0</v>
      </c>
      <c r="AN57" s="90">
        <v>0</v>
      </c>
      <c r="AO57" s="90">
        <v>0</v>
      </c>
      <c r="AP57" s="90">
        <v>0</v>
      </c>
      <c r="AQ57" s="90">
        <v>0</v>
      </c>
      <c r="AR57" s="90">
        <v>0</v>
      </c>
      <c r="AS57" s="90">
        <v>0</v>
      </c>
      <c r="AT57" s="90">
        <v>0</v>
      </c>
      <c r="AU57" s="90">
        <v>0</v>
      </c>
      <c r="AV57" s="90">
        <v>0</v>
      </c>
      <c r="AW57" s="90">
        <v>0</v>
      </c>
      <c r="AX57" s="90">
        <v>3121904</v>
      </c>
      <c r="AY57" s="90">
        <v>5341701</v>
      </c>
      <c r="AZ57" s="90">
        <v>4482834</v>
      </c>
      <c r="BA57" s="90">
        <v>3852138</v>
      </c>
      <c r="BB57" s="90">
        <v>1765783</v>
      </c>
      <c r="BC57" s="90">
        <v>18564360</v>
      </c>
      <c r="BD57" s="90">
        <v>18564360</v>
      </c>
      <c r="BE57" s="90">
        <v>0</v>
      </c>
      <c r="BF57" s="90">
        <v>0</v>
      </c>
      <c r="BG57" s="90">
        <v>0</v>
      </c>
      <c r="BH57" s="90">
        <v>0</v>
      </c>
      <c r="BI57" s="90">
        <v>0</v>
      </c>
      <c r="BJ57" s="90">
        <v>0</v>
      </c>
      <c r="BK57" s="90">
        <v>0</v>
      </c>
      <c r="BL57" s="90">
        <v>0</v>
      </c>
      <c r="BM57" s="90">
        <v>0</v>
      </c>
      <c r="BN57" s="90">
        <v>0</v>
      </c>
      <c r="BO57" s="90">
        <v>0</v>
      </c>
      <c r="BP57" s="90">
        <v>0</v>
      </c>
      <c r="BQ57" s="90">
        <v>0</v>
      </c>
      <c r="BR57" s="90">
        <v>0</v>
      </c>
      <c r="BS57" s="90">
        <v>0</v>
      </c>
      <c r="BT57" s="90">
        <v>0</v>
      </c>
      <c r="BU57" s="90">
        <v>0</v>
      </c>
      <c r="BV57" s="90">
        <v>0</v>
      </c>
      <c r="BW57" s="90">
        <v>0</v>
      </c>
      <c r="BX57" s="90">
        <v>0</v>
      </c>
      <c r="BY57" s="90">
        <v>0</v>
      </c>
      <c r="BZ57" s="138">
        <v>0</v>
      </c>
      <c r="CA57" s="154">
        <v>0</v>
      </c>
      <c r="CB57" s="90">
        <v>0</v>
      </c>
      <c r="CC57" s="90">
        <v>0</v>
      </c>
      <c r="CD57" s="90">
        <v>0</v>
      </c>
      <c r="CE57" s="90">
        <v>5429788</v>
      </c>
      <c r="CF57" s="90">
        <v>23795758</v>
      </c>
      <c r="CG57" s="90">
        <v>41178560</v>
      </c>
      <c r="CH57" s="90">
        <v>81655532</v>
      </c>
      <c r="CI57" s="90">
        <v>119010699</v>
      </c>
      <c r="CJ57" s="90">
        <v>271070337</v>
      </c>
      <c r="CK57" s="90">
        <v>271070337</v>
      </c>
      <c r="CL57" s="90">
        <v>0</v>
      </c>
      <c r="CM57" s="90">
        <v>0</v>
      </c>
      <c r="CN57" s="90">
        <v>0</v>
      </c>
      <c r="CO57" s="90">
        <v>0</v>
      </c>
      <c r="CP57" s="90">
        <v>1940601</v>
      </c>
      <c r="CQ57" s="90">
        <v>9931514</v>
      </c>
      <c r="CR57" s="90">
        <v>20033752</v>
      </c>
      <c r="CS57" s="90">
        <v>48226593</v>
      </c>
      <c r="CT57" s="90">
        <v>61250179</v>
      </c>
      <c r="CU57" s="90">
        <v>141382639</v>
      </c>
      <c r="CV57" s="90">
        <v>141382639</v>
      </c>
      <c r="CW57" s="90">
        <v>0</v>
      </c>
      <c r="CX57" s="90">
        <v>0</v>
      </c>
      <c r="CY57" s="90">
        <v>0</v>
      </c>
      <c r="CZ57" s="90">
        <v>0</v>
      </c>
      <c r="DA57" s="90">
        <v>3489187</v>
      </c>
      <c r="DB57" s="90">
        <v>12596718</v>
      </c>
      <c r="DC57" s="90">
        <v>17950393</v>
      </c>
      <c r="DD57" s="90">
        <v>19777100</v>
      </c>
      <c r="DE57" s="90">
        <v>8983686</v>
      </c>
      <c r="DF57" s="138">
        <v>62797084</v>
      </c>
      <c r="DG57" s="93">
        <v>62797084</v>
      </c>
      <c r="DH57" s="137">
        <v>0</v>
      </c>
      <c r="DI57" s="90">
        <v>0</v>
      </c>
      <c r="DJ57" s="90">
        <v>0</v>
      </c>
      <c r="DK57" s="90">
        <v>0</v>
      </c>
      <c r="DL57" s="90">
        <v>0</v>
      </c>
      <c r="DM57" s="90">
        <v>1267526</v>
      </c>
      <c r="DN57" s="90">
        <v>3194415</v>
      </c>
      <c r="DO57" s="90">
        <v>13651839</v>
      </c>
      <c r="DP57" s="90">
        <v>48776834</v>
      </c>
      <c r="DQ57" s="138">
        <v>66890614</v>
      </c>
      <c r="DR57" s="139">
        <v>66890614</v>
      </c>
      <c r="DS57" s="137">
        <v>8967270</v>
      </c>
      <c r="DT57" s="90">
        <v>19491300</v>
      </c>
      <c r="DU57" s="90">
        <v>28458570</v>
      </c>
      <c r="DV57" s="90">
        <v>0</v>
      </c>
      <c r="DW57" s="90">
        <v>58181123</v>
      </c>
      <c r="DX57" s="90">
        <v>105052527</v>
      </c>
      <c r="DY57" s="90">
        <v>110673311</v>
      </c>
      <c r="DZ57" s="90">
        <v>139911793</v>
      </c>
      <c r="EA57" s="90">
        <v>169716561</v>
      </c>
      <c r="EB57" s="138">
        <v>583535315</v>
      </c>
      <c r="EC57" s="93">
        <v>611993885</v>
      </c>
    </row>
    <row r="58" spans="1:133" s="75" customFormat="1" ht="18" customHeight="1">
      <c r="A58" s="89" t="s">
        <v>63</v>
      </c>
      <c r="B58" s="137">
        <f aca="true" t="shared" si="8" ref="B58:AG58">SUM(B32:B57)</f>
        <v>402791</v>
      </c>
      <c r="C58" s="90">
        <f t="shared" si="8"/>
        <v>1024139</v>
      </c>
      <c r="D58" s="90">
        <f t="shared" si="8"/>
        <v>1426930</v>
      </c>
      <c r="E58" s="90">
        <f t="shared" si="8"/>
        <v>0</v>
      </c>
      <c r="F58" s="90">
        <f t="shared" si="8"/>
        <v>74759887</v>
      </c>
      <c r="G58" s="90">
        <f t="shared" si="8"/>
        <v>134567204</v>
      </c>
      <c r="H58" s="90">
        <f t="shared" si="8"/>
        <v>167412316</v>
      </c>
      <c r="I58" s="90">
        <f t="shared" si="8"/>
        <v>104162834</v>
      </c>
      <c r="J58" s="90">
        <f t="shared" si="8"/>
        <v>62972498</v>
      </c>
      <c r="K58" s="90">
        <f t="shared" si="8"/>
        <v>543874739</v>
      </c>
      <c r="L58" s="93">
        <f t="shared" si="8"/>
        <v>545301669</v>
      </c>
      <c r="M58" s="90">
        <f t="shared" si="8"/>
        <v>0</v>
      </c>
      <c r="N58" s="90">
        <f t="shared" si="8"/>
        <v>0</v>
      </c>
      <c r="O58" s="90">
        <f t="shared" si="8"/>
        <v>0</v>
      </c>
      <c r="P58" s="90">
        <f t="shared" si="8"/>
        <v>0</v>
      </c>
      <c r="Q58" s="90">
        <f t="shared" si="8"/>
        <v>86642</v>
      </c>
      <c r="R58" s="90">
        <f t="shared" si="8"/>
        <v>81853</v>
      </c>
      <c r="S58" s="90">
        <f t="shared" si="8"/>
        <v>152458</v>
      </c>
      <c r="T58" s="90">
        <f t="shared" si="8"/>
        <v>527004</v>
      </c>
      <c r="U58" s="90">
        <f t="shared" si="8"/>
        <v>346976</v>
      </c>
      <c r="V58" s="90">
        <f t="shared" si="8"/>
        <v>1194933</v>
      </c>
      <c r="W58" s="90">
        <f t="shared" si="8"/>
        <v>1194933</v>
      </c>
      <c r="X58" s="90">
        <f t="shared" si="8"/>
        <v>402791</v>
      </c>
      <c r="Y58" s="90">
        <f t="shared" si="8"/>
        <v>395931</v>
      </c>
      <c r="Z58" s="90">
        <f t="shared" si="8"/>
        <v>798722</v>
      </c>
      <c r="AA58" s="90">
        <f t="shared" si="8"/>
        <v>0</v>
      </c>
      <c r="AB58" s="90">
        <f t="shared" si="8"/>
        <v>23467426</v>
      </c>
      <c r="AC58" s="90">
        <f t="shared" si="8"/>
        <v>44568812</v>
      </c>
      <c r="AD58" s="90">
        <f t="shared" si="8"/>
        <v>73612375</v>
      </c>
      <c r="AE58" s="90">
        <f t="shared" si="8"/>
        <v>57312380</v>
      </c>
      <c r="AF58" s="90">
        <f t="shared" si="8"/>
        <v>44516398</v>
      </c>
      <c r="AG58" s="90">
        <f t="shared" si="8"/>
        <v>243477391</v>
      </c>
      <c r="AH58" s="90">
        <f aca="true" t="shared" si="9" ref="AH58:BM58">SUM(AH32:AH57)</f>
        <v>244276113</v>
      </c>
      <c r="AI58" s="90">
        <f t="shared" si="9"/>
        <v>0</v>
      </c>
      <c r="AJ58" s="90">
        <f t="shared" si="9"/>
        <v>152544</v>
      </c>
      <c r="AK58" s="90">
        <f t="shared" si="9"/>
        <v>152544</v>
      </c>
      <c r="AL58" s="90">
        <f t="shared" si="9"/>
        <v>0</v>
      </c>
      <c r="AM58" s="90">
        <f t="shared" si="9"/>
        <v>972144</v>
      </c>
      <c r="AN58" s="90">
        <f t="shared" si="9"/>
        <v>1488193</v>
      </c>
      <c r="AO58" s="90">
        <f t="shared" si="9"/>
        <v>2826966</v>
      </c>
      <c r="AP58" s="90">
        <f t="shared" si="9"/>
        <v>1455494</v>
      </c>
      <c r="AQ58" s="90">
        <f t="shared" si="9"/>
        <v>1775285</v>
      </c>
      <c r="AR58" s="90">
        <f t="shared" si="9"/>
        <v>8518082</v>
      </c>
      <c r="AS58" s="90">
        <f t="shared" si="9"/>
        <v>8670626</v>
      </c>
      <c r="AT58" s="90">
        <f t="shared" si="9"/>
        <v>0</v>
      </c>
      <c r="AU58" s="90">
        <f t="shared" si="9"/>
        <v>475664</v>
      </c>
      <c r="AV58" s="90">
        <f t="shared" si="9"/>
        <v>475664</v>
      </c>
      <c r="AW58" s="90">
        <f t="shared" si="9"/>
        <v>0</v>
      </c>
      <c r="AX58" s="90">
        <f t="shared" si="9"/>
        <v>50233675</v>
      </c>
      <c r="AY58" s="90">
        <f t="shared" si="9"/>
        <v>88252047</v>
      </c>
      <c r="AZ58" s="90">
        <f t="shared" si="9"/>
        <v>90820517</v>
      </c>
      <c r="BA58" s="90">
        <f t="shared" si="9"/>
        <v>44867956</v>
      </c>
      <c r="BB58" s="90">
        <f t="shared" si="9"/>
        <v>16333839</v>
      </c>
      <c r="BC58" s="90">
        <f t="shared" si="9"/>
        <v>290508034</v>
      </c>
      <c r="BD58" s="90">
        <f t="shared" si="9"/>
        <v>290983698</v>
      </c>
      <c r="BE58" s="90">
        <f t="shared" si="9"/>
        <v>0</v>
      </c>
      <c r="BF58" s="90">
        <f t="shared" si="9"/>
        <v>0</v>
      </c>
      <c r="BG58" s="90">
        <f t="shared" si="9"/>
        <v>0</v>
      </c>
      <c r="BH58" s="90">
        <f t="shared" si="9"/>
        <v>0</v>
      </c>
      <c r="BI58" s="90">
        <f t="shared" si="9"/>
        <v>0</v>
      </c>
      <c r="BJ58" s="90">
        <f t="shared" si="9"/>
        <v>176299</v>
      </c>
      <c r="BK58" s="90">
        <f t="shared" si="9"/>
        <v>0</v>
      </c>
      <c r="BL58" s="90">
        <f t="shared" si="9"/>
        <v>0</v>
      </c>
      <c r="BM58" s="90">
        <f t="shared" si="9"/>
        <v>0</v>
      </c>
      <c r="BN58" s="90">
        <f aca="true" t="shared" si="10" ref="BN58:CS58">SUM(BN32:BN57)</f>
        <v>176299</v>
      </c>
      <c r="BO58" s="90">
        <f t="shared" si="10"/>
        <v>176299</v>
      </c>
      <c r="BP58" s="90">
        <f t="shared" si="10"/>
        <v>0</v>
      </c>
      <c r="BQ58" s="90">
        <f t="shared" si="10"/>
        <v>0</v>
      </c>
      <c r="BR58" s="90">
        <f t="shared" si="10"/>
        <v>0</v>
      </c>
      <c r="BS58" s="90">
        <f t="shared" si="10"/>
        <v>0</v>
      </c>
      <c r="BT58" s="90">
        <f t="shared" si="10"/>
        <v>0</v>
      </c>
      <c r="BU58" s="90">
        <f t="shared" si="10"/>
        <v>0</v>
      </c>
      <c r="BV58" s="90">
        <f t="shared" si="10"/>
        <v>0</v>
      </c>
      <c r="BW58" s="90">
        <f t="shared" si="10"/>
        <v>0</v>
      </c>
      <c r="BX58" s="90">
        <f t="shared" si="10"/>
        <v>0</v>
      </c>
      <c r="BY58" s="90">
        <f t="shared" si="10"/>
        <v>0</v>
      </c>
      <c r="BZ58" s="138">
        <f t="shared" si="10"/>
        <v>0</v>
      </c>
      <c r="CA58" s="154">
        <f t="shared" si="10"/>
        <v>1192112</v>
      </c>
      <c r="CB58" s="90">
        <f t="shared" si="10"/>
        <v>4247680</v>
      </c>
      <c r="CC58" s="90">
        <f t="shared" si="10"/>
        <v>5439792</v>
      </c>
      <c r="CD58" s="90">
        <f t="shared" si="10"/>
        <v>0</v>
      </c>
      <c r="CE58" s="90">
        <f t="shared" si="10"/>
        <v>207950973</v>
      </c>
      <c r="CF58" s="90">
        <f t="shared" si="10"/>
        <v>538995809</v>
      </c>
      <c r="CG58" s="90">
        <f t="shared" si="10"/>
        <v>1110733184</v>
      </c>
      <c r="CH58" s="90">
        <f t="shared" si="10"/>
        <v>1658632171</v>
      </c>
      <c r="CI58" s="90">
        <f t="shared" si="10"/>
        <v>1979856869</v>
      </c>
      <c r="CJ58" s="90">
        <f t="shared" si="10"/>
        <v>5496169006</v>
      </c>
      <c r="CK58" s="90">
        <f t="shared" si="10"/>
        <v>5501608798</v>
      </c>
      <c r="CL58" s="90">
        <f t="shared" si="10"/>
        <v>953058</v>
      </c>
      <c r="CM58" s="90">
        <f t="shared" si="10"/>
        <v>2862677</v>
      </c>
      <c r="CN58" s="90">
        <f t="shared" si="10"/>
        <v>3815735</v>
      </c>
      <c r="CO58" s="90">
        <f t="shared" si="10"/>
        <v>0</v>
      </c>
      <c r="CP58" s="90">
        <f t="shared" si="10"/>
        <v>86579526</v>
      </c>
      <c r="CQ58" s="90">
        <f t="shared" si="10"/>
        <v>235199525</v>
      </c>
      <c r="CR58" s="90">
        <f t="shared" si="10"/>
        <v>577763375</v>
      </c>
      <c r="CS58" s="90">
        <f t="shared" si="10"/>
        <v>918248765</v>
      </c>
      <c r="CT58" s="90">
        <f aca="true" t="shared" si="11" ref="CT58:DY58">SUM(CT32:CT57)</f>
        <v>937633099</v>
      </c>
      <c r="CU58" s="90">
        <f t="shared" si="11"/>
        <v>2755424290</v>
      </c>
      <c r="CV58" s="90">
        <f t="shared" si="11"/>
        <v>2759240025</v>
      </c>
      <c r="CW58" s="90">
        <f t="shared" si="11"/>
        <v>239054</v>
      </c>
      <c r="CX58" s="90">
        <f t="shared" si="11"/>
        <v>1385003</v>
      </c>
      <c r="CY58" s="90">
        <f t="shared" si="11"/>
        <v>1624057</v>
      </c>
      <c r="CZ58" s="90">
        <f t="shared" si="11"/>
        <v>0</v>
      </c>
      <c r="DA58" s="90">
        <f t="shared" si="11"/>
        <v>115136838</v>
      </c>
      <c r="DB58" s="90">
        <f t="shared" si="11"/>
        <v>276433613</v>
      </c>
      <c r="DC58" s="90">
        <f t="shared" si="11"/>
        <v>429925959</v>
      </c>
      <c r="DD58" s="90">
        <f t="shared" si="11"/>
        <v>425339581</v>
      </c>
      <c r="DE58" s="90">
        <f t="shared" si="11"/>
        <v>227241385</v>
      </c>
      <c r="DF58" s="138">
        <f t="shared" si="11"/>
        <v>1474077376</v>
      </c>
      <c r="DG58" s="93">
        <f t="shared" si="11"/>
        <v>1475701433</v>
      </c>
      <c r="DH58" s="137">
        <f t="shared" si="11"/>
        <v>0</v>
      </c>
      <c r="DI58" s="90">
        <f t="shared" si="11"/>
        <v>0</v>
      </c>
      <c r="DJ58" s="90">
        <f t="shared" si="11"/>
        <v>0</v>
      </c>
      <c r="DK58" s="90">
        <f t="shared" si="11"/>
        <v>0</v>
      </c>
      <c r="DL58" s="90">
        <f t="shared" si="11"/>
        <v>6234609</v>
      </c>
      <c r="DM58" s="90">
        <f t="shared" si="11"/>
        <v>27362671</v>
      </c>
      <c r="DN58" s="90">
        <f t="shared" si="11"/>
        <v>103043850</v>
      </c>
      <c r="DO58" s="90">
        <f t="shared" si="11"/>
        <v>315043825</v>
      </c>
      <c r="DP58" s="90">
        <f t="shared" si="11"/>
        <v>814982385</v>
      </c>
      <c r="DQ58" s="138">
        <f t="shared" si="11"/>
        <v>1266667340</v>
      </c>
      <c r="DR58" s="139">
        <f t="shared" si="11"/>
        <v>1266667340</v>
      </c>
      <c r="DS58" s="137">
        <f t="shared" si="11"/>
        <v>199513898</v>
      </c>
      <c r="DT58" s="90">
        <f t="shared" si="11"/>
        <v>411799421</v>
      </c>
      <c r="DU58" s="90">
        <f t="shared" si="11"/>
        <v>611313319</v>
      </c>
      <c r="DV58" s="90">
        <f t="shared" si="11"/>
        <v>-127241</v>
      </c>
      <c r="DW58" s="90">
        <f t="shared" si="11"/>
        <v>1249250042</v>
      </c>
      <c r="DX58" s="90">
        <f t="shared" si="11"/>
        <v>2000221796</v>
      </c>
      <c r="DY58" s="90">
        <f t="shared" si="11"/>
        <v>2568896457</v>
      </c>
      <c r="DZ58" s="90">
        <f>SUM(DZ32:DZ57)</f>
        <v>2814356865</v>
      </c>
      <c r="EA58" s="90">
        <f>SUM(EA32:EA57)</f>
        <v>2950033618</v>
      </c>
      <c r="EB58" s="138">
        <f>SUM(EB32:EB57)</f>
        <v>11582631537</v>
      </c>
      <c r="EC58" s="93">
        <f>SUM(EC32:EC57)</f>
        <v>12193944856</v>
      </c>
    </row>
    <row r="59" spans="1:133" s="75" customFormat="1" ht="18" customHeight="1">
      <c r="A59" s="89" t="s">
        <v>64</v>
      </c>
      <c r="B59" s="137">
        <v>0</v>
      </c>
      <c r="C59" s="90">
        <v>0</v>
      </c>
      <c r="D59" s="90">
        <v>0</v>
      </c>
      <c r="E59" s="90">
        <v>0</v>
      </c>
      <c r="F59" s="90">
        <v>844713</v>
      </c>
      <c r="G59" s="90">
        <v>450513</v>
      </c>
      <c r="H59" s="90">
        <v>1572498</v>
      </c>
      <c r="I59" s="90">
        <v>132300</v>
      </c>
      <c r="J59" s="90">
        <v>43245</v>
      </c>
      <c r="K59" s="90">
        <v>3043269</v>
      </c>
      <c r="L59" s="93">
        <v>3043269</v>
      </c>
      <c r="M59" s="90">
        <v>0</v>
      </c>
      <c r="N59" s="90">
        <v>0</v>
      </c>
      <c r="O59" s="90">
        <v>0</v>
      </c>
      <c r="P59" s="90">
        <v>0</v>
      </c>
      <c r="Q59" s="90">
        <v>0</v>
      </c>
      <c r="R59" s="90">
        <v>0</v>
      </c>
      <c r="S59" s="90">
        <v>0</v>
      </c>
      <c r="T59" s="90">
        <v>0</v>
      </c>
      <c r="U59" s="90">
        <v>0</v>
      </c>
      <c r="V59" s="90">
        <v>0</v>
      </c>
      <c r="W59" s="90">
        <v>0</v>
      </c>
      <c r="X59" s="90">
        <v>0</v>
      </c>
      <c r="Y59" s="90">
        <v>0</v>
      </c>
      <c r="Z59" s="90">
        <v>0</v>
      </c>
      <c r="AA59" s="90">
        <v>0</v>
      </c>
      <c r="AB59" s="90">
        <v>609813</v>
      </c>
      <c r="AC59" s="90">
        <v>211023</v>
      </c>
      <c r="AD59" s="90">
        <v>867645</v>
      </c>
      <c r="AE59" s="90">
        <v>132300</v>
      </c>
      <c r="AF59" s="90">
        <v>43245</v>
      </c>
      <c r="AG59" s="90">
        <v>1864026</v>
      </c>
      <c r="AH59" s="90">
        <v>1864026</v>
      </c>
      <c r="AI59" s="90">
        <v>0</v>
      </c>
      <c r="AJ59" s="90">
        <v>0</v>
      </c>
      <c r="AK59" s="90">
        <v>0</v>
      </c>
      <c r="AL59" s="90">
        <v>0</v>
      </c>
      <c r="AM59" s="90">
        <v>0</v>
      </c>
      <c r="AN59" s="90">
        <v>0</v>
      </c>
      <c r="AO59" s="90">
        <v>0</v>
      </c>
      <c r="AP59" s="90">
        <v>0</v>
      </c>
      <c r="AQ59" s="90">
        <v>0</v>
      </c>
      <c r="AR59" s="90">
        <v>0</v>
      </c>
      <c r="AS59" s="90">
        <v>0</v>
      </c>
      <c r="AT59" s="90">
        <v>0</v>
      </c>
      <c r="AU59" s="90">
        <v>0</v>
      </c>
      <c r="AV59" s="90">
        <v>0</v>
      </c>
      <c r="AW59" s="90">
        <v>0</v>
      </c>
      <c r="AX59" s="90">
        <v>234900</v>
      </c>
      <c r="AY59" s="90">
        <v>239490</v>
      </c>
      <c r="AZ59" s="90">
        <v>704853</v>
      </c>
      <c r="BA59" s="90">
        <v>0</v>
      </c>
      <c r="BB59" s="90">
        <v>0</v>
      </c>
      <c r="BC59" s="90">
        <v>1179243</v>
      </c>
      <c r="BD59" s="90">
        <v>1179243</v>
      </c>
      <c r="BE59" s="90">
        <v>0</v>
      </c>
      <c r="BF59" s="90">
        <v>0</v>
      </c>
      <c r="BG59" s="90">
        <v>0</v>
      </c>
      <c r="BH59" s="90">
        <v>0</v>
      </c>
      <c r="BI59" s="90">
        <v>0</v>
      </c>
      <c r="BJ59" s="90">
        <v>0</v>
      </c>
      <c r="BK59" s="90">
        <v>0</v>
      </c>
      <c r="BL59" s="90">
        <v>0</v>
      </c>
      <c r="BM59" s="90">
        <v>0</v>
      </c>
      <c r="BN59" s="90">
        <v>0</v>
      </c>
      <c r="BO59" s="90">
        <v>0</v>
      </c>
      <c r="BP59" s="90">
        <v>0</v>
      </c>
      <c r="BQ59" s="90">
        <v>0</v>
      </c>
      <c r="BR59" s="90">
        <v>0</v>
      </c>
      <c r="BS59" s="90">
        <v>0</v>
      </c>
      <c r="BT59" s="90">
        <v>0</v>
      </c>
      <c r="BU59" s="90">
        <v>0</v>
      </c>
      <c r="BV59" s="90">
        <v>0</v>
      </c>
      <c r="BW59" s="90">
        <v>0</v>
      </c>
      <c r="BX59" s="90">
        <v>0</v>
      </c>
      <c r="BY59" s="90">
        <v>0</v>
      </c>
      <c r="BZ59" s="138">
        <v>0</v>
      </c>
      <c r="CA59" s="154">
        <v>381045</v>
      </c>
      <c r="CB59" s="90">
        <v>188535</v>
      </c>
      <c r="CC59" s="90">
        <v>569580</v>
      </c>
      <c r="CD59" s="90">
        <v>0</v>
      </c>
      <c r="CE59" s="90">
        <v>1421010</v>
      </c>
      <c r="CF59" s="90">
        <v>5158601</v>
      </c>
      <c r="CG59" s="90">
        <v>13767870</v>
      </c>
      <c r="CH59" s="90">
        <v>17869539</v>
      </c>
      <c r="CI59" s="90">
        <v>15617226</v>
      </c>
      <c r="CJ59" s="90">
        <v>53834246</v>
      </c>
      <c r="CK59" s="90">
        <v>54403826</v>
      </c>
      <c r="CL59" s="90">
        <v>381045</v>
      </c>
      <c r="CM59" s="90">
        <v>188535</v>
      </c>
      <c r="CN59" s="90">
        <v>569580</v>
      </c>
      <c r="CO59" s="90">
        <v>0</v>
      </c>
      <c r="CP59" s="90">
        <v>938070</v>
      </c>
      <c r="CQ59" s="90">
        <v>2689330</v>
      </c>
      <c r="CR59" s="90">
        <v>6342094</v>
      </c>
      <c r="CS59" s="90">
        <v>11651475</v>
      </c>
      <c r="CT59" s="90">
        <v>9112386</v>
      </c>
      <c r="CU59" s="90">
        <v>30733355</v>
      </c>
      <c r="CV59" s="90">
        <v>31302935</v>
      </c>
      <c r="CW59" s="90">
        <v>0</v>
      </c>
      <c r="CX59" s="90">
        <v>0</v>
      </c>
      <c r="CY59" s="90">
        <v>0</v>
      </c>
      <c r="CZ59" s="90">
        <v>0</v>
      </c>
      <c r="DA59" s="90">
        <v>482940</v>
      </c>
      <c r="DB59" s="90">
        <v>2246809</v>
      </c>
      <c r="DC59" s="90">
        <v>6117808</v>
      </c>
      <c r="DD59" s="90">
        <v>2150789</v>
      </c>
      <c r="DE59" s="90">
        <v>2104056</v>
      </c>
      <c r="DF59" s="138">
        <v>13102402</v>
      </c>
      <c r="DG59" s="93">
        <v>13102402</v>
      </c>
      <c r="DH59" s="137">
        <v>0</v>
      </c>
      <c r="DI59" s="90">
        <v>0</v>
      </c>
      <c r="DJ59" s="90">
        <v>0</v>
      </c>
      <c r="DK59" s="90">
        <v>0</v>
      </c>
      <c r="DL59" s="90">
        <v>0</v>
      </c>
      <c r="DM59" s="90">
        <v>222462</v>
      </c>
      <c r="DN59" s="90">
        <v>1307968</v>
      </c>
      <c r="DO59" s="90">
        <v>4067275</v>
      </c>
      <c r="DP59" s="90">
        <v>4400784</v>
      </c>
      <c r="DQ59" s="138">
        <v>9998489</v>
      </c>
      <c r="DR59" s="139">
        <v>9998489</v>
      </c>
      <c r="DS59" s="137">
        <v>2023654</v>
      </c>
      <c r="DT59" s="90">
        <v>4277705</v>
      </c>
      <c r="DU59" s="90">
        <v>6301359</v>
      </c>
      <c r="DV59" s="90">
        <v>0</v>
      </c>
      <c r="DW59" s="90">
        <v>7008210</v>
      </c>
      <c r="DX59" s="90">
        <v>13297854</v>
      </c>
      <c r="DY59" s="90">
        <v>22065077</v>
      </c>
      <c r="DZ59" s="90">
        <v>22583554</v>
      </c>
      <c r="EA59" s="90">
        <v>18718432</v>
      </c>
      <c r="EB59" s="138">
        <v>83673127</v>
      </c>
      <c r="EC59" s="93">
        <v>89974486</v>
      </c>
    </row>
    <row r="60" spans="1:133" s="75" customFormat="1" ht="18" customHeight="1">
      <c r="A60" s="89" t="s">
        <v>65</v>
      </c>
      <c r="B60" s="137">
        <v>0</v>
      </c>
      <c r="C60" s="90">
        <v>0</v>
      </c>
      <c r="D60" s="90">
        <v>0</v>
      </c>
      <c r="E60" s="90">
        <v>0</v>
      </c>
      <c r="F60" s="90">
        <v>228408</v>
      </c>
      <c r="G60" s="90">
        <v>701720</v>
      </c>
      <c r="H60" s="90">
        <v>237753</v>
      </c>
      <c r="I60" s="90">
        <v>0</v>
      </c>
      <c r="J60" s="90">
        <v>0</v>
      </c>
      <c r="K60" s="90">
        <v>1167881</v>
      </c>
      <c r="L60" s="93">
        <v>1167881</v>
      </c>
      <c r="M60" s="90">
        <v>0</v>
      </c>
      <c r="N60" s="90">
        <v>0</v>
      </c>
      <c r="O60" s="90">
        <v>0</v>
      </c>
      <c r="P60" s="90">
        <v>0</v>
      </c>
      <c r="Q60" s="90">
        <v>0</v>
      </c>
      <c r="R60" s="90">
        <v>0</v>
      </c>
      <c r="S60" s="90">
        <v>0</v>
      </c>
      <c r="T60" s="90">
        <v>0</v>
      </c>
      <c r="U60" s="90">
        <v>0</v>
      </c>
      <c r="V60" s="90">
        <v>0</v>
      </c>
      <c r="W60" s="90">
        <v>0</v>
      </c>
      <c r="X60" s="90">
        <v>0</v>
      </c>
      <c r="Y60" s="90">
        <v>0</v>
      </c>
      <c r="Z60" s="90">
        <v>0</v>
      </c>
      <c r="AA60" s="90">
        <v>0</v>
      </c>
      <c r="AB60" s="90">
        <v>0</v>
      </c>
      <c r="AC60" s="90">
        <v>0</v>
      </c>
      <c r="AD60" s="90">
        <v>0</v>
      </c>
      <c r="AE60" s="90">
        <v>0</v>
      </c>
      <c r="AF60" s="90">
        <v>0</v>
      </c>
      <c r="AG60" s="90">
        <v>0</v>
      </c>
      <c r="AH60" s="90">
        <v>0</v>
      </c>
      <c r="AI60" s="90">
        <v>0</v>
      </c>
      <c r="AJ60" s="90">
        <v>0</v>
      </c>
      <c r="AK60" s="90">
        <v>0</v>
      </c>
      <c r="AL60" s="90">
        <v>0</v>
      </c>
      <c r="AM60" s="90">
        <v>0</v>
      </c>
      <c r="AN60" s="90">
        <v>0</v>
      </c>
      <c r="AO60" s="90">
        <v>0</v>
      </c>
      <c r="AP60" s="90">
        <v>0</v>
      </c>
      <c r="AQ60" s="90">
        <v>0</v>
      </c>
      <c r="AR60" s="90">
        <v>0</v>
      </c>
      <c r="AS60" s="90">
        <v>0</v>
      </c>
      <c r="AT60" s="90">
        <v>0</v>
      </c>
      <c r="AU60" s="90">
        <v>0</v>
      </c>
      <c r="AV60" s="90">
        <v>0</v>
      </c>
      <c r="AW60" s="90">
        <v>0</v>
      </c>
      <c r="AX60" s="90">
        <v>228408</v>
      </c>
      <c r="AY60" s="90">
        <v>701720</v>
      </c>
      <c r="AZ60" s="90">
        <v>237753</v>
      </c>
      <c r="BA60" s="90">
        <v>0</v>
      </c>
      <c r="BB60" s="90">
        <v>0</v>
      </c>
      <c r="BC60" s="90">
        <v>1167881</v>
      </c>
      <c r="BD60" s="90">
        <v>1167881</v>
      </c>
      <c r="BE60" s="90">
        <v>0</v>
      </c>
      <c r="BF60" s="90">
        <v>0</v>
      </c>
      <c r="BG60" s="90">
        <v>0</v>
      </c>
      <c r="BH60" s="90">
        <v>0</v>
      </c>
      <c r="BI60" s="90">
        <v>0</v>
      </c>
      <c r="BJ60" s="90">
        <v>0</v>
      </c>
      <c r="BK60" s="90">
        <v>0</v>
      </c>
      <c r="BL60" s="90">
        <v>0</v>
      </c>
      <c r="BM60" s="90">
        <v>0</v>
      </c>
      <c r="BN60" s="90">
        <v>0</v>
      </c>
      <c r="BO60" s="90">
        <v>0</v>
      </c>
      <c r="BP60" s="90">
        <v>0</v>
      </c>
      <c r="BQ60" s="90">
        <v>0</v>
      </c>
      <c r="BR60" s="90">
        <v>0</v>
      </c>
      <c r="BS60" s="90">
        <v>0</v>
      </c>
      <c r="BT60" s="90">
        <v>0</v>
      </c>
      <c r="BU60" s="90">
        <v>0</v>
      </c>
      <c r="BV60" s="90">
        <v>0</v>
      </c>
      <c r="BW60" s="90">
        <v>0</v>
      </c>
      <c r="BX60" s="90">
        <v>0</v>
      </c>
      <c r="BY60" s="90">
        <v>0</v>
      </c>
      <c r="BZ60" s="138">
        <v>0</v>
      </c>
      <c r="CA60" s="154">
        <v>0</v>
      </c>
      <c r="CB60" s="90">
        <v>0</v>
      </c>
      <c r="CC60" s="90">
        <v>0</v>
      </c>
      <c r="CD60" s="90">
        <v>0</v>
      </c>
      <c r="CE60" s="90">
        <v>2605022</v>
      </c>
      <c r="CF60" s="90">
        <v>3652372</v>
      </c>
      <c r="CG60" s="90">
        <v>9914848</v>
      </c>
      <c r="CH60" s="90">
        <v>10425843</v>
      </c>
      <c r="CI60" s="90">
        <v>11748400</v>
      </c>
      <c r="CJ60" s="90">
        <v>38346485</v>
      </c>
      <c r="CK60" s="90">
        <v>38346485</v>
      </c>
      <c r="CL60" s="90">
        <v>0</v>
      </c>
      <c r="CM60" s="90">
        <v>0</v>
      </c>
      <c r="CN60" s="90">
        <v>0</v>
      </c>
      <c r="CO60" s="90">
        <v>0</v>
      </c>
      <c r="CP60" s="90">
        <v>1433985</v>
      </c>
      <c r="CQ60" s="90">
        <v>1931107</v>
      </c>
      <c r="CR60" s="90">
        <v>6583319</v>
      </c>
      <c r="CS60" s="90">
        <v>7739305</v>
      </c>
      <c r="CT60" s="90">
        <v>5516887</v>
      </c>
      <c r="CU60" s="90">
        <v>23204603</v>
      </c>
      <c r="CV60" s="90">
        <v>23204603</v>
      </c>
      <c r="CW60" s="90">
        <v>0</v>
      </c>
      <c r="CX60" s="90">
        <v>0</v>
      </c>
      <c r="CY60" s="90">
        <v>0</v>
      </c>
      <c r="CZ60" s="90">
        <v>0</v>
      </c>
      <c r="DA60" s="90">
        <v>640055</v>
      </c>
      <c r="DB60" s="90">
        <v>1439115</v>
      </c>
      <c r="DC60" s="90">
        <v>1713051</v>
      </c>
      <c r="DD60" s="90">
        <v>1158043</v>
      </c>
      <c r="DE60" s="90">
        <v>875403</v>
      </c>
      <c r="DF60" s="138">
        <v>5825667</v>
      </c>
      <c r="DG60" s="93">
        <v>5825667</v>
      </c>
      <c r="DH60" s="137">
        <v>0</v>
      </c>
      <c r="DI60" s="90">
        <v>0</v>
      </c>
      <c r="DJ60" s="90">
        <v>0</v>
      </c>
      <c r="DK60" s="90">
        <v>0</v>
      </c>
      <c r="DL60" s="90">
        <v>530982</v>
      </c>
      <c r="DM60" s="90">
        <v>282150</v>
      </c>
      <c r="DN60" s="90">
        <v>1618478</v>
      </c>
      <c r="DO60" s="90">
        <v>1528495</v>
      </c>
      <c r="DP60" s="90">
        <v>5356110</v>
      </c>
      <c r="DQ60" s="138">
        <v>9316215</v>
      </c>
      <c r="DR60" s="139">
        <v>9316215</v>
      </c>
      <c r="DS60" s="137">
        <v>884044</v>
      </c>
      <c r="DT60" s="90">
        <v>2819732</v>
      </c>
      <c r="DU60" s="90">
        <v>3703776</v>
      </c>
      <c r="DV60" s="90">
        <v>0</v>
      </c>
      <c r="DW60" s="90">
        <v>6986073</v>
      </c>
      <c r="DX60" s="90">
        <v>8895895</v>
      </c>
      <c r="DY60" s="90">
        <v>15821506</v>
      </c>
      <c r="DZ60" s="90">
        <v>12835630</v>
      </c>
      <c r="EA60" s="90">
        <v>13972701</v>
      </c>
      <c r="EB60" s="138">
        <v>58511805</v>
      </c>
      <c r="EC60" s="93">
        <v>62215581</v>
      </c>
    </row>
    <row r="61" spans="1:133" s="75" customFormat="1" ht="18" customHeight="1">
      <c r="A61" s="89" t="s">
        <v>66</v>
      </c>
      <c r="B61" s="137">
        <v>0</v>
      </c>
      <c r="C61" s="90">
        <v>0</v>
      </c>
      <c r="D61" s="90">
        <v>0</v>
      </c>
      <c r="E61" s="90">
        <v>0</v>
      </c>
      <c r="F61" s="90">
        <v>0</v>
      </c>
      <c r="G61" s="90">
        <v>0</v>
      </c>
      <c r="H61" s="90">
        <v>0</v>
      </c>
      <c r="I61" s="90">
        <v>238140</v>
      </c>
      <c r="J61" s="90">
        <v>0</v>
      </c>
      <c r="K61" s="90">
        <v>238140</v>
      </c>
      <c r="L61" s="93">
        <v>238140</v>
      </c>
      <c r="M61" s="90">
        <v>0</v>
      </c>
      <c r="N61" s="90">
        <v>0</v>
      </c>
      <c r="O61" s="90">
        <v>0</v>
      </c>
      <c r="P61" s="90">
        <v>0</v>
      </c>
      <c r="Q61" s="90">
        <v>0</v>
      </c>
      <c r="R61" s="90">
        <v>0</v>
      </c>
      <c r="S61" s="90">
        <v>0</v>
      </c>
      <c r="T61" s="90">
        <v>0</v>
      </c>
      <c r="U61" s="90">
        <v>0</v>
      </c>
      <c r="V61" s="90">
        <v>0</v>
      </c>
      <c r="W61" s="90">
        <v>0</v>
      </c>
      <c r="X61" s="90">
        <v>0</v>
      </c>
      <c r="Y61" s="90">
        <v>0</v>
      </c>
      <c r="Z61" s="90">
        <v>0</v>
      </c>
      <c r="AA61" s="90">
        <v>0</v>
      </c>
      <c r="AB61" s="90">
        <v>0</v>
      </c>
      <c r="AC61" s="90">
        <v>0</v>
      </c>
      <c r="AD61" s="90">
        <v>0</v>
      </c>
      <c r="AE61" s="90">
        <v>0</v>
      </c>
      <c r="AF61" s="90">
        <v>0</v>
      </c>
      <c r="AG61" s="90">
        <v>0</v>
      </c>
      <c r="AH61" s="90">
        <v>0</v>
      </c>
      <c r="AI61" s="90">
        <v>0</v>
      </c>
      <c r="AJ61" s="90">
        <v>0</v>
      </c>
      <c r="AK61" s="90">
        <v>0</v>
      </c>
      <c r="AL61" s="90">
        <v>0</v>
      </c>
      <c r="AM61" s="90">
        <v>0</v>
      </c>
      <c r="AN61" s="90">
        <v>0</v>
      </c>
      <c r="AO61" s="90">
        <v>0</v>
      </c>
      <c r="AP61" s="90">
        <v>0</v>
      </c>
      <c r="AQ61" s="90">
        <v>0</v>
      </c>
      <c r="AR61" s="90">
        <v>0</v>
      </c>
      <c r="AS61" s="90">
        <v>0</v>
      </c>
      <c r="AT61" s="90">
        <v>0</v>
      </c>
      <c r="AU61" s="90">
        <v>0</v>
      </c>
      <c r="AV61" s="90">
        <v>0</v>
      </c>
      <c r="AW61" s="90">
        <v>0</v>
      </c>
      <c r="AX61" s="90">
        <v>0</v>
      </c>
      <c r="AY61" s="90">
        <v>0</v>
      </c>
      <c r="AZ61" s="90">
        <v>0</v>
      </c>
      <c r="BA61" s="90">
        <v>238140</v>
      </c>
      <c r="BB61" s="90">
        <v>0</v>
      </c>
      <c r="BC61" s="90">
        <v>238140</v>
      </c>
      <c r="BD61" s="90">
        <v>238140</v>
      </c>
      <c r="BE61" s="90">
        <v>0</v>
      </c>
      <c r="BF61" s="90">
        <v>0</v>
      </c>
      <c r="BG61" s="90">
        <v>0</v>
      </c>
      <c r="BH61" s="90">
        <v>0</v>
      </c>
      <c r="BI61" s="90">
        <v>0</v>
      </c>
      <c r="BJ61" s="90">
        <v>0</v>
      </c>
      <c r="BK61" s="90">
        <v>0</v>
      </c>
      <c r="BL61" s="90">
        <v>0</v>
      </c>
      <c r="BM61" s="90">
        <v>0</v>
      </c>
      <c r="BN61" s="90">
        <v>0</v>
      </c>
      <c r="BO61" s="90">
        <v>0</v>
      </c>
      <c r="BP61" s="90">
        <v>0</v>
      </c>
      <c r="BQ61" s="90">
        <v>0</v>
      </c>
      <c r="BR61" s="90">
        <v>0</v>
      </c>
      <c r="BS61" s="90">
        <v>0</v>
      </c>
      <c r="BT61" s="90">
        <v>0</v>
      </c>
      <c r="BU61" s="90">
        <v>0</v>
      </c>
      <c r="BV61" s="90">
        <v>0</v>
      </c>
      <c r="BW61" s="90">
        <v>0</v>
      </c>
      <c r="BX61" s="90">
        <v>0</v>
      </c>
      <c r="BY61" s="90">
        <v>0</v>
      </c>
      <c r="BZ61" s="138">
        <v>0</v>
      </c>
      <c r="CA61" s="154">
        <v>0</v>
      </c>
      <c r="CB61" s="90">
        <v>0</v>
      </c>
      <c r="CC61" s="90">
        <v>0</v>
      </c>
      <c r="CD61" s="90">
        <v>0</v>
      </c>
      <c r="CE61" s="90">
        <v>0</v>
      </c>
      <c r="CF61" s="90">
        <v>1743924</v>
      </c>
      <c r="CG61" s="90">
        <v>4966202</v>
      </c>
      <c r="CH61" s="90">
        <v>5556897</v>
      </c>
      <c r="CI61" s="90">
        <v>3539387</v>
      </c>
      <c r="CJ61" s="90">
        <v>15806410</v>
      </c>
      <c r="CK61" s="90">
        <v>15806410</v>
      </c>
      <c r="CL61" s="90">
        <v>0</v>
      </c>
      <c r="CM61" s="90">
        <v>0</v>
      </c>
      <c r="CN61" s="90">
        <v>0</v>
      </c>
      <c r="CO61" s="90">
        <v>0</v>
      </c>
      <c r="CP61" s="90">
        <v>0</v>
      </c>
      <c r="CQ61" s="90">
        <v>858368</v>
      </c>
      <c r="CR61" s="90">
        <v>3365926</v>
      </c>
      <c r="CS61" s="90">
        <v>4108388</v>
      </c>
      <c r="CT61" s="90">
        <v>2815379</v>
      </c>
      <c r="CU61" s="90">
        <v>11148061</v>
      </c>
      <c r="CV61" s="90">
        <v>11148061</v>
      </c>
      <c r="CW61" s="90">
        <v>0</v>
      </c>
      <c r="CX61" s="90">
        <v>0</v>
      </c>
      <c r="CY61" s="90">
        <v>0</v>
      </c>
      <c r="CZ61" s="90">
        <v>0</v>
      </c>
      <c r="DA61" s="90">
        <v>0</v>
      </c>
      <c r="DB61" s="90">
        <v>885556</v>
      </c>
      <c r="DC61" s="90">
        <v>1189966</v>
      </c>
      <c r="DD61" s="90">
        <v>266220</v>
      </c>
      <c r="DE61" s="90">
        <v>298650</v>
      </c>
      <c r="DF61" s="138">
        <v>2640392</v>
      </c>
      <c r="DG61" s="93">
        <v>2640392</v>
      </c>
      <c r="DH61" s="137">
        <v>0</v>
      </c>
      <c r="DI61" s="90">
        <v>0</v>
      </c>
      <c r="DJ61" s="90">
        <v>0</v>
      </c>
      <c r="DK61" s="90">
        <v>0</v>
      </c>
      <c r="DL61" s="90">
        <v>0</v>
      </c>
      <c r="DM61" s="90">
        <v>0</v>
      </c>
      <c r="DN61" s="90">
        <v>410310</v>
      </c>
      <c r="DO61" s="90">
        <v>1182289</v>
      </c>
      <c r="DP61" s="90">
        <v>425358</v>
      </c>
      <c r="DQ61" s="138">
        <v>2017957</v>
      </c>
      <c r="DR61" s="139">
        <v>2017957</v>
      </c>
      <c r="DS61" s="137">
        <v>97644</v>
      </c>
      <c r="DT61" s="90">
        <v>803305</v>
      </c>
      <c r="DU61" s="90">
        <v>900949</v>
      </c>
      <c r="DV61" s="90">
        <v>42651</v>
      </c>
      <c r="DW61" s="90">
        <v>538372</v>
      </c>
      <c r="DX61" s="90">
        <v>3405994</v>
      </c>
      <c r="DY61" s="90">
        <v>6378756</v>
      </c>
      <c r="DZ61" s="90">
        <v>6226978</v>
      </c>
      <c r="EA61" s="90">
        <v>3764730</v>
      </c>
      <c r="EB61" s="138">
        <v>20357481</v>
      </c>
      <c r="EC61" s="93">
        <v>21258430</v>
      </c>
    </row>
    <row r="62" spans="1:133" s="75" customFormat="1" ht="18" customHeight="1">
      <c r="A62" s="89" t="s">
        <v>67</v>
      </c>
      <c r="B62" s="137">
        <v>0</v>
      </c>
      <c r="C62" s="90">
        <v>0</v>
      </c>
      <c r="D62" s="90">
        <v>0</v>
      </c>
      <c r="E62" s="90">
        <v>0</v>
      </c>
      <c r="F62" s="90">
        <v>0</v>
      </c>
      <c r="G62" s="90">
        <v>233081</v>
      </c>
      <c r="H62" s="90">
        <v>248472</v>
      </c>
      <c r="I62" s="90">
        <v>0</v>
      </c>
      <c r="J62" s="90">
        <v>0</v>
      </c>
      <c r="K62" s="90">
        <v>481553</v>
      </c>
      <c r="L62" s="93">
        <v>481553</v>
      </c>
      <c r="M62" s="90">
        <v>0</v>
      </c>
      <c r="N62" s="90">
        <v>0</v>
      </c>
      <c r="O62" s="90">
        <v>0</v>
      </c>
      <c r="P62" s="90">
        <v>0</v>
      </c>
      <c r="Q62" s="90">
        <v>0</v>
      </c>
      <c r="R62" s="90">
        <v>0</v>
      </c>
      <c r="S62" s="90">
        <v>0</v>
      </c>
      <c r="T62" s="90">
        <v>0</v>
      </c>
      <c r="U62" s="90">
        <v>0</v>
      </c>
      <c r="V62" s="90">
        <v>0</v>
      </c>
      <c r="W62" s="90">
        <v>0</v>
      </c>
      <c r="X62" s="90">
        <v>0</v>
      </c>
      <c r="Y62" s="90">
        <v>0</v>
      </c>
      <c r="Z62" s="90">
        <v>0</v>
      </c>
      <c r="AA62" s="90">
        <v>0</v>
      </c>
      <c r="AB62" s="90">
        <v>0</v>
      </c>
      <c r="AC62" s="90">
        <v>0</v>
      </c>
      <c r="AD62" s="90">
        <v>0</v>
      </c>
      <c r="AE62" s="90">
        <v>0</v>
      </c>
      <c r="AF62" s="90">
        <v>0</v>
      </c>
      <c r="AG62" s="90">
        <v>0</v>
      </c>
      <c r="AH62" s="90">
        <v>0</v>
      </c>
      <c r="AI62" s="90">
        <v>0</v>
      </c>
      <c r="AJ62" s="90">
        <v>0</v>
      </c>
      <c r="AK62" s="90">
        <v>0</v>
      </c>
      <c r="AL62" s="90">
        <v>0</v>
      </c>
      <c r="AM62" s="90">
        <v>0</v>
      </c>
      <c r="AN62" s="90">
        <v>0</v>
      </c>
      <c r="AO62" s="90">
        <v>0</v>
      </c>
      <c r="AP62" s="90">
        <v>0</v>
      </c>
      <c r="AQ62" s="90">
        <v>0</v>
      </c>
      <c r="AR62" s="90">
        <v>0</v>
      </c>
      <c r="AS62" s="90">
        <v>0</v>
      </c>
      <c r="AT62" s="90">
        <v>0</v>
      </c>
      <c r="AU62" s="90">
        <v>0</v>
      </c>
      <c r="AV62" s="90">
        <v>0</v>
      </c>
      <c r="AW62" s="90">
        <v>0</v>
      </c>
      <c r="AX62" s="90">
        <v>0</v>
      </c>
      <c r="AY62" s="90">
        <v>233081</v>
      </c>
      <c r="AZ62" s="90">
        <v>248472</v>
      </c>
      <c r="BA62" s="90">
        <v>0</v>
      </c>
      <c r="BB62" s="90">
        <v>0</v>
      </c>
      <c r="BC62" s="90">
        <v>481553</v>
      </c>
      <c r="BD62" s="90">
        <v>481553</v>
      </c>
      <c r="BE62" s="90">
        <v>0</v>
      </c>
      <c r="BF62" s="90">
        <v>0</v>
      </c>
      <c r="BG62" s="90">
        <v>0</v>
      </c>
      <c r="BH62" s="90">
        <v>0</v>
      </c>
      <c r="BI62" s="90">
        <v>0</v>
      </c>
      <c r="BJ62" s="90">
        <v>0</v>
      </c>
      <c r="BK62" s="90">
        <v>0</v>
      </c>
      <c r="BL62" s="90">
        <v>0</v>
      </c>
      <c r="BM62" s="90">
        <v>0</v>
      </c>
      <c r="BN62" s="90">
        <v>0</v>
      </c>
      <c r="BO62" s="90">
        <v>0</v>
      </c>
      <c r="BP62" s="90">
        <v>0</v>
      </c>
      <c r="BQ62" s="90">
        <v>0</v>
      </c>
      <c r="BR62" s="90">
        <v>0</v>
      </c>
      <c r="BS62" s="90">
        <v>0</v>
      </c>
      <c r="BT62" s="90">
        <v>0</v>
      </c>
      <c r="BU62" s="90">
        <v>0</v>
      </c>
      <c r="BV62" s="90">
        <v>0</v>
      </c>
      <c r="BW62" s="90">
        <v>0</v>
      </c>
      <c r="BX62" s="90">
        <v>0</v>
      </c>
      <c r="BY62" s="90">
        <v>0</v>
      </c>
      <c r="BZ62" s="138">
        <v>0</v>
      </c>
      <c r="CA62" s="154">
        <v>0</v>
      </c>
      <c r="CB62" s="90">
        <v>0</v>
      </c>
      <c r="CC62" s="90">
        <v>0</v>
      </c>
      <c r="CD62" s="90">
        <v>0</v>
      </c>
      <c r="CE62" s="90">
        <v>1009092</v>
      </c>
      <c r="CF62" s="90">
        <v>4043802</v>
      </c>
      <c r="CG62" s="90">
        <v>6868219</v>
      </c>
      <c r="CH62" s="90">
        <v>8508579</v>
      </c>
      <c r="CI62" s="90">
        <v>6605198</v>
      </c>
      <c r="CJ62" s="90">
        <v>27034890</v>
      </c>
      <c r="CK62" s="90">
        <v>27034890</v>
      </c>
      <c r="CL62" s="90">
        <v>0</v>
      </c>
      <c r="CM62" s="90">
        <v>0</v>
      </c>
      <c r="CN62" s="90">
        <v>0</v>
      </c>
      <c r="CO62" s="90">
        <v>0</v>
      </c>
      <c r="CP62" s="90">
        <v>781158</v>
      </c>
      <c r="CQ62" s="90">
        <v>4043802</v>
      </c>
      <c r="CR62" s="90">
        <v>6353982</v>
      </c>
      <c r="CS62" s="90">
        <v>7783158</v>
      </c>
      <c r="CT62" s="90">
        <v>5838998</v>
      </c>
      <c r="CU62" s="90">
        <v>24801098</v>
      </c>
      <c r="CV62" s="90">
        <v>24801098</v>
      </c>
      <c r="CW62" s="90">
        <v>0</v>
      </c>
      <c r="CX62" s="90">
        <v>0</v>
      </c>
      <c r="CY62" s="90">
        <v>0</v>
      </c>
      <c r="CZ62" s="90">
        <v>0</v>
      </c>
      <c r="DA62" s="90">
        <v>0</v>
      </c>
      <c r="DB62" s="90">
        <v>0</v>
      </c>
      <c r="DC62" s="90">
        <v>514237</v>
      </c>
      <c r="DD62" s="90">
        <v>276868</v>
      </c>
      <c r="DE62" s="90">
        <v>0</v>
      </c>
      <c r="DF62" s="138">
        <v>791105</v>
      </c>
      <c r="DG62" s="93">
        <v>791105</v>
      </c>
      <c r="DH62" s="137">
        <v>0</v>
      </c>
      <c r="DI62" s="90">
        <v>0</v>
      </c>
      <c r="DJ62" s="90">
        <v>0</v>
      </c>
      <c r="DK62" s="90">
        <v>0</v>
      </c>
      <c r="DL62" s="90">
        <v>227934</v>
      </c>
      <c r="DM62" s="90">
        <v>0</v>
      </c>
      <c r="DN62" s="90">
        <v>0</v>
      </c>
      <c r="DO62" s="90">
        <v>448553</v>
      </c>
      <c r="DP62" s="90">
        <v>766200</v>
      </c>
      <c r="DQ62" s="138">
        <v>1442687</v>
      </c>
      <c r="DR62" s="139">
        <v>1442687</v>
      </c>
      <c r="DS62" s="137">
        <v>297067</v>
      </c>
      <c r="DT62" s="90">
        <v>1088010</v>
      </c>
      <c r="DU62" s="90">
        <v>1385077</v>
      </c>
      <c r="DV62" s="90">
        <v>0</v>
      </c>
      <c r="DW62" s="90">
        <v>1719095</v>
      </c>
      <c r="DX62" s="90">
        <v>7696359</v>
      </c>
      <c r="DY62" s="90">
        <v>9537819</v>
      </c>
      <c r="DZ62" s="90">
        <v>10358855</v>
      </c>
      <c r="EA62" s="90">
        <v>7763130</v>
      </c>
      <c r="EB62" s="138">
        <v>37075258</v>
      </c>
      <c r="EC62" s="93">
        <v>38460335</v>
      </c>
    </row>
    <row r="63" spans="1:133" s="75" customFormat="1" ht="18" customHeight="1">
      <c r="A63" s="89" t="s">
        <v>68</v>
      </c>
      <c r="B63" s="137">
        <f aca="true" t="shared" si="12" ref="B63:BM63">SUM(B59:B62)</f>
        <v>0</v>
      </c>
      <c r="C63" s="90">
        <f t="shared" si="12"/>
        <v>0</v>
      </c>
      <c r="D63" s="90">
        <f t="shared" si="12"/>
        <v>0</v>
      </c>
      <c r="E63" s="90">
        <f t="shared" si="12"/>
        <v>0</v>
      </c>
      <c r="F63" s="90">
        <f t="shared" si="12"/>
        <v>1073121</v>
      </c>
      <c r="G63" s="90">
        <f t="shared" si="12"/>
        <v>1385314</v>
      </c>
      <c r="H63" s="90">
        <f t="shared" si="12"/>
        <v>2058723</v>
      </c>
      <c r="I63" s="90">
        <f t="shared" si="12"/>
        <v>370440</v>
      </c>
      <c r="J63" s="90">
        <f t="shared" si="12"/>
        <v>43245</v>
      </c>
      <c r="K63" s="90">
        <f t="shared" si="12"/>
        <v>4930843</v>
      </c>
      <c r="L63" s="93">
        <f t="shared" si="12"/>
        <v>4930843</v>
      </c>
      <c r="M63" s="90">
        <f t="shared" si="12"/>
        <v>0</v>
      </c>
      <c r="N63" s="90">
        <f t="shared" si="12"/>
        <v>0</v>
      </c>
      <c r="O63" s="90">
        <f t="shared" si="12"/>
        <v>0</v>
      </c>
      <c r="P63" s="90">
        <f t="shared" si="12"/>
        <v>0</v>
      </c>
      <c r="Q63" s="90">
        <f t="shared" si="12"/>
        <v>0</v>
      </c>
      <c r="R63" s="90">
        <f t="shared" si="12"/>
        <v>0</v>
      </c>
      <c r="S63" s="90">
        <f t="shared" si="12"/>
        <v>0</v>
      </c>
      <c r="T63" s="90">
        <f t="shared" si="12"/>
        <v>0</v>
      </c>
      <c r="U63" s="90">
        <f t="shared" si="12"/>
        <v>0</v>
      </c>
      <c r="V63" s="90">
        <f t="shared" si="12"/>
        <v>0</v>
      </c>
      <c r="W63" s="90">
        <f t="shared" si="12"/>
        <v>0</v>
      </c>
      <c r="X63" s="90">
        <f t="shared" si="12"/>
        <v>0</v>
      </c>
      <c r="Y63" s="90">
        <f t="shared" si="12"/>
        <v>0</v>
      </c>
      <c r="Z63" s="90">
        <f t="shared" si="12"/>
        <v>0</v>
      </c>
      <c r="AA63" s="90">
        <f t="shared" si="12"/>
        <v>0</v>
      </c>
      <c r="AB63" s="90">
        <f t="shared" si="12"/>
        <v>609813</v>
      </c>
      <c r="AC63" s="90">
        <f t="shared" si="12"/>
        <v>211023</v>
      </c>
      <c r="AD63" s="90">
        <f t="shared" si="12"/>
        <v>867645</v>
      </c>
      <c r="AE63" s="90">
        <f t="shared" si="12"/>
        <v>132300</v>
      </c>
      <c r="AF63" s="90">
        <f t="shared" si="12"/>
        <v>43245</v>
      </c>
      <c r="AG63" s="90">
        <f t="shared" si="12"/>
        <v>1864026</v>
      </c>
      <c r="AH63" s="90">
        <f t="shared" si="12"/>
        <v>1864026</v>
      </c>
      <c r="AI63" s="90">
        <f t="shared" si="12"/>
        <v>0</v>
      </c>
      <c r="AJ63" s="90">
        <f t="shared" si="12"/>
        <v>0</v>
      </c>
      <c r="AK63" s="90">
        <f t="shared" si="12"/>
        <v>0</v>
      </c>
      <c r="AL63" s="90">
        <f t="shared" si="12"/>
        <v>0</v>
      </c>
      <c r="AM63" s="90">
        <f t="shared" si="12"/>
        <v>0</v>
      </c>
      <c r="AN63" s="90">
        <f t="shared" si="12"/>
        <v>0</v>
      </c>
      <c r="AO63" s="90">
        <f t="shared" si="12"/>
        <v>0</v>
      </c>
      <c r="AP63" s="90">
        <f t="shared" si="12"/>
        <v>0</v>
      </c>
      <c r="AQ63" s="90">
        <f t="shared" si="12"/>
        <v>0</v>
      </c>
      <c r="AR63" s="90">
        <f t="shared" si="12"/>
        <v>0</v>
      </c>
      <c r="AS63" s="90">
        <f t="shared" si="12"/>
        <v>0</v>
      </c>
      <c r="AT63" s="90">
        <f t="shared" si="12"/>
        <v>0</v>
      </c>
      <c r="AU63" s="90">
        <f t="shared" si="12"/>
        <v>0</v>
      </c>
      <c r="AV63" s="90">
        <f t="shared" si="12"/>
        <v>0</v>
      </c>
      <c r="AW63" s="90">
        <f t="shared" si="12"/>
        <v>0</v>
      </c>
      <c r="AX63" s="90">
        <f t="shared" si="12"/>
        <v>463308</v>
      </c>
      <c r="AY63" s="90">
        <f t="shared" si="12"/>
        <v>1174291</v>
      </c>
      <c r="AZ63" s="90">
        <f t="shared" si="12"/>
        <v>1191078</v>
      </c>
      <c r="BA63" s="90">
        <f t="shared" si="12"/>
        <v>238140</v>
      </c>
      <c r="BB63" s="90">
        <f t="shared" si="12"/>
        <v>0</v>
      </c>
      <c r="BC63" s="90">
        <f t="shared" si="12"/>
        <v>3066817</v>
      </c>
      <c r="BD63" s="90">
        <f t="shared" si="12"/>
        <v>3066817</v>
      </c>
      <c r="BE63" s="90">
        <f t="shared" si="12"/>
        <v>0</v>
      </c>
      <c r="BF63" s="90">
        <f t="shared" si="12"/>
        <v>0</v>
      </c>
      <c r="BG63" s="90">
        <f t="shared" si="12"/>
        <v>0</v>
      </c>
      <c r="BH63" s="90">
        <f t="shared" si="12"/>
        <v>0</v>
      </c>
      <c r="BI63" s="90">
        <f t="shared" si="12"/>
        <v>0</v>
      </c>
      <c r="BJ63" s="90">
        <f t="shared" si="12"/>
        <v>0</v>
      </c>
      <c r="BK63" s="90">
        <f t="shared" si="12"/>
        <v>0</v>
      </c>
      <c r="BL63" s="90">
        <f t="shared" si="12"/>
        <v>0</v>
      </c>
      <c r="BM63" s="90">
        <f t="shared" si="12"/>
        <v>0</v>
      </c>
      <c r="BN63" s="90">
        <f aca="true" t="shared" si="13" ref="BN63:DY63">SUM(BN59:BN62)</f>
        <v>0</v>
      </c>
      <c r="BO63" s="90">
        <f t="shared" si="13"/>
        <v>0</v>
      </c>
      <c r="BP63" s="90">
        <f t="shared" si="13"/>
        <v>0</v>
      </c>
      <c r="BQ63" s="90">
        <f t="shared" si="13"/>
        <v>0</v>
      </c>
      <c r="BR63" s="90">
        <f t="shared" si="13"/>
        <v>0</v>
      </c>
      <c r="BS63" s="90">
        <f t="shared" si="13"/>
        <v>0</v>
      </c>
      <c r="BT63" s="90">
        <f t="shared" si="13"/>
        <v>0</v>
      </c>
      <c r="BU63" s="90">
        <f t="shared" si="13"/>
        <v>0</v>
      </c>
      <c r="BV63" s="90">
        <f t="shared" si="13"/>
        <v>0</v>
      </c>
      <c r="BW63" s="90">
        <f t="shared" si="13"/>
        <v>0</v>
      </c>
      <c r="BX63" s="90">
        <f t="shared" si="13"/>
        <v>0</v>
      </c>
      <c r="BY63" s="90">
        <f t="shared" si="13"/>
        <v>0</v>
      </c>
      <c r="BZ63" s="138">
        <f t="shared" si="13"/>
        <v>0</v>
      </c>
      <c r="CA63" s="154">
        <f t="shared" si="13"/>
        <v>381045</v>
      </c>
      <c r="CB63" s="90">
        <f t="shared" si="13"/>
        <v>188535</v>
      </c>
      <c r="CC63" s="90">
        <f t="shared" si="13"/>
        <v>569580</v>
      </c>
      <c r="CD63" s="90">
        <f t="shared" si="13"/>
        <v>0</v>
      </c>
      <c r="CE63" s="90">
        <f t="shared" si="13"/>
        <v>5035124</v>
      </c>
      <c r="CF63" s="90">
        <f t="shared" si="13"/>
        <v>14598699</v>
      </c>
      <c r="CG63" s="90">
        <f t="shared" si="13"/>
        <v>35517139</v>
      </c>
      <c r="CH63" s="90">
        <f t="shared" si="13"/>
        <v>42360858</v>
      </c>
      <c r="CI63" s="90">
        <f t="shared" si="13"/>
        <v>37510211</v>
      </c>
      <c r="CJ63" s="90">
        <f t="shared" si="13"/>
        <v>135022031</v>
      </c>
      <c r="CK63" s="90">
        <f t="shared" si="13"/>
        <v>135591611</v>
      </c>
      <c r="CL63" s="90">
        <f t="shared" si="13"/>
        <v>381045</v>
      </c>
      <c r="CM63" s="90">
        <f t="shared" si="13"/>
        <v>188535</v>
      </c>
      <c r="CN63" s="90">
        <f t="shared" si="13"/>
        <v>569580</v>
      </c>
      <c r="CO63" s="90">
        <f t="shared" si="13"/>
        <v>0</v>
      </c>
      <c r="CP63" s="90">
        <f t="shared" si="13"/>
        <v>3153213</v>
      </c>
      <c r="CQ63" s="90">
        <f t="shared" si="13"/>
        <v>9522607</v>
      </c>
      <c r="CR63" s="90">
        <f t="shared" si="13"/>
        <v>22645321</v>
      </c>
      <c r="CS63" s="90">
        <f t="shared" si="13"/>
        <v>31282326</v>
      </c>
      <c r="CT63" s="90">
        <f t="shared" si="13"/>
        <v>23283650</v>
      </c>
      <c r="CU63" s="90">
        <f t="shared" si="13"/>
        <v>89887117</v>
      </c>
      <c r="CV63" s="90">
        <f t="shared" si="13"/>
        <v>90456697</v>
      </c>
      <c r="CW63" s="90">
        <f t="shared" si="13"/>
        <v>0</v>
      </c>
      <c r="CX63" s="90">
        <f t="shared" si="13"/>
        <v>0</v>
      </c>
      <c r="CY63" s="90">
        <f t="shared" si="13"/>
        <v>0</v>
      </c>
      <c r="CZ63" s="90">
        <f t="shared" si="13"/>
        <v>0</v>
      </c>
      <c r="DA63" s="90">
        <f t="shared" si="13"/>
        <v>1122995</v>
      </c>
      <c r="DB63" s="90">
        <f t="shared" si="13"/>
        <v>4571480</v>
      </c>
      <c r="DC63" s="90">
        <f t="shared" si="13"/>
        <v>9535062</v>
      </c>
      <c r="DD63" s="90">
        <f t="shared" si="13"/>
        <v>3851920</v>
      </c>
      <c r="DE63" s="90">
        <f t="shared" si="13"/>
        <v>3278109</v>
      </c>
      <c r="DF63" s="138">
        <f t="shared" si="13"/>
        <v>22359566</v>
      </c>
      <c r="DG63" s="93">
        <f t="shared" si="13"/>
        <v>22359566</v>
      </c>
      <c r="DH63" s="137">
        <f t="shared" si="13"/>
        <v>0</v>
      </c>
      <c r="DI63" s="90">
        <f t="shared" si="13"/>
        <v>0</v>
      </c>
      <c r="DJ63" s="90">
        <f t="shared" si="13"/>
        <v>0</v>
      </c>
      <c r="DK63" s="90">
        <f t="shared" si="13"/>
        <v>0</v>
      </c>
      <c r="DL63" s="90">
        <f t="shared" si="13"/>
        <v>758916</v>
      </c>
      <c r="DM63" s="90">
        <f t="shared" si="13"/>
        <v>504612</v>
      </c>
      <c r="DN63" s="90">
        <f t="shared" si="13"/>
        <v>3336756</v>
      </c>
      <c r="DO63" s="90">
        <f t="shared" si="13"/>
        <v>7226612</v>
      </c>
      <c r="DP63" s="90">
        <f t="shared" si="13"/>
        <v>10948452</v>
      </c>
      <c r="DQ63" s="138">
        <f t="shared" si="13"/>
        <v>22775348</v>
      </c>
      <c r="DR63" s="139">
        <f t="shared" si="13"/>
        <v>22775348</v>
      </c>
      <c r="DS63" s="137">
        <f t="shared" si="13"/>
        <v>3302409</v>
      </c>
      <c r="DT63" s="90">
        <f t="shared" si="13"/>
        <v>8988752</v>
      </c>
      <c r="DU63" s="90">
        <f t="shared" si="13"/>
        <v>12291161</v>
      </c>
      <c r="DV63" s="90">
        <f t="shared" si="13"/>
        <v>42651</v>
      </c>
      <c r="DW63" s="90">
        <f t="shared" si="13"/>
        <v>16251750</v>
      </c>
      <c r="DX63" s="90">
        <f t="shared" si="13"/>
        <v>33296102</v>
      </c>
      <c r="DY63" s="90">
        <f t="shared" si="13"/>
        <v>53803158</v>
      </c>
      <c r="DZ63" s="90">
        <f>SUM(DZ59:DZ62)</f>
        <v>52005017</v>
      </c>
      <c r="EA63" s="90">
        <f>SUM(EA59:EA62)</f>
        <v>44218993</v>
      </c>
      <c r="EB63" s="138">
        <f>SUM(EB59:EB62)</f>
        <v>199617671</v>
      </c>
      <c r="EC63" s="93">
        <f>SUM(EC59:EC62)</f>
        <v>211908832</v>
      </c>
    </row>
    <row r="64" spans="1:133" s="75" customFormat="1" ht="18" customHeight="1">
      <c r="A64" s="89" t="s">
        <v>69</v>
      </c>
      <c r="B64" s="137">
        <v>0</v>
      </c>
      <c r="C64" s="137">
        <v>0</v>
      </c>
      <c r="D64" s="137">
        <v>0</v>
      </c>
      <c r="E64" s="90">
        <v>0</v>
      </c>
      <c r="F64" s="90">
        <v>397260</v>
      </c>
      <c r="G64" s="90">
        <v>1061487</v>
      </c>
      <c r="H64" s="90">
        <v>625644</v>
      </c>
      <c r="I64" s="90">
        <v>295002</v>
      </c>
      <c r="J64" s="90">
        <v>178479</v>
      </c>
      <c r="K64" s="138">
        <v>2557872</v>
      </c>
      <c r="L64" s="93">
        <v>2557872</v>
      </c>
      <c r="M64" s="90">
        <v>0</v>
      </c>
      <c r="N64" s="90">
        <v>0</v>
      </c>
      <c r="O64" s="90">
        <v>0</v>
      </c>
      <c r="P64" s="90">
        <v>0</v>
      </c>
      <c r="Q64" s="90">
        <v>0</v>
      </c>
      <c r="R64" s="90">
        <v>0</v>
      </c>
      <c r="S64" s="90">
        <v>0</v>
      </c>
      <c r="T64" s="90">
        <v>0</v>
      </c>
      <c r="U64" s="90">
        <v>0</v>
      </c>
      <c r="V64" s="90">
        <v>0</v>
      </c>
      <c r="W64" s="90">
        <v>0</v>
      </c>
      <c r="X64" s="90">
        <v>0</v>
      </c>
      <c r="Y64" s="90">
        <v>0</v>
      </c>
      <c r="Z64" s="90">
        <v>0</v>
      </c>
      <c r="AA64" s="90">
        <v>0</v>
      </c>
      <c r="AB64" s="90">
        <v>172890</v>
      </c>
      <c r="AC64" s="90">
        <v>461331</v>
      </c>
      <c r="AD64" s="90">
        <v>158544</v>
      </c>
      <c r="AE64" s="90">
        <v>295002</v>
      </c>
      <c r="AF64" s="90">
        <v>178479</v>
      </c>
      <c r="AG64" s="90">
        <v>1266246</v>
      </c>
      <c r="AH64" s="90">
        <v>1266246</v>
      </c>
      <c r="AI64" s="90">
        <v>0</v>
      </c>
      <c r="AJ64" s="90">
        <v>0</v>
      </c>
      <c r="AK64" s="90">
        <v>0</v>
      </c>
      <c r="AL64" s="90">
        <v>0</v>
      </c>
      <c r="AM64" s="90">
        <v>0</v>
      </c>
      <c r="AN64" s="90">
        <v>0</v>
      </c>
      <c r="AO64" s="90">
        <v>0</v>
      </c>
      <c r="AP64" s="90">
        <v>0</v>
      </c>
      <c r="AQ64" s="90">
        <v>0</v>
      </c>
      <c r="AR64" s="90">
        <v>0</v>
      </c>
      <c r="AS64" s="90">
        <v>0</v>
      </c>
      <c r="AT64" s="90">
        <v>0</v>
      </c>
      <c r="AU64" s="90">
        <v>0</v>
      </c>
      <c r="AV64" s="90">
        <v>0</v>
      </c>
      <c r="AW64" s="90">
        <v>0</v>
      </c>
      <c r="AX64" s="90">
        <v>224370</v>
      </c>
      <c r="AY64" s="90">
        <v>600156</v>
      </c>
      <c r="AZ64" s="90">
        <v>467100</v>
      </c>
      <c r="BA64" s="90">
        <v>0</v>
      </c>
      <c r="BB64" s="90">
        <v>0</v>
      </c>
      <c r="BC64" s="90">
        <v>1291626</v>
      </c>
      <c r="BD64" s="90">
        <v>1291626</v>
      </c>
      <c r="BE64" s="90">
        <v>0</v>
      </c>
      <c r="BF64" s="90">
        <v>0</v>
      </c>
      <c r="BG64" s="90">
        <v>0</v>
      </c>
      <c r="BH64" s="90">
        <v>0</v>
      </c>
      <c r="BI64" s="90">
        <v>0</v>
      </c>
      <c r="BJ64" s="90">
        <v>0</v>
      </c>
      <c r="BK64" s="90">
        <v>0</v>
      </c>
      <c r="BL64" s="90">
        <v>0</v>
      </c>
      <c r="BM64" s="90">
        <v>0</v>
      </c>
      <c r="BN64" s="90">
        <v>0</v>
      </c>
      <c r="BO64" s="90">
        <v>0</v>
      </c>
      <c r="BP64" s="90">
        <v>0</v>
      </c>
      <c r="BQ64" s="90">
        <v>0</v>
      </c>
      <c r="BR64" s="90">
        <v>0</v>
      </c>
      <c r="BS64" s="90">
        <v>0</v>
      </c>
      <c r="BT64" s="90">
        <v>0</v>
      </c>
      <c r="BU64" s="90">
        <v>0</v>
      </c>
      <c r="BV64" s="90">
        <v>0</v>
      </c>
      <c r="BW64" s="90">
        <v>0</v>
      </c>
      <c r="BX64" s="90">
        <v>0</v>
      </c>
      <c r="BY64" s="90">
        <v>0</v>
      </c>
      <c r="BZ64" s="138">
        <v>0</v>
      </c>
      <c r="CA64" s="154">
        <v>0</v>
      </c>
      <c r="CB64" s="90">
        <v>366855</v>
      </c>
      <c r="CC64" s="90">
        <v>366855</v>
      </c>
      <c r="CD64" s="90">
        <v>0</v>
      </c>
      <c r="CE64" s="90">
        <v>1079924</v>
      </c>
      <c r="CF64" s="90">
        <v>2190691</v>
      </c>
      <c r="CG64" s="90">
        <v>7190580</v>
      </c>
      <c r="CH64" s="90">
        <v>8319299</v>
      </c>
      <c r="CI64" s="90">
        <v>5595410</v>
      </c>
      <c r="CJ64" s="90">
        <v>24375904</v>
      </c>
      <c r="CK64" s="90">
        <v>24742759</v>
      </c>
      <c r="CL64" s="90">
        <v>0</v>
      </c>
      <c r="CM64" s="90">
        <v>366855</v>
      </c>
      <c r="CN64" s="90">
        <v>366855</v>
      </c>
      <c r="CO64" s="90">
        <v>0</v>
      </c>
      <c r="CP64" s="90">
        <v>1079924</v>
      </c>
      <c r="CQ64" s="90">
        <v>2190691</v>
      </c>
      <c r="CR64" s="90">
        <v>6661041</v>
      </c>
      <c r="CS64" s="90">
        <v>7638216</v>
      </c>
      <c r="CT64" s="90">
        <v>4844551</v>
      </c>
      <c r="CU64" s="90">
        <v>22414423</v>
      </c>
      <c r="CV64" s="90">
        <v>22781278</v>
      </c>
      <c r="CW64" s="90">
        <v>0</v>
      </c>
      <c r="CX64" s="90">
        <v>0</v>
      </c>
      <c r="CY64" s="90">
        <v>0</v>
      </c>
      <c r="CZ64" s="90">
        <v>0</v>
      </c>
      <c r="DA64" s="90">
        <v>0</v>
      </c>
      <c r="DB64" s="90">
        <v>0</v>
      </c>
      <c r="DC64" s="90">
        <v>529539</v>
      </c>
      <c r="DD64" s="90">
        <v>296465</v>
      </c>
      <c r="DE64" s="90">
        <v>0</v>
      </c>
      <c r="DF64" s="138">
        <v>826004</v>
      </c>
      <c r="DG64" s="93">
        <v>826004</v>
      </c>
      <c r="DH64" s="137">
        <v>0</v>
      </c>
      <c r="DI64" s="90">
        <v>0</v>
      </c>
      <c r="DJ64" s="90">
        <v>0</v>
      </c>
      <c r="DK64" s="90">
        <v>0</v>
      </c>
      <c r="DL64" s="90">
        <v>0</v>
      </c>
      <c r="DM64" s="90">
        <v>0</v>
      </c>
      <c r="DN64" s="90">
        <v>0</v>
      </c>
      <c r="DO64" s="90">
        <v>384618</v>
      </c>
      <c r="DP64" s="90">
        <v>750859</v>
      </c>
      <c r="DQ64" s="138">
        <v>1135477</v>
      </c>
      <c r="DR64" s="139">
        <v>1135477</v>
      </c>
      <c r="DS64" s="137">
        <v>236056</v>
      </c>
      <c r="DT64" s="90">
        <v>1477528</v>
      </c>
      <c r="DU64" s="90">
        <v>1713584</v>
      </c>
      <c r="DV64" s="90">
        <v>189670</v>
      </c>
      <c r="DW64" s="90">
        <v>6159554</v>
      </c>
      <c r="DX64" s="90">
        <v>7079006</v>
      </c>
      <c r="DY64" s="90">
        <v>11926970</v>
      </c>
      <c r="DZ64" s="90">
        <v>14399736</v>
      </c>
      <c r="EA64" s="90">
        <v>7943839</v>
      </c>
      <c r="EB64" s="138">
        <v>47698775</v>
      </c>
      <c r="EC64" s="93">
        <v>49412359</v>
      </c>
    </row>
    <row r="65" spans="1:133" s="75" customFormat="1" ht="18" customHeight="1">
      <c r="A65" s="89" t="s">
        <v>70</v>
      </c>
      <c r="B65" s="137">
        <v>0</v>
      </c>
      <c r="C65" s="137">
        <v>0</v>
      </c>
      <c r="D65" s="137">
        <v>0</v>
      </c>
      <c r="E65" s="90">
        <v>0</v>
      </c>
      <c r="F65" s="90">
        <v>0</v>
      </c>
      <c r="G65" s="90">
        <v>0</v>
      </c>
      <c r="H65" s="90">
        <v>0</v>
      </c>
      <c r="I65" s="90">
        <v>238140</v>
      </c>
      <c r="J65" s="90">
        <v>0</v>
      </c>
      <c r="K65" s="138">
        <v>238140</v>
      </c>
      <c r="L65" s="93">
        <v>238140</v>
      </c>
      <c r="M65" s="90">
        <v>0</v>
      </c>
      <c r="N65" s="90">
        <v>0</v>
      </c>
      <c r="O65" s="90">
        <v>0</v>
      </c>
      <c r="P65" s="90">
        <v>0</v>
      </c>
      <c r="Q65" s="90">
        <v>0</v>
      </c>
      <c r="R65" s="90">
        <v>0</v>
      </c>
      <c r="S65" s="90">
        <v>0</v>
      </c>
      <c r="T65" s="90">
        <v>0</v>
      </c>
      <c r="U65" s="90">
        <v>0</v>
      </c>
      <c r="V65" s="90">
        <v>0</v>
      </c>
      <c r="W65" s="90">
        <v>0</v>
      </c>
      <c r="X65" s="90">
        <v>0</v>
      </c>
      <c r="Y65" s="90">
        <v>0</v>
      </c>
      <c r="Z65" s="90">
        <v>0</v>
      </c>
      <c r="AA65" s="90">
        <v>0</v>
      </c>
      <c r="AB65" s="90">
        <v>0</v>
      </c>
      <c r="AC65" s="90">
        <v>0</v>
      </c>
      <c r="AD65" s="90">
        <v>0</v>
      </c>
      <c r="AE65" s="90">
        <v>0</v>
      </c>
      <c r="AF65" s="90">
        <v>0</v>
      </c>
      <c r="AG65" s="90">
        <v>0</v>
      </c>
      <c r="AH65" s="90">
        <v>0</v>
      </c>
      <c r="AI65" s="90">
        <v>0</v>
      </c>
      <c r="AJ65" s="90">
        <v>0</v>
      </c>
      <c r="AK65" s="90">
        <v>0</v>
      </c>
      <c r="AL65" s="90">
        <v>0</v>
      </c>
      <c r="AM65" s="90">
        <v>0</v>
      </c>
      <c r="AN65" s="90">
        <v>0</v>
      </c>
      <c r="AO65" s="90">
        <v>0</v>
      </c>
      <c r="AP65" s="90">
        <v>0</v>
      </c>
      <c r="AQ65" s="90">
        <v>0</v>
      </c>
      <c r="AR65" s="90">
        <v>0</v>
      </c>
      <c r="AS65" s="90">
        <v>0</v>
      </c>
      <c r="AT65" s="90">
        <v>0</v>
      </c>
      <c r="AU65" s="90">
        <v>0</v>
      </c>
      <c r="AV65" s="90">
        <v>0</v>
      </c>
      <c r="AW65" s="90">
        <v>0</v>
      </c>
      <c r="AX65" s="90">
        <v>0</v>
      </c>
      <c r="AY65" s="90">
        <v>0</v>
      </c>
      <c r="AZ65" s="90">
        <v>0</v>
      </c>
      <c r="BA65" s="90">
        <v>238140</v>
      </c>
      <c r="BB65" s="90">
        <v>0</v>
      </c>
      <c r="BC65" s="90">
        <v>238140</v>
      </c>
      <c r="BD65" s="90">
        <v>238140</v>
      </c>
      <c r="BE65" s="90">
        <v>0</v>
      </c>
      <c r="BF65" s="90">
        <v>0</v>
      </c>
      <c r="BG65" s="90">
        <v>0</v>
      </c>
      <c r="BH65" s="90">
        <v>0</v>
      </c>
      <c r="BI65" s="90">
        <v>0</v>
      </c>
      <c r="BJ65" s="90">
        <v>0</v>
      </c>
      <c r="BK65" s="90">
        <v>0</v>
      </c>
      <c r="BL65" s="90">
        <v>0</v>
      </c>
      <c r="BM65" s="90">
        <v>0</v>
      </c>
      <c r="BN65" s="90">
        <v>0</v>
      </c>
      <c r="BO65" s="90">
        <v>0</v>
      </c>
      <c r="BP65" s="90">
        <v>0</v>
      </c>
      <c r="BQ65" s="90">
        <v>0</v>
      </c>
      <c r="BR65" s="90">
        <v>0</v>
      </c>
      <c r="BS65" s="90">
        <v>0</v>
      </c>
      <c r="BT65" s="90">
        <v>0</v>
      </c>
      <c r="BU65" s="90">
        <v>0</v>
      </c>
      <c r="BV65" s="90">
        <v>0</v>
      </c>
      <c r="BW65" s="90">
        <v>0</v>
      </c>
      <c r="BX65" s="90">
        <v>0</v>
      </c>
      <c r="BY65" s="90">
        <v>0</v>
      </c>
      <c r="BZ65" s="138">
        <v>0</v>
      </c>
      <c r="CA65" s="154">
        <v>0</v>
      </c>
      <c r="CB65" s="90">
        <v>0</v>
      </c>
      <c r="CC65" s="90">
        <v>0</v>
      </c>
      <c r="CD65" s="90">
        <v>0</v>
      </c>
      <c r="CE65" s="90">
        <v>0</v>
      </c>
      <c r="CF65" s="90">
        <v>0</v>
      </c>
      <c r="CG65" s="90">
        <v>0</v>
      </c>
      <c r="CH65" s="90">
        <v>730200</v>
      </c>
      <c r="CI65" s="90">
        <v>550531</v>
      </c>
      <c r="CJ65" s="90">
        <v>1280731</v>
      </c>
      <c r="CK65" s="90">
        <v>1280731</v>
      </c>
      <c r="CL65" s="90">
        <v>0</v>
      </c>
      <c r="CM65" s="90">
        <v>0</v>
      </c>
      <c r="CN65" s="90">
        <v>0</v>
      </c>
      <c r="CO65" s="90">
        <v>0</v>
      </c>
      <c r="CP65" s="90">
        <v>0</v>
      </c>
      <c r="CQ65" s="90">
        <v>0</v>
      </c>
      <c r="CR65" s="90">
        <v>0</v>
      </c>
      <c r="CS65" s="90">
        <v>730200</v>
      </c>
      <c r="CT65" s="90">
        <v>258780</v>
      </c>
      <c r="CU65" s="90">
        <v>988980</v>
      </c>
      <c r="CV65" s="90">
        <v>988980</v>
      </c>
      <c r="CW65" s="90">
        <v>0</v>
      </c>
      <c r="CX65" s="90">
        <v>0</v>
      </c>
      <c r="CY65" s="90">
        <v>0</v>
      </c>
      <c r="CZ65" s="90">
        <v>0</v>
      </c>
      <c r="DA65" s="90">
        <v>0</v>
      </c>
      <c r="DB65" s="90">
        <v>0</v>
      </c>
      <c r="DC65" s="90">
        <v>0</v>
      </c>
      <c r="DD65" s="90">
        <v>0</v>
      </c>
      <c r="DE65" s="90">
        <v>291751</v>
      </c>
      <c r="DF65" s="138">
        <v>291751</v>
      </c>
      <c r="DG65" s="93">
        <v>291751</v>
      </c>
      <c r="DH65" s="137">
        <v>0</v>
      </c>
      <c r="DI65" s="90">
        <v>0</v>
      </c>
      <c r="DJ65" s="90">
        <v>0</v>
      </c>
      <c r="DK65" s="90">
        <v>0</v>
      </c>
      <c r="DL65" s="90">
        <v>0</v>
      </c>
      <c r="DM65" s="90">
        <v>0</v>
      </c>
      <c r="DN65" s="90">
        <v>0</v>
      </c>
      <c r="DO65" s="90">
        <v>0</v>
      </c>
      <c r="DP65" s="90">
        <v>0</v>
      </c>
      <c r="DQ65" s="138">
        <v>0</v>
      </c>
      <c r="DR65" s="139">
        <v>0</v>
      </c>
      <c r="DS65" s="137">
        <v>0</v>
      </c>
      <c r="DT65" s="90">
        <v>0</v>
      </c>
      <c r="DU65" s="90">
        <v>0</v>
      </c>
      <c r="DV65" s="90">
        <v>0</v>
      </c>
      <c r="DW65" s="90">
        <v>0</v>
      </c>
      <c r="DX65" s="90">
        <v>522984</v>
      </c>
      <c r="DY65" s="90">
        <v>378020</v>
      </c>
      <c r="DZ65" s="90">
        <v>968340</v>
      </c>
      <c r="EA65" s="90">
        <v>838640</v>
      </c>
      <c r="EB65" s="138">
        <v>2707984</v>
      </c>
      <c r="EC65" s="93">
        <v>2707984</v>
      </c>
    </row>
    <row r="66" spans="1:133" s="75" customFormat="1" ht="18" customHeight="1">
      <c r="A66" s="89" t="s">
        <v>71</v>
      </c>
      <c r="B66" s="137">
        <v>0</v>
      </c>
      <c r="C66" s="137">
        <v>0</v>
      </c>
      <c r="D66" s="137">
        <v>0</v>
      </c>
      <c r="E66" s="90">
        <v>0</v>
      </c>
      <c r="F66" s="90">
        <v>0</v>
      </c>
      <c r="G66" s="90">
        <v>228960</v>
      </c>
      <c r="H66" s="90">
        <v>0</v>
      </c>
      <c r="I66" s="90">
        <v>206388</v>
      </c>
      <c r="J66" s="90">
        <v>0</v>
      </c>
      <c r="K66" s="138">
        <v>435348</v>
      </c>
      <c r="L66" s="93">
        <v>435348</v>
      </c>
      <c r="M66" s="90">
        <v>0</v>
      </c>
      <c r="N66" s="90">
        <v>0</v>
      </c>
      <c r="O66" s="90">
        <v>0</v>
      </c>
      <c r="P66" s="90">
        <v>0</v>
      </c>
      <c r="Q66" s="90">
        <v>0</v>
      </c>
      <c r="R66" s="90">
        <v>0</v>
      </c>
      <c r="S66" s="90">
        <v>0</v>
      </c>
      <c r="T66" s="90">
        <v>0</v>
      </c>
      <c r="U66" s="90">
        <v>0</v>
      </c>
      <c r="V66" s="90">
        <v>0</v>
      </c>
      <c r="W66" s="90">
        <v>0</v>
      </c>
      <c r="X66" s="90">
        <v>0</v>
      </c>
      <c r="Y66" s="90">
        <v>0</v>
      </c>
      <c r="Z66" s="90">
        <v>0</v>
      </c>
      <c r="AA66" s="90">
        <v>0</v>
      </c>
      <c r="AB66" s="90">
        <v>0</v>
      </c>
      <c r="AC66" s="90">
        <v>0</v>
      </c>
      <c r="AD66" s="90">
        <v>0</v>
      </c>
      <c r="AE66" s="90">
        <v>0</v>
      </c>
      <c r="AF66" s="90">
        <v>0</v>
      </c>
      <c r="AG66" s="90">
        <v>0</v>
      </c>
      <c r="AH66" s="90">
        <v>0</v>
      </c>
      <c r="AI66" s="90">
        <v>0</v>
      </c>
      <c r="AJ66" s="90">
        <v>0</v>
      </c>
      <c r="AK66" s="90">
        <v>0</v>
      </c>
      <c r="AL66" s="90">
        <v>0</v>
      </c>
      <c r="AM66" s="90">
        <v>0</v>
      </c>
      <c r="AN66" s="90">
        <v>0</v>
      </c>
      <c r="AO66" s="90">
        <v>0</v>
      </c>
      <c r="AP66" s="90">
        <v>0</v>
      </c>
      <c r="AQ66" s="90">
        <v>0</v>
      </c>
      <c r="AR66" s="90">
        <v>0</v>
      </c>
      <c r="AS66" s="90">
        <v>0</v>
      </c>
      <c r="AT66" s="90">
        <v>0</v>
      </c>
      <c r="AU66" s="90">
        <v>0</v>
      </c>
      <c r="AV66" s="90">
        <v>0</v>
      </c>
      <c r="AW66" s="90">
        <v>0</v>
      </c>
      <c r="AX66" s="90">
        <v>0</v>
      </c>
      <c r="AY66" s="90">
        <v>228960</v>
      </c>
      <c r="AZ66" s="90">
        <v>0</v>
      </c>
      <c r="BA66" s="90">
        <v>206388</v>
      </c>
      <c r="BB66" s="90">
        <v>0</v>
      </c>
      <c r="BC66" s="90">
        <v>435348</v>
      </c>
      <c r="BD66" s="90">
        <v>435348</v>
      </c>
      <c r="BE66" s="90">
        <v>0</v>
      </c>
      <c r="BF66" s="90">
        <v>0</v>
      </c>
      <c r="BG66" s="90">
        <v>0</v>
      </c>
      <c r="BH66" s="90">
        <v>0</v>
      </c>
      <c r="BI66" s="90">
        <v>0</v>
      </c>
      <c r="BJ66" s="90">
        <v>0</v>
      </c>
      <c r="BK66" s="90">
        <v>0</v>
      </c>
      <c r="BL66" s="90">
        <v>0</v>
      </c>
      <c r="BM66" s="90">
        <v>0</v>
      </c>
      <c r="BN66" s="90">
        <v>0</v>
      </c>
      <c r="BO66" s="90">
        <v>0</v>
      </c>
      <c r="BP66" s="90">
        <v>0</v>
      </c>
      <c r="BQ66" s="90">
        <v>0</v>
      </c>
      <c r="BR66" s="90">
        <v>0</v>
      </c>
      <c r="BS66" s="90">
        <v>0</v>
      </c>
      <c r="BT66" s="90">
        <v>0</v>
      </c>
      <c r="BU66" s="90">
        <v>0</v>
      </c>
      <c r="BV66" s="90">
        <v>0</v>
      </c>
      <c r="BW66" s="90">
        <v>0</v>
      </c>
      <c r="BX66" s="90">
        <v>0</v>
      </c>
      <c r="BY66" s="90">
        <v>0</v>
      </c>
      <c r="BZ66" s="138">
        <v>0</v>
      </c>
      <c r="CA66" s="154">
        <v>0</v>
      </c>
      <c r="CB66" s="90">
        <v>0</v>
      </c>
      <c r="CC66" s="90">
        <v>0</v>
      </c>
      <c r="CD66" s="90">
        <v>0</v>
      </c>
      <c r="CE66" s="90">
        <v>220050</v>
      </c>
      <c r="CF66" s="90">
        <v>734955</v>
      </c>
      <c r="CG66" s="90">
        <v>3087251</v>
      </c>
      <c r="CH66" s="90">
        <v>3040974</v>
      </c>
      <c r="CI66" s="90">
        <v>3352280</v>
      </c>
      <c r="CJ66" s="90">
        <v>10435510</v>
      </c>
      <c r="CK66" s="90">
        <v>10435510</v>
      </c>
      <c r="CL66" s="90">
        <v>0</v>
      </c>
      <c r="CM66" s="90">
        <v>0</v>
      </c>
      <c r="CN66" s="90">
        <v>0</v>
      </c>
      <c r="CO66" s="90">
        <v>0</v>
      </c>
      <c r="CP66" s="90">
        <v>220050</v>
      </c>
      <c r="CQ66" s="90">
        <v>734955</v>
      </c>
      <c r="CR66" s="90">
        <v>1769785</v>
      </c>
      <c r="CS66" s="90">
        <v>2708612</v>
      </c>
      <c r="CT66" s="90">
        <v>3229290</v>
      </c>
      <c r="CU66" s="90">
        <v>8662692</v>
      </c>
      <c r="CV66" s="90">
        <v>8662692</v>
      </c>
      <c r="CW66" s="90">
        <v>0</v>
      </c>
      <c r="CX66" s="90">
        <v>0</v>
      </c>
      <c r="CY66" s="90">
        <v>0</v>
      </c>
      <c r="CZ66" s="90">
        <v>0</v>
      </c>
      <c r="DA66" s="90">
        <v>0</v>
      </c>
      <c r="DB66" s="90">
        <v>0</v>
      </c>
      <c r="DC66" s="90">
        <v>1317466</v>
      </c>
      <c r="DD66" s="90">
        <v>332362</v>
      </c>
      <c r="DE66" s="90">
        <v>122990</v>
      </c>
      <c r="DF66" s="138">
        <v>1772818</v>
      </c>
      <c r="DG66" s="93">
        <v>1772818</v>
      </c>
      <c r="DH66" s="137">
        <v>0</v>
      </c>
      <c r="DI66" s="90">
        <v>0</v>
      </c>
      <c r="DJ66" s="90">
        <v>0</v>
      </c>
      <c r="DK66" s="90">
        <v>0</v>
      </c>
      <c r="DL66" s="90">
        <v>0</v>
      </c>
      <c r="DM66" s="90">
        <v>0</v>
      </c>
      <c r="DN66" s="90">
        <v>0</v>
      </c>
      <c r="DO66" s="90">
        <v>0</v>
      </c>
      <c r="DP66" s="90">
        <v>0</v>
      </c>
      <c r="DQ66" s="138">
        <v>0</v>
      </c>
      <c r="DR66" s="139">
        <v>0</v>
      </c>
      <c r="DS66" s="137">
        <v>85660</v>
      </c>
      <c r="DT66" s="90">
        <v>446421</v>
      </c>
      <c r="DU66" s="90">
        <v>532081</v>
      </c>
      <c r="DV66" s="90">
        <v>43167</v>
      </c>
      <c r="DW66" s="90">
        <v>1113210</v>
      </c>
      <c r="DX66" s="90">
        <v>2195131</v>
      </c>
      <c r="DY66" s="90">
        <v>4532194</v>
      </c>
      <c r="DZ66" s="90">
        <v>4117920</v>
      </c>
      <c r="EA66" s="90">
        <v>4192696</v>
      </c>
      <c r="EB66" s="138">
        <v>16194318</v>
      </c>
      <c r="EC66" s="93">
        <v>16726399</v>
      </c>
    </row>
    <row r="67" spans="1:133" s="75" customFormat="1" ht="18" customHeight="1">
      <c r="A67" s="89" t="s">
        <v>72</v>
      </c>
      <c r="B67" s="137">
        <v>0</v>
      </c>
      <c r="C67" s="137">
        <v>0</v>
      </c>
      <c r="D67" s="137">
        <v>0</v>
      </c>
      <c r="E67" s="90">
        <v>0</v>
      </c>
      <c r="F67" s="90">
        <v>0</v>
      </c>
      <c r="G67" s="90">
        <v>0</v>
      </c>
      <c r="H67" s="90">
        <v>0</v>
      </c>
      <c r="I67" s="90">
        <v>0</v>
      </c>
      <c r="J67" s="90">
        <v>0</v>
      </c>
      <c r="K67" s="138">
        <v>0</v>
      </c>
      <c r="L67" s="93">
        <v>0</v>
      </c>
      <c r="M67" s="90">
        <v>0</v>
      </c>
      <c r="N67" s="90">
        <v>0</v>
      </c>
      <c r="O67" s="90">
        <v>0</v>
      </c>
      <c r="P67" s="90">
        <v>0</v>
      </c>
      <c r="Q67" s="90">
        <v>0</v>
      </c>
      <c r="R67" s="90">
        <v>0</v>
      </c>
      <c r="S67" s="90">
        <v>0</v>
      </c>
      <c r="T67" s="90">
        <v>0</v>
      </c>
      <c r="U67" s="90">
        <v>0</v>
      </c>
      <c r="V67" s="90">
        <v>0</v>
      </c>
      <c r="W67" s="90">
        <v>0</v>
      </c>
      <c r="X67" s="90">
        <v>0</v>
      </c>
      <c r="Y67" s="90">
        <v>0</v>
      </c>
      <c r="Z67" s="90">
        <v>0</v>
      </c>
      <c r="AA67" s="90">
        <v>0</v>
      </c>
      <c r="AB67" s="90">
        <v>0</v>
      </c>
      <c r="AC67" s="90">
        <v>0</v>
      </c>
      <c r="AD67" s="90">
        <v>0</v>
      </c>
      <c r="AE67" s="90">
        <v>0</v>
      </c>
      <c r="AF67" s="90">
        <v>0</v>
      </c>
      <c r="AG67" s="90">
        <v>0</v>
      </c>
      <c r="AH67" s="90">
        <v>0</v>
      </c>
      <c r="AI67" s="90">
        <v>0</v>
      </c>
      <c r="AJ67" s="90">
        <v>0</v>
      </c>
      <c r="AK67" s="90">
        <v>0</v>
      </c>
      <c r="AL67" s="90">
        <v>0</v>
      </c>
      <c r="AM67" s="90">
        <v>0</v>
      </c>
      <c r="AN67" s="90">
        <v>0</v>
      </c>
      <c r="AO67" s="90">
        <v>0</v>
      </c>
      <c r="AP67" s="90">
        <v>0</v>
      </c>
      <c r="AQ67" s="90">
        <v>0</v>
      </c>
      <c r="AR67" s="90">
        <v>0</v>
      </c>
      <c r="AS67" s="90">
        <v>0</v>
      </c>
      <c r="AT67" s="90">
        <v>0</v>
      </c>
      <c r="AU67" s="90">
        <v>0</v>
      </c>
      <c r="AV67" s="90">
        <v>0</v>
      </c>
      <c r="AW67" s="90">
        <v>0</v>
      </c>
      <c r="AX67" s="90">
        <v>0</v>
      </c>
      <c r="AY67" s="90">
        <v>0</v>
      </c>
      <c r="AZ67" s="90">
        <v>0</v>
      </c>
      <c r="BA67" s="90">
        <v>0</v>
      </c>
      <c r="BB67" s="90">
        <v>0</v>
      </c>
      <c r="BC67" s="90">
        <v>0</v>
      </c>
      <c r="BD67" s="90">
        <v>0</v>
      </c>
      <c r="BE67" s="90">
        <v>0</v>
      </c>
      <c r="BF67" s="90">
        <v>0</v>
      </c>
      <c r="BG67" s="90">
        <v>0</v>
      </c>
      <c r="BH67" s="90">
        <v>0</v>
      </c>
      <c r="BI67" s="90">
        <v>0</v>
      </c>
      <c r="BJ67" s="90">
        <v>0</v>
      </c>
      <c r="BK67" s="90">
        <v>0</v>
      </c>
      <c r="BL67" s="90">
        <v>0</v>
      </c>
      <c r="BM67" s="90">
        <v>0</v>
      </c>
      <c r="BN67" s="90">
        <v>0</v>
      </c>
      <c r="BO67" s="90">
        <v>0</v>
      </c>
      <c r="BP67" s="90">
        <v>0</v>
      </c>
      <c r="BQ67" s="90">
        <v>0</v>
      </c>
      <c r="BR67" s="90">
        <v>0</v>
      </c>
      <c r="BS67" s="90">
        <v>0</v>
      </c>
      <c r="BT67" s="90">
        <v>0</v>
      </c>
      <c r="BU67" s="90">
        <v>0</v>
      </c>
      <c r="BV67" s="90">
        <v>0</v>
      </c>
      <c r="BW67" s="90">
        <v>0</v>
      </c>
      <c r="BX67" s="90">
        <v>0</v>
      </c>
      <c r="BY67" s="90">
        <v>0</v>
      </c>
      <c r="BZ67" s="138">
        <v>0</v>
      </c>
      <c r="CA67" s="154">
        <v>0</v>
      </c>
      <c r="CB67" s="90">
        <v>0</v>
      </c>
      <c r="CC67" s="90">
        <v>0</v>
      </c>
      <c r="CD67" s="90">
        <v>0</v>
      </c>
      <c r="CE67" s="90">
        <v>526770</v>
      </c>
      <c r="CF67" s="90">
        <v>601020</v>
      </c>
      <c r="CG67" s="90">
        <v>1967865</v>
      </c>
      <c r="CH67" s="90">
        <v>2402253</v>
      </c>
      <c r="CI67" s="90">
        <v>2894700</v>
      </c>
      <c r="CJ67" s="90">
        <v>8392608</v>
      </c>
      <c r="CK67" s="90">
        <v>8392608</v>
      </c>
      <c r="CL67" s="90">
        <v>0</v>
      </c>
      <c r="CM67" s="90">
        <v>0</v>
      </c>
      <c r="CN67" s="90">
        <v>0</v>
      </c>
      <c r="CO67" s="90">
        <v>0</v>
      </c>
      <c r="CP67" s="90">
        <v>526770</v>
      </c>
      <c r="CQ67" s="90">
        <v>601020</v>
      </c>
      <c r="CR67" s="90">
        <v>1967865</v>
      </c>
      <c r="CS67" s="90">
        <v>2402253</v>
      </c>
      <c r="CT67" s="90">
        <v>2217153</v>
      </c>
      <c r="CU67" s="90">
        <v>7715061</v>
      </c>
      <c r="CV67" s="90">
        <v>7715061</v>
      </c>
      <c r="CW67" s="90">
        <v>0</v>
      </c>
      <c r="CX67" s="90">
        <v>0</v>
      </c>
      <c r="CY67" s="90">
        <v>0</v>
      </c>
      <c r="CZ67" s="90">
        <v>0</v>
      </c>
      <c r="DA67" s="90">
        <v>0</v>
      </c>
      <c r="DB67" s="90">
        <v>0</v>
      </c>
      <c r="DC67" s="90">
        <v>0</v>
      </c>
      <c r="DD67" s="90">
        <v>0</v>
      </c>
      <c r="DE67" s="90">
        <v>0</v>
      </c>
      <c r="DF67" s="138">
        <v>0</v>
      </c>
      <c r="DG67" s="93">
        <v>0</v>
      </c>
      <c r="DH67" s="137">
        <v>0</v>
      </c>
      <c r="DI67" s="90">
        <v>0</v>
      </c>
      <c r="DJ67" s="90">
        <v>0</v>
      </c>
      <c r="DK67" s="90">
        <v>0</v>
      </c>
      <c r="DL67" s="90">
        <v>0</v>
      </c>
      <c r="DM67" s="90">
        <v>0</v>
      </c>
      <c r="DN67" s="90">
        <v>0</v>
      </c>
      <c r="DO67" s="90">
        <v>0</v>
      </c>
      <c r="DP67" s="90">
        <v>677547</v>
      </c>
      <c r="DQ67" s="138">
        <v>677547</v>
      </c>
      <c r="DR67" s="139">
        <v>677547</v>
      </c>
      <c r="DS67" s="137">
        <v>0</v>
      </c>
      <c r="DT67" s="90">
        <v>0</v>
      </c>
      <c r="DU67" s="90">
        <v>0</v>
      </c>
      <c r="DV67" s="90">
        <v>241726</v>
      </c>
      <c r="DW67" s="90">
        <v>2326173</v>
      </c>
      <c r="DX67" s="90">
        <v>1129542</v>
      </c>
      <c r="DY67" s="90">
        <v>2598615</v>
      </c>
      <c r="DZ67" s="90">
        <v>2665333</v>
      </c>
      <c r="EA67" s="90">
        <v>3122814</v>
      </c>
      <c r="EB67" s="138">
        <v>12084203</v>
      </c>
      <c r="EC67" s="93">
        <v>12084203</v>
      </c>
    </row>
    <row r="68" spans="1:133" s="75" customFormat="1" ht="18" customHeight="1">
      <c r="A68" s="89" t="s">
        <v>73</v>
      </c>
      <c r="B68" s="137">
        <v>0</v>
      </c>
      <c r="C68" s="137">
        <v>0</v>
      </c>
      <c r="D68" s="137">
        <v>0</v>
      </c>
      <c r="E68" s="90">
        <v>0</v>
      </c>
      <c r="F68" s="90">
        <v>0</v>
      </c>
      <c r="G68" s="90">
        <v>0</v>
      </c>
      <c r="H68" s="90">
        <v>0</v>
      </c>
      <c r="I68" s="90">
        <v>248670</v>
      </c>
      <c r="J68" s="90">
        <v>0</v>
      </c>
      <c r="K68" s="138">
        <v>248670</v>
      </c>
      <c r="L68" s="93">
        <v>248670</v>
      </c>
      <c r="M68" s="90">
        <v>0</v>
      </c>
      <c r="N68" s="90">
        <v>0</v>
      </c>
      <c r="O68" s="90">
        <v>0</v>
      </c>
      <c r="P68" s="90">
        <v>0</v>
      </c>
      <c r="Q68" s="90">
        <v>0</v>
      </c>
      <c r="R68" s="90">
        <v>0</v>
      </c>
      <c r="S68" s="90">
        <v>0</v>
      </c>
      <c r="T68" s="90">
        <v>0</v>
      </c>
      <c r="U68" s="90">
        <v>0</v>
      </c>
      <c r="V68" s="90">
        <v>0</v>
      </c>
      <c r="W68" s="90">
        <v>0</v>
      </c>
      <c r="X68" s="90">
        <v>0</v>
      </c>
      <c r="Y68" s="90">
        <v>0</v>
      </c>
      <c r="Z68" s="90">
        <v>0</v>
      </c>
      <c r="AA68" s="90">
        <v>0</v>
      </c>
      <c r="AB68" s="90">
        <v>0</v>
      </c>
      <c r="AC68" s="90">
        <v>0</v>
      </c>
      <c r="AD68" s="90">
        <v>0</v>
      </c>
      <c r="AE68" s="90">
        <v>0</v>
      </c>
      <c r="AF68" s="90">
        <v>0</v>
      </c>
      <c r="AG68" s="90">
        <v>0</v>
      </c>
      <c r="AH68" s="90">
        <v>0</v>
      </c>
      <c r="AI68" s="90">
        <v>0</v>
      </c>
      <c r="AJ68" s="90">
        <v>0</v>
      </c>
      <c r="AK68" s="90">
        <v>0</v>
      </c>
      <c r="AL68" s="90">
        <v>0</v>
      </c>
      <c r="AM68" s="90">
        <v>0</v>
      </c>
      <c r="AN68" s="90">
        <v>0</v>
      </c>
      <c r="AO68" s="90">
        <v>0</v>
      </c>
      <c r="AP68" s="90">
        <v>0</v>
      </c>
      <c r="AQ68" s="90">
        <v>0</v>
      </c>
      <c r="AR68" s="90">
        <v>0</v>
      </c>
      <c r="AS68" s="90">
        <v>0</v>
      </c>
      <c r="AT68" s="90">
        <v>0</v>
      </c>
      <c r="AU68" s="90">
        <v>0</v>
      </c>
      <c r="AV68" s="90">
        <v>0</v>
      </c>
      <c r="AW68" s="90">
        <v>0</v>
      </c>
      <c r="AX68" s="90">
        <v>0</v>
      </c>
      <c r="AY68" s="90">
        <v>0</v>
      </c>
      <c r="AZ68" s="90">
        <v>0</v>
      </c>
      <c r="BA68" s="90">
        <v>248670</v>
      </c>
      <c r="BB68" s="90">
        <v>0</v>
      </c>
      <c r="BC68" s="90">
        <v>248670</v>
      </c>
      <c r="BD68" s="90">
        <v>248670</v>
      </c>
      <c r="BE68" s="90">
        <v>0</v>
      </c>
      <c r="BF68" s="90">
        <v>0</v>
      </c>
      <c r="BG68" s="90">
        <v>0</v>
      </c>
      <c r="BH68" s="90">
        <v>0</v>
      </c>
      <c r="BI68" s="90">
        <v>0</v>
      </c>
      <c r="BJ68" s="90">
        <v>0</v>
      </c>
      <c r="BK68" s="90">
        <v>0</v>
      </c>
      <c r="BL68" s="90">
        <v>0</v>
      </c>
      <c r="BM68" s="90">
        <v>0</v>
      </c>
      <c r="BN68" s="90">
        <v>0</v>
      </c>
      <c r="BO68" s="90">
        <v>0</v>
      </c>
      <c r="BP68" s="90">
        <v>0</v>
      </c>
      <c r="BQ68" s="90">
        <v>0</v>
      </c>
      <c r="BR68" s="90">
        <v>0</v>
      </c>
      <c r="BS68" s="90">
        <v>0</v>
      </c>
      <c r="BT68" s="90">
        <v>0</v>
      </c>
      <c r="BU68" s="90">
        <v>0</v>
      </c>
      <c r="BV68" s="90">
        <v>0</v>
      </c>
      <c r="BW68" s="90">
        <v>0</v>
      </c>
      <c r="BX68" s="90">
        <v>0</v>
      </c>
      <c r="BY68" s="90">
        <v>0</v>
      </c>
      <c r="BZ68" s="138">
        <v>0</v>
      </c>
      <c r="CA68" s="154">
        <v>0</v>
      </c>
      <c r="CB68" s="90">
        <v>0</v>
      </c>
      <c r="CC68" s="90">
        <v>0</v>
      </c>
      <c r="CD68" s="90">
        <v>0</v>
      </c>
      <c r="CE68" s="90">
        <v>596726</v>
      </c>
      <c r="CF68" s="90">
        <v>2265250</v>
      </c>
      <c r="CG68" s="90">
        <v>3837192</v>
      </c>
      <c r="CH68" s="90">
        <v>3911627</v>
      </c>
      <c r="CI68" s="90">
        <v>3900198</v>
      </c>
      <c r="CJ68" s="90">
        <v>14510993</v>
      </c>
      <c r="CK68" s="90">
        <v>14510993</v>
      </c>
      <c r="CL68" s="90">
        <v>0</v>
      </c>
      <c r="CM68" s="90">
        <v>0</v>
      </c>
      <c r="CN68" s="90">
        <v>0</v>
      </c>
      <c r="CO68" s="90">
        <v>0</v>
      </c>
      <c r="CP68" s="90">
        <v>567399</v>
      </c>
      <c r="CQ68" s="90">
        <v>1751760</v>
      </c>
      <c r="CR68" s="90">
        <v>2861531</v>
      </c>
      <c r="CS68" s="90">
        <v>3584663</v>
      </c>
      <c r="CT68" s="90">
        <v>3623403</v>
      </c>
      <c r="CU68" s="90">
        <v>12388756</v>
      </c>
      <c r="CV68" s="90">
        <v>12388756</v>
      </c>
      <c r="CW68" s="90">
        <v>0</v>
      </c>
      <c r="CX68" s="90">
        <v>0</v>
      </c>
      <c r="CY68" s="90">
        <v>0</v>
      </c>
      <c r="CZ68" s="90">
        <v>0</v>
      </c>
      <c r="DA68" s="90">
        <v>29327</v>
      </c>
      <c r="DB68" s="90">
        <v>513490</v>
      </c>
      <c r="DC68" s="90">
        <v>975661</v>
      </c>
      <c r="DD68" s="90">
        <v>0</v>
      </c>
      <c r="DE68" s="90">
        <v>276795</v>
      </c>
      <c r="DF68" s="138">
        <v>1795273</v>
      </c>
      <c r="DG68" s="93">
        <v>1795273</v>
      </c>
      <c r="DH68" s="137">
        <v>0</v>
      </c>
      <c r="DI68" s="90">
        <v>0</v>
      </c>
      <c r="DJ68" s="90">
        <v>0</v>
      </c>
      <c r="DK68" s="90">
        <v>0</v>
      </c>
      <c r="DL68" s="90">
        <v>0</v>
      </c>
      <c r="DM68" s="90">
        <v>0</v>
      </c>
      <c r="DN68" s="90">
        <v>0</v>
      </c>
      <c r="DO68" s="90">
        <v>326964</v>
      </c>
      <c r="DP68" s="90">
        <v>0</v>
      </c>
      <c r="DQ68" s="138">
        <v>326964</v>
      </c>
      <c r="DR68" s="139">
        <v>326964</v>
      </c>
      <c r="DS68" s="137">
        <v>33034</v>
      </c>
      <c r="DT68" s="90">
        <v>166896</v>
      </c>
      <c r="DU68" s="90">
        <v>199930</v>
      </c>
      <c r="DV68" s="90">
        <v>132959</v>
      </c>
      <c r="DW68" s="90">
        <v>3488105</v>
      </c>
      <c r="DX68" s="90">
        <v>3919231</v>
      </c>
      <c r="DY68" s="90">
        <v>5659007</v>
      </c>
      <c r="DZ68" s="90">
        <v>4322284</v>
      </c>
      <c r="EA68" s="90">
        <v>4087556</v>
      </c>
      <c r="EB68" s="138">
        <v>21609142</v>
      </c>
      <c r="EC68" s="93">
        <v>21809072</v>
      </c>
    </row>
    <row r="69" spans="1:133" s="75" customFormat="1" ht="18" customHeight="1">
      <c r="A69" s="89" t="s">
        <v>74</v>
      </c>
      <c r="B69" s="137">
        <v>0</v>
      </c>
      <c r="C69" s="137">
        <v>0</v>
      </c>
      <c r="D69" s="137">
        <v>0</v>
      </c>
      <c r="E69" s="90">
        <v>0</v>
      </c>
      <c r="F69" s="90">
        <v>0</v>
      </c>
      <c r="G69" s="90">
        <v>0</v>
      </c>
      <c r="H69" s="90">
        <v>0</v>
      </c>
      <c r="I69" s="90">
        <v>0</v>
      </c>
      <c r="J69" s="90">
        <v>0</v>
      </c>
      <c r="K69" s="138">
        <v>0</v>
      </c>
      <c r="L69" s="93">
        <v>0</v>
      </c>
      <c r="M69" s="90">
        <v>0</v>
      </c>
      <c r="N69" s="90">
        <v>0</v>
      </c>
      <c r="O69" s="90">
        <v>0</v>
      </c>
      <c r="P69" s="90">
        <v>0</v>
      </c>
      <c r="Q69" s="90">
        <v>0</v>
      </c>
      <c r="R69" s="90">
        <v>0</v>
      </c>
      <c r="S69" s="90">
        <v>0</v>
      </c>
      <c r="T69" s="90">
        <v>0</v>
      </c>
      <c r="U69" s="90">
        <v>0</v>
      </c>
      <c r="V69" s="90">
        <v>0</v>
      </c>
      <c r="W69" s="90">
        <v>0</v>
      </c>
      <c r="X69" s="90">
        <v>0</v>
      </c>
      <c r="Y69" s="90">
        <v>0</v>
      </c>
      <c r="Z69" s="90">
        <v>0</v>
      </c>
      <c r="AA69" s="90">
        <v>0</v>
      </c>
      <c r="AB69" s="90">
        <v>0</v>
      </c>
      <c r="AC69" s="90">
        <v>0</v>
      </c>
      <c r="AD69" s="90">
        <v>0</v>
      </c>
      <c r="AE69" s="90">
        <v>0</v>
      </c>
      <c r="AF69" s="90">
        <v>0</v>
      </c>
      <c r="AG69" s="90">
        <v>0</v>
      </c>
      <c r="AH69" s="90">
        <v>0</v>
      </c>
      <c r="AI69" s="90">
        <v>0</v>
      </c>
      <c r="AJ69" s="90">
        <v>0</v>
      </c>
      <c r="AK69" s="90">
        <v>0</v>
      </c>
      <c r="AL69" s="90">
        <v>0</v>
      </c>
      <c r="AM69" s="90">
        <v>0</v>
      </c>
      <c r="AN69" s="90">
        <v>0</v>
      </c>
      <c r="AO69" s="90">
        <v>0</v>
      </c>
      <c r="AP69" s="90">
        <v>0</v>
      </c>
      <c r="AQ69" s="90">
        <v>0</v>
      </c>
      <c r="AR69" s="90">
        <v>0</v>
      </c>
      <c r="AS69" s="90">
        <v>0</v>
      </c>
      <c r="AT69" s="90">
        <v>0</v>
      </c>
      <c r="AU69" s="90">
        <v>0</v>
      </c>
      <c r="AV69" s="90">
        <v>0</v>
      </c>
      <c r="AW69" s="90">
        <v>0</v>
      </c>
      <c r="AX69" s="90">
        <v>0</v>
      </c>
      <c r="AY69" s="90">
        <v>0</v>
      </c>
      <c r="AZ69" s="90">
        <v>0</v>
      </c>
      <c r="BA69" s="90">
        <v>0</v>
      </c>
      <c r="BB69" s="90">
        <v>0</v>
      </c>
      <c r="BC69" s="90">
        <v>0</v>
      </c>
      <c r="BD69" s="90">
        <v>0</v>
      </c>
      <c r="BE69" s="90">
        <v>0</v>
      </c>
      <c r="BF69" s="90">
        <v>0</v>
      </c>
      <c r="BG69" s="90">
        <v>0</v>
      </c>
      <c r="BH69" s="90">
        <v>0</v>
      </c>
      <c r="BI69" s="90">
        <v>0</v>
      </c>
      <c r="BJ69" s="90">
        <v>0</v>
      </c>
      <c r="BK69" s="90">
        <v>0</v>
      </c>
      <c r="BL69" s="90">
        <v>0</v>
      </c>
      <c r="BM69" s="90">
        <v>0</v>
      </c>
      <c r="BN69" s="90">
        <v>0</v>
      </c>
      <c r="BO69" s="90">
        <v>0</v>
      </c>
      <c r="BP69" s="90">
        <v>0</v>
      </c>
      <c r="BQ69" s="90">
        <v>0</v>
      </c>
      <c r="BR69" s="90">
        <v>0</v>
      </c>
      <c r="BS69" s="90">
        <v>0</v>
      </c>
      <c r="BT69" s="90">
        <v>0</v>
      </c>
      <c r="BU69" s="90">
        <v>0</v>
      </c>
      <c r="BV69" s="90">
        <v>0</v>
      </c>
      <c r="BW69" s="90">
        <v>0</v>
      </c>
      <c r="BX69" s="90">
        <v>0</v>
      </c>
      <c r="BY69" s="90">
        <v>0</v>
      </c>
      <c r="BZ69" s="138">
        <v>0</v>
      </c>
      <c r="CA69" s="154">
        <v>0</v>
      </c>
      <c r="CB69" s="90">
        <v>0</v>
      </c>
      <c r="CC69" s="90">
        <v>0</v>
      </c>
      <c r="CD69" s="90">
        <v>0</v>
      </c>
      <c r="CE69" s="90">
        <v>0</v>
      </c>
      <c r="CF69" s="90">
        <v>202770</v>
      </c>
      <c r="CG69" s="90">
        <v>197100</v>
      </c>
      <c r="CH69" s="90">
        <v>1314312</v>
      </c>
      <c r="CI69" s="90">
        <v>254070</v>
      </c>
      <c r="CJ69" s="90">
        <v>1968252</v>
      </c>
      <c r="CK69" s="90">
        <v>1968252</v>
      </c>
      <c r="CL69" s="90">
        <v>0</v>
      </c>
      <c r="CM69" s="90">
        <v>0</v>
      </c>
      <c r="CN69" s="90">
        <v>0</v>
      </c>
      <c r="CO69" s="90">
        <v>0</v>
      </c>
      <c r="CP69" s="90">
        <v>0</v>
      </c>
      <c r="CQ69" s="90">
        <v>202770</v>
      </c>
      <c r="CR69" s="90">
        <v>197100</v>
      </c>
      <c r="CS69" s="90">
        <v>246462</v>
      </c>
      <c r="CT69" s="90">
        <v>254070</v>
      </c>
      <c r="CU69" s="90">
        <v>900402</v>
      </c>
      <c r="CV69" s="90">
        <v>900402</v>
      </c>
      <c r="CW69" s="90">
        <v>0</v>
      </c>
      <c r="CX69" s="90">
        <v>0</v>
      </c>
      <c r="CY69" s="90">
        <v>0</v>
      </c>
      <c r="CZ69" s="90">
        <v>0</v>
      </c>
      <c r="DA69" s="90">
        <v>0</v>
      </c>
      <c r="DB69" s="90">
        <v>0</v>
      </c>
      <c r="DC69" s="90">
        <v>0</v>
      </c>
      <c r="DD69" s="90">
        <v>0</v>
      </c>
      <c r="DE69" s="90">
        <v>0</v>
      </c>
      <c r="DF69" s="138">
        <v>0</v>
      </c>
      <c r="DG69" s="93">
        <v>0</v>
      </c>
      <c r="DH69" s="137">
        <v>0</v>
      </c>
      <c r="DI69" s="90">
        <v>0</v>
      </c>
      <c r="DJ69" s="90">
        <v>0</v>
      </c>
      <c r="DK69" s="90">
        <v>0</v>
      </c>
      <c r="DL69" s="90">
        <v>0</v>
      </c>
      <c r="DM69" s="90">
        <v>0</v>
      </c>
      <c r="DN69" s="90">
        <v>0</v>
      </c>
      <c r="DO69" s="90">
        <v>1067850</v>
      </c>
      <c r="DP69" s="90">
        <v>0</v>
      </c>
      <c r="DQ69" s="138">
        <v>1067850</v>
      </c>
      <c r="DR69" s="139">
        <v>1067850</v>
      </c>
      <c r="DS69" s="137">
        <v>0</v>
      </c>
      <c r="DT69" s="90">
        <v>0</v>
      </c>
      <c r="DU69" s="90">
        <v>0</v>
      </c>
      <c r="DV69" s="90">
        <v>0</v>
      </c>
      <c r="DW69" s="90">
        <v>0</v>
      </c>
      <c r="DX69" s="90">
        <v>246780</v>
      </c>
      <c r="DY69" s="90">
        <v>197100</v>
      </c>
      <c r="DZ69" s="90">
        <v>1344435</v>
      </c>
      <c r="EA69" s="90">
        <v>254070</v>
      </c>
      <c r="EB69" s="138">
        <v>2042385</v>
      </c>
      <c r="EC69" s="93">
        <v>2042385</v>
      </c>
    </row>
    <row r="70" spans="1:133" s="75" customFormat="1" ht="18" customHeight="1">
      <c r="A70" s="89" t="s">
        <v>75</v>
      </c>
      <c r="B70" s="137">
        <v>0</v>
      </c>
      <c r="C70" s="137">
        <v>0</v>
      </c>
      <c r="D70" s="137">
        <v>0</v>
      </c>
      <c r="E70" s="90">
        <v>0</v>
      </c>
      <c r="F70" s="90">
        <v>63855</v>
      </c>
      <c r="G70" s="90">
        <v>220716</v>
      </c>
      <c r="H70" s="90">
        <v>43362</v>
      </c>
      <c r="I70" s="90">
        <v>226341</v>
      </c>
      <c r="J70" s="90">
        <v>60543</v>
      </c>
      <c r="K70" s="138">
        <v>614817</v>
      </c>
      <c r="L70" s="93">
        <v>614817</v>
      </c>
      <c r="M70" s="90">
        <v>0</v>
      </c>
      <c r="N70" s="90">
        <v>0</v>
      </c>
      <c r="O70" s="90">
        <v>0</v>
      </c>
      <c r="P70" s="90">
        <v>0</v>
      </c>
      <c r="Q70" s="90">
        <v>0</v>
      </c>
      <c r="R70" s="90">
        <v>0</v>
      </c>
      <c r="S70" s="90">
        <v>0</v>
      </c>
      <c r="T70" s="90">
        <v>0</v>
      </c>
      <c r="U70" s="90">
        <v>0</v>
      </c>
      <c r="V70" s="90">
        <v>0</v>
      </c>
      <c r="W70" s="90">
        <v>0</v>
      </c>
      <c r="X70" s="90">
        <v>0</v>
      </c>
      <c r="Y70" s="90">
        <v>0</v>
      </c>
      <c r="Z70" s="90">
        <v>0</v>
      </c>
      <c r="AA70" s="90">
        <v>0</v>
      </c>
      <c r="AB70" s="90">
        <v>63855</v>
      </c>
      <c r="AC70" s="90">
        <v>220716</v>
      </c>
      <c r="AD70" s="90">
        <v>43362</v>
      </c>
      <c r="AE70" s="90">
        <v>226341</v>
      </c>
      <c r="AF70" s="90">
        <v>60543</v>
      </c>
      <c r="AG70" s="90">
        <v>614817</v>
      </c>
      <c r="AH70" s="90">
        <v>614817</v>
      </c>
      <c r="AI70" s="90">
        <v>0</v>
      </c>
      <c r="AJ70" s="90">
        <v>0</v>
      </c>
      <c r="AK70" s="90">
        <v>0</v>
      </c>
      <c r="AL70" s="90">
        <v>0</v>
      </c>
      <c r="AM70" s="90">
        <v>0</v>
      </c>
      <c r="AN70" s="90">
        <v>0</v>
      </c>
      <c r="AO70" s="90">
        <v>0</v>
      </c>
      <c r="AP70" s="90">
        <v>0</v>
      </c>
      <c r="AQ70" s="90">
        <v>0</v>
      </c>
      <c r="AR70" s="90">
        <v>0</v>
      </c>
      <c r="AS70" s="90">
        <v>0</v>
      </c>
      <c r="AT70" s="90">
        <v>0</v>
      </c>
      <c r="AU70" s="90">
        <v>0</v>
      </c>
      <c r="AV70" s="90">
        <v>0</v>
      </c>
      <c r="AW70" s="90">
        <v>0</v>
      </c>
      <c r="AX70" s="90">
        <v>0</v>
      </c>
      <c r="AY70" s="90">
        <v>0</v>
      </c>
      <c r="AZ70" s="90">
        <v>0</v>
      </c>
      <c r="BA70" s="90">
        <v>0</v>
      </c>
      <c r="BB70" s="90">
        <v>0</v>
      </c>
      <c r="BC70" s="90">
        <v>0</v>
      </c>
      <c r="BD70" s="90">
        <v>0</v>
      </c>
      <c r="BE70" s="90">
        <v>0</v>
      </c>
      <c r="BF70" s="90">
        <v>0</v>
      </c>
      <c r="BG70" s="90">
        <v>0</v>
      </c>
      <c r="BH70" s="90">
        <v>0</v>
      </c>
      <c r="BI70" s="90">
        <v>0</v>
      </c>
      <c r="BJ70" s="90">
        <v>0</v>
      </c>
      <c r="BK70" s="90">
        <v>0</v>
      </c>
      <c r="BL70" s="90">
        <v>0</v>
      </c>
      <c r="BM70" s="90">
        <v>0</v>
      </c>
      <c r="BN70" s="90">
        <v>0</v>
      </c>
      <c r="BO70" s="90">
        <v>0</v>
      </c>
      <c r="BP70" s="90">
        <v>0</v>
      </c>
      <c r="BQ70" s="90">
        <v>0</v>
      </c>
      <c r="BR70" s="90">
        <v>0</v>
      </c>
      <c r="BS70" s="90">
        <v>0</v>
      </c>
      <c r="BT70" s="90">
        <v>0</v>
      </c>
      <c r="BU70" s="90">
        <v>0</v>
      </c>
      <c r="BV70" s="90">
        <v>0</v>
      </c>
      <c r="BW70" s="90">
        <v>0</v>
      </c>
      <c r="BX70" s="90">
        <v>0</v>
      </c>
      <c r="BY70" s="90">
        <v>0</v>
      </c>
      <c r="BZ70" s="138">
        <v>0</v>
      </c>
      <c r="CA70" s="154">
        <v>0</v>
      </c>
      <c r="CB70" s="90">
        <v>0</v>
      </c>
      <c r="CC70" s="90">
        <v>0</v>
      </c>
      <c r="CD70" s="90">
        <v>0</v>
      </c>
      <c r="CE70" s="90">
        <v>723069</v>
      </c>
      <c r="CF70" s="90">
        <v>2791936</v>
      </c>
      <c r="CG70" s="90">
        <v>5157141</v>
      </c>
      <c r="CH70" s="90">
        <v>10148274</v>
      </c>
      <c r="CI70" s="90">
        <v>6883971</v>
      </c>
      <c r="CJ70" s="90">
        <v>25704391</v>
      </c>
      <c r="CK70" s="90">
        <v>25704391</v>
      </c>
      <c r="CL70" s="90">
        <v>0</v>
      </c>
      <c r="CM70" s="90">
        <v>0</v>
      </c>
      <c r="CN70" s="90">
        <v>0</v>
      </c>
      <c r="CO70" s="90">
        <v>0</v>
      </c>
      <c r="CP70" s="90">
        <v>202972</v>
      </c>
      <c r="CQ70" s="90">
        <v>2503965</v>
      </c>
      <c r="CR70" s="90">
        <v>4650647</v>
      </c>
      <c r="CS70" s="90">
        <v>9550085</v>
      </c>
      <c r="CT70" s="90">
        <v>5440631</v>
      </c>
      <c r="CU70" s="90">
        <v>22348300</v>
      </c>
      <c r="CV70" s="90">
        <v>22348300</v>
      </c>
      <c r="CW70" s="90">
        <v>0</v>
      </c>
      <c r="CX70" s="90">
        <v>0</v>
      </c>
      <c r="CY70" s="90">
        <v>0</v>
      </c>
      <c r="CZ70" s="90">
        <v>0</v>
      </c>
      <c r="DA70" s="90">
        <v>0</v>
      </c>
      <c r="DB70" s="90">
        <v>0</v>
      </c>
      <c r="DC70" s="90">
        <v>506494</v>
      </c>
      <c r="DD70" s="90">
        <v>598189</v>
      </c>
      <c r="DE70" s="90">
        <v>279990</v>
      </c>
      <c r="DF70" s="138">
        <v>1384673</v>
      </c>
      <c r="DG70" s="93">
        <v>1384673</v>
      </c>
      <c r="DH70" s="137">
        <v>0</v>
      </c>
      <c r="DI70" s="90">
        <v>0</v>
      </c>
      <c r="DJ70" s="90">
        <v>0</v>
      </c>
      <c r="DK70" s="90">
        <v>0</v>
      </c>
      <c r="DL70" s="90">
        <v>520097</v>
      </c>
      <c r="DM70" s="90">
        <v>287971</v>
      </c>
      <c r="DN70" s="90">
        <v>0</v>
      </c>
      <c r="DO70" s="90">
        <v>0</v>
      </c>
      <c r="DP70" s="90">
        <v>1163350</v>
      </c>
      <c r="DQ70" s="138">
        <v>1971418</v>
      </c>
      <c r="DR70" s="139">
        <v>1971418</v>
      </c>
      <c r="DS70" s="137">
        <v>836206</v>
      </c>
      <c r="DT70" s="90">
        <v>1646044</v>
      </c>
      <c r="DU70" s="90">
        <v>2482250</v>
      </c>
      <c r="DV70" s="90">
        <v>0</v>
      </c>
      <c r="DW70" s="90">
        <v>3391928</v>
      </c>
      <c r="DX70" s="90">
        <v>7196080</v>
      </c>
      <c r="DY70" s="90">
        <v>8958970</v>
      </c>
      <c r="DZ70" s="90">
        <v>14347250</v>
      </c>
      <c r="EA70" s="90">
        <v>10143963</v>
      </c>
      <c r="EB70" s="138">
        <v>44038191</v>
      </c>
      <c r="EC70" s="93">
        <v>46520441</v>
      </c>
    </row>
    <row r="71" spans="1:133" s="75" customFormat="1" ht="18" customHeight="1">
      <c r="A71" s="89" t="s">
        <v>76</v>
      </c>
      <c r="B71" s="137">
        <v>0</v>
      </c>
      <c r="C71" s="137">
        <v>0</v>
      </c>
      <c r="D71" s="137">
        <v>0</v>
      </c>
      <c r="E71" s="90">
        <v>0</v>
      </c>
      <c r="F71" s="90">
        <v>0</v>
      </c>
      <c r="G71" s="90">
        <v>0</v>
      </c>
      <c r="H71" s="90">
        <v>0</v>
      </c>
      <c r="I71" s="90">
        <v>0</v>
      </c>
      <c r="J71" s="90">
        <v>0</v>
      </c>
      <c r="K71" s="138">
        <v>0</v>
      </c>
      <c r="L71" s="93">
        <v>0</v>
      </c>
      <c r="M71" s="90">
        <v>0</v>
      </c>
      <c r="N71" s="90">
        <v>0</v>
      </c>
      <c r="O71" s="90">
        <v>0</v>
      </c>
      <c r="P71" s="90">
        <v>0</v>
      </c>
      <c r="Q71" s="90">
        <v>0</v>
      </c>
      <c r="R71" s="90">
        <v>0</v>
      </c>
      <c r="S71" s="90">
        <v>0</v>
      </c>
      <c r="T71" s="90">
        <v>0</v>
      </c>
      <c r="U71" s="90">
        <v>0</v>
      </c>
      <c r="V71" s="90">
        <v>0</v>
      </c>
      <c r="W71" s="90">
        <v>0</v>
      </c>
      <c r="X71" s="90">
        <v>0</v>
      </c>
      <c r="Y71" s="90">
        <v>0</v>
      </c>
      <c r="Z71" s="90">
        <v>0</v>
      </c>
      <c r="AA71" s="90">
        <v>0</v>
      </c>
      <c r="AB71" s="90">
        <v>0</v>
      </c>
      <c r="AC71" s="90">
        <v>0</v>
      </c>
      <c r="AD71" s="90">
        <v>0</v>
      </c>
      <c r="AE71" s="90">
        <v>0</v>
      </c>
      <c r="AF71" s="90">
        <v>0</v>
      </c>
      <c r="AG71" s="90">
        <v>0</v>
      </c>
      <c r="AH71" s="90">
        <v>0</v>
      </c>
      <c r="AI71" s="90">
        <v>0</v>
      </c>
      <c r="AJ71" s="90">
        <v>0</v>
      </c>
      <c r="AK71" s="90">
        <v>0</v>
      </c>
      <c r="AL71" s="90">
        <v>0</v>
      </c>
      <c r="AM71" s="90">
        <v>0</v>
      </c>
      <c r="AN71" s="90">
        <v>0</v>
      </c>
      <c r="AO71" s="90">
        <v>0</v>
      </c>
      <c r="AP71" s="90">
        <v>0</v>
      </c>
      <c r="AQ71" s="90">
        <v>0</v>
      </c>
      <c r="AR71" s="90">
        <v>0</v>
      </c>
      <c r="AS71" s="90">
        <v>0</v>
      </c>
      <c r="AT71" s="90">
        <v>0</v>
      </c>
      <c r="AU71" s="90">
        <v>0</v>
      </c>
      <c r="AV71" s="90">
        <v>0</v>
      </c>
      <c r="AW71" s="90">
        <v>0</v>
      </c>
      <c r="AX71" s="90">
        <v>0</v>
      </c>
      <c r="AY71" s="90">
        <v>0</v>
      </c>
      <c r="AZ71" s="90">
        <v>0</v>
      </c>
      <c r="BA71" s="90">
        <v>0</v>
      </c>
      <c r="BB71" s="90">
        <v>0</v>
      </c>
      <c r="BC71" s="90">
        <v>0</v>
      </c>
      <c r="BD71" s="90">
        <v>0</v>
      </c>
      <c r="BE71" s="90">
        <v>0</v>
      </c>
      <c r="BF71" s="90">
        <v>0</v>
      </c>
      <c r="BG71" s="90">
        <v>0</v>
      </c>
      <c r="BH71" s="90">
        <v>0</v>
      </c>
      <c r="BI71" s="90">
        <v>0</v>
      </c>
      <c r="BJ71" s="90">
        <v>0</v>
      </c>
      <c r="BK71" s="90">
        <v>0</v>
      </c>
      <c r="BL71" s="90">
        <v>0</v>
      </c>
      <c r="BM71" s="90">
        <v>0</v>
      </c>
      <c r="BN71" s="90">
        <v>0</v>
      </c>
      <c r="BO71" s="90">
        <v>0</v>
      </c>
      <c r="BP71" s="90">
        <v>0</v>
      </c>
      <c r="BQ71" s="90">
        <v>0</v>
      </c>
      <c r="BR71" s="90">
        <v>0</v>
      </c>
      <c r="BS71" s="90">
        <v>0</v>
      </c>
      <c r="BT71" s="90">
        <v>0</v>
      </c>
      <c r="BU71" s="90">
        <v>0</v>
      </c>
      <c r="BV71" s="90">
        <v>0</v>
      </c>
      <c r="BW71" s="90">
        <v>0</v>
      </c>
      <c r="BX71" s="90">
        <v>0</v>
      </c>
      <c r="BY71" s="90">
        <v>0</v>
      </c>
      <c r="BZ71" s="138">
        <v>0</v>
      </c>
      <c r="CA71" s="154">
        <v>0</v>
      </c>
      <c r="CB71" s="90">
        <v>0</v>
      </c>
      <c r="CC71" s="90">
        <v>0</v>
      </c>
      <c r="CD71" s="90">
        <v>0</v>
      </c>
      <c r="CE71" s="90">
        <v>182250</v>
      </c>
      <c r="CF71" s="90">
        <v>651162</v>
      </c>
      <c r="CG71" s="90">
        <v>0</v>
      </c>
      <c r="CH71" s="90">
        <v>0</v>
      </c>
      <c r="CI71" s="90">
        <v>0</v>
      </c>
      <c r="CJ71" s="90">
        <v>833412</v>
      </c>
      <c r="CK71" s="90">
        <v>833412</v>
      </c>
      <c r="CL71" s="90">
        <v>0</v>
      </c>
      <c r="CM71" s="90">
        <v>0</v>
      </c>
      <c r="CN71" s="90">
        <v>0</v>
      </c>
      <c r="CO71" s="90">
        <v>0</v>
      </c>
      <c r="CP71" s="90">
        <v>182250</v>
      </c>
      <c r="CQ71" s="90">
        <v>651162</v>
      </c>
      <c r="CR71" s="90">
        <v>0</v>
      </c>
      <c r="CS71" s="90">
        <v>0</v>
      </c>
      <c r="CT71" s="90">
        <v>0</v>
      </c>
      <c r="CU71" s="90">
        <v>833412</v>
      </c>
      <c r="CV71" s="90">
        <v>833412</v>
      </c>
      <c r="CW71" s="90">
        <v>0</v>
      </c>
      <c r="CX71" s="90">
        <v>0</v>
      </c>
      <c r="CY71" s="90">
        <v>0</v>
      </c>
      <c r="CZ71" s="90">
        <v>0</v>
      </c>
      <c r="DA71" s="90">
        <v>0</v>
      </c>
      <c r="DB71" s="90">
        <v>0</v>
      </c>
      <c r="DC71" s="90">
        <v>0</v>
      </c>
      <c r="DD71" s="90">
        <v>0</v>
      </c>
      <c r="DE71" s="90">
        <v>0</v>
      </c>
      <c r="DF71" s="138">
        <v>0</v>
      </c>
      <c r="DG71" s="93">
        <v>0</v>
      </c>
      <c r="DH71" s="137">
        <v>0</v>
      </c>
      <c r="DI71" s="90">
        <v>0</v>
      </c>
      <c r="DJ71" s="90">
        <v>0</v>
      </c>
      <c r="DK71" s="90">
        <v>0</v>
      </c>
      <c r="DL71" s="90">
        <v>0</v>
      </c>
      <c r="DM71" s="90">
        <v>0</v>
      </c>
      <c r="DN71" s="90">
        <v>0</v>
      </c>
      <c r="DO71" s="90">
        <v>0</v>
      </c>
      <c r="DP71" s="90">
        <v>0</v>
      </c>
      <c r="DQ71" s="138">
        <v>0</v>
      </c>
      <c r="DR71" s="139">
        <v>0</v>
      </c>
      <c r="DS71" s="137">
        <v>0</v>
      </c>
      <c r="DT71" s="90">
        <v>0</v>
      </c>
      <c r="DU71" s="90">
        <v>0</v>
      </c>
      <c r="DV71" s="90">
        <v>0</v>
      </c>
      <c r="DW71" s="90">
        <v>203760</v>
      </c>
      <c r="DX71" s="90">
        <v>651162</v>
      </c>
      <c r="DY71" s="90">
        <v>0</v>
      </c>
      <c r="DZ71" s="90">
        <v>0</v>
      </c>
      <c r="EA71" s="90">
        <v>0</v>
      </c>
      <c r="EB71" s="138">
        <v>854922</v>
      </c>
      <c r="EC71" s="93">
        <v>854922</v>
      </c>
    </row>
    <row r="72" spans="1:133" s="75" customFormat="1" ht="18" customHeight="1">
      <c r="A72" s="89" t="s">
        <v>77</v>
      </c>
      <c r="B72" s="137">
        <v>0</v>
      </c>
      <c r="C72" s="137">
        <v>0</v>
      </c>
      <c r="D72" s="137">
        <v>0</v>
      </c>
      <c r="E72" s="90">
        <v>0</v>
      </c>
      <c r="F72" s="90">
        <v>0</v>
      </c>
      <c r="G72" s="90">
        <v>0</v>
      </c>
      <c r="H72" s="90">
        <v>0</v>
      </c>
      <c r="I72" s="90">
        <v>242425</v>
      </c>
      <c r="J72" s="90">
        <v>0</v>
      </c>
      <c r="K72" s="138">
        <v>242425</v>
      </c>
      <c r="L72" s="93">
        <v>242425</v>
      </c>
      <c r="M72" s="90">
        <v>0</v>
      </c>
      <c r="N72" s="90">
        <v>0</v>
      </c>
      <c r="O72" s="90">
        <v>0</v>
      </c>
      <c r="P72" s="90">
        <v>0</v>
      </c>
      <c r="Q72" s="90">
        <v>0</v>
      </c>
      <c r="R72" s="90">
        <v>0</v>
      </c>
      <c r="S72" s="90">
        <v>0</v>
      </c>
      <c r="T72" s="90">
        <v>0</v>
      </c>
      <c r="U72" s="90">
        <v>0</v>
      </c>
      <c r="V72" s="90">
        <v>0</v>
      </c>
      <c r="W72" s="90">
        <v>0</v>
      </c>
      <c r="X72" s="90">
        <v>0</v>
      </c>
      <c r="Y72" s="90">
        <v>0</v>
      </c>
      <c r="Z72" s="90">
        <v>0</v>
      </c>
      <c r="AA72" s="90">
        <v>0</v>
      </c>
      <c r="AB72" s="90">
        <v>0</v>
      </c>
      <c r="AC72" s="90">
        <v>0</v>
      </c>
      <c r="AD72" s="90">
        <v>0</v>
      </c>
      <c r="AE72" s="90">
        <v>0</v>
      </c>
      <c r="AF72" s="90">
        <v>0</v>
      </c>
      <c r="AG72" s="90">
        <v>0</v>
      </c>
      <c r="AH72" s="90">
        <v>0</v>
      </c>
      <c r="AI72" s="90">
        <v>0</v>
      </c>
      <c r="AJ72" s="90">
        <v>0</v>
      </c>
      <c r="AK72" s="90">
        <v>0</v>
      </c>
      <c r="AL72" s="90">
        <v>0</v>
      </c>
      <c r="AM72" s="90">
        <v>0</v>
      </c>
      <c r="AN72" s="90">
        <v>0</v>
      </c>
      <c r="AO72" s="90">
        <v>0</v>
      </c>
      <c r="AP72" s="90">
        <v>0</v>
      </c>
      <c r="AQ72" s="90">
        <v>0</v>
      </c>
      <c r="AR72" s="90">
        <v>0</v>
      </c>
      <c r="AS72" s="90">
        <v>0</v>
      </c>
      <c r="AT72" s="90">
        <v>0</v>
      </c>
      <c r="AU72" s="90">
        <v>0</v>
      </c>
      <c r="AV72" s="90">
        <v>0</v>
      </c>
      <c r="AW72" s="90">
        <v>0</v>
      </c>
      <c r="AX72" s="90">
        <v>0</v>
      </c>
      <c r="AY72" s="90">
        <v>0</v>
      </c>
      <c r="AZ72" s="90">
        <v>0</v>
      </c>
      <c r="BA72" s="90">
        <v>242425</v>
      </c>
      <c r="BB72" s="90">
        <v>0</v>
      </c>
      <c r="BC72" s="90">
        <v>242425</v>
      </c>
      <c r="BD72" s="90">
        <v>242425</v>
      </c>
      <c r="BE72" s="90">
        <v>0</v>
      </c>
      <c r="BF72" s="90">
        <v>0</v>
      </c>
      <c r="BG72" s="90">
        <v>0</v>
      </c>
      <c r="BH72" s="90">
        <v>0</v>
      </c>
      <c r="BI72" s="90">
        <v>0</v>
      </c>
      <c r="BJ72" s="90">
        <v>0</v>
      </c>
      <c r="BK72" s="90">
        <v>0</v>
      </c>
      <c r="BL72" s="90">
        <v>0</v>
      </c>
      <c r="BM72" s="90">
        <v>0</v>
      </c>
      <c r="BN72" s="90">
        <v>0</v>
      </c>
      <c r="BO72" s="90">
        <v>0</v>
      </c>
      <c r="BP72" s="90">
        <v>0</v>
      </c>
      <c r="BQ72" s="90">
        <v>0</v>
      </c>
      <c r="BR72" s="90">
        <v>0</v>
      </c>
      <c r="BS72" s="90">
        <v>0</v>
      </c>
      <c r="BT72" s="90">
        <v>0</v>
      </c>
      <c r="BU72" s="90">
        <v>0</v>
      </c>
      <c r="BV72" s="90">
        <v>0</v>
      </c>
      <c r="BW72" s="90">
        <v>0</v>
      </c>
      <c r="BX72" s="90">
        <v>0</v>
      </c>
      <c r="BY72" s="90">
        <v>0</v>
      </c>
      <c r="BZ72" s="138">
        <v>0</v>
      </c>
      <c r="CA72" s="154">
        <v>0</v>
      </c>
      <c r="CB72" s="90">
        <v>0</v>
      </c>
      <c r="CC72" s="90">
        <v>0</v>
      </c>
      <c r="CD72" s="90">
        <v>0</v>
      </c>
      <c r="CE72" s="90">
        <v>0</v>
      </c>
      <c r="CF72" s="90">
        <v>253281</v>
      </c>
      <c r="CG72" s="90">
        <v>567298</v>
      </c>
      <c r="CH72" s="90">
        <v>1192937</v>
      </c>
      <c r="CI72" s="90">
        <v>0</v>
      </c>
      <c r="CJ72" s="90">
        <v>2013516</v>
      </c>
      <c r="CK72" s="90">
        <v>2013516</v>
      </c>
      <c r="CL72" s="90">
        <v>0</v>
      </c>
      <c r="CM72" s="90">
        <v>0</v>
      </c>
      <c r="CN72" s="90">
        <v>0</v>
      </c>
      <c r="CO72" s="90">
        <v>0</v>
      </c>
      <c r="CP72" s="90">
        <v>0</v>
      </c>
      <c r="CQ72" s="90">
        <v>0</v>
      </c>
      <c r="CR72" s="90">
        <v>220320</v>
      </c>
      <c r="CS72" s="90">
        <v>887427</v>
      </c>
      <c r="CT72" s="90">
        <v>0</v>
      </c>
      <c r="CU72" s="90">
        <v>1107747</v>
      </c>
      <c r="CV72" s="90">
        <v>1107747</v>
      </c>
      <c r="CW72" s="90">
        <v>0</v>
      </c>
      <c r="CX72" s="90">
        <v>0</v>
      </c>
      <c r="CY72" s="90">
        <v>0</v>
      </c>
      <c r="CZ72" s="90">
        <v>0</v>
      </c>
      <c r="DA72" s="90">
        <v>0</v>
      </c>
      <c r="DB72" s="90">
        <v>253281</v>
      </c>
      <c r="DC72" s="90">
        <v>0</v>
      </c>
      <c r="DD72" s="90">
        <v>305510</v>
      </c>
      <c r="DE72" s="90">
        <v>0</v>
      </c>
      <c r="DF72" s="138">
        <v>558791</v>
      </c>
      <c r="DG72" s="93">
        <v>558791</v>
      </c>
      <c r="DH72" s="137">
        <v>0</v>
      </c>
      <c r="DI72" s="90">
        <v>0</v>
      </c>
      <c r="DJ72" s="90">
        <v>0</v>
      </c>
      <c r="DK72" s="90">
        <v>0</v>
      </c>
      <c r="DL72" s="90">
        <v>0</v>
      </c>
      <c r="DM72" s="90">
        <v>0</v>
      </c>
      <c r="DN72" s="90">
        <v>346978</v>
      </c>
      <c r="DO72" s="90">
        <v>0</v>
      </c>
      <c r="DP72" s="90">
        <v>0</v>
      </c>
      <c r="DQ72" s="138">
        <v>346978</v>
      </c>
      <c r="DR72" s="139">
        <v>346978</v>
      </c>
      <c r="DS72" s="137">
        <v>150236</v>
      </c>
      <c r="DT72" s="90">
        <v>159510</v>
      </c>
      <c r="DU72" s="90">
        <v>309746</v>
      </c>
      <c r="DV72" s="90">
        <v>0</v>
      </c>
      <c r="DW72" s="90">
        <v>665663</v>
      </c>
      <c r="DX72" s="90">
        <v>686088</v>
      </c>
      <c r="DY72" s="90">
        <v>1425170</v>
      </c>
      <c r="DZ72" s="90">
        <v>1435362</v>
      </c>
      <c r="EA72" s="90">
        <v>150319</v>
      </c>
      <c r="EB72" s="138">
        <v>4362602</v>
      </c>
      <c r="EC72" s="93">
        <v>4672348</v>
      </c>
    </row>
    <row r="73" spans="1:133" s="75" customFormat="1" ht="18" customHeight="1" thickBot="1">
      <c r="A73" s="94" t="s">
        <v>78</v>
      </c>
      <c r="B73" s="140">
        <f aca="true" t="shared" si="14" ref="B73:AG73">SUM(B64:B72)</f>
        <v>0</v>
      </c>
      <c r="C73" s="95">
        <f t="shared" si="14"/>
        <v>0</v>
      </c>
      <c r="D73" s="95">
        <f t="shared" si="14"/>
        <v>0</v>
      </c>
      <c r="E73" s="95">
        <f t="shared" si="14"/>
        <v>0</v>
      </c>
      <c r="F73" s="95">
        <f t="shared" si="14"/>
        <v>461115</v>
      </c>
      <c r="G73" s="95">
        <f t="shared" si="14"/>
        <v>1511163</v>
      </c>
      <c r="H73" s="95">
        <f t="shared" si="14"/>
        <v>669006</v>
      </c>
      <c r="I73" s="95">
        <f t="shared" si="14"/>
        <v>1456966</v>
      </c>
      <c r="J73" s="95">
        <f t="shared" si="14"/>
        <v>239022</v>
      </c>
      <c r="K73" s="95">
        <f t="shared" si="14"/>
        <v>4337272</v>
      </c>
      <c r="L73" s="98">
        <f t="shared" si="14"/>
        <v>4337272</v>
      </c>
      <c r="M73" s="95">
        <f t="shared" si="14"/>
        <v>0</v>
      </c>
      <c r="N73" s="95">
        <f t="shared" si="14"/>
        <v>0</v>
      </c>
      <c r="O73" s="95">
        <f t="shared" si="14"/>
        <v>0</v>
      </c>
      <c r="P73" s="95">
        <f t="shared" si="14"/>
        <v>0</v>
      </c>
      <c r="Q73" s="95">
        <f t="shared" si="14"/>
        <v>0</v>
      </c>
      <c r="R73" s="95">
        <f t="shared" si="14"/>
        <v>0</v>
      </c>
      <c r="S73" s="95">
        <f t="shared" si="14"/>
        <v>0</v>
      </c>
      <c r="T73" s="95">
        <f t="shared" si="14"/>
        <v>0</v>
      </c>
      <c r="U73" s="95">
        <f t="shared" si="14"/>
        <v>0</v>
      </c>
      <c r="V73" s="95">
        <f t="shared" si="14"/>
        <v>0</v>
      </c>
      <c r="W73" s="95">
        <f t="shared" si="14"/>
        <v>0</v>
      </c>
      <c r="X73" s="95">
        <f t="shared" si="14"/>
        <v>0</v>
      </c>
      <c r="Y73" s="95">
        <f t="shared" si="14"/>
        <v>0</v>
      </c>
      <c r="Z73" s="95">
        <f t="shared" si="14"/>
        <v>0</v>
      </c>
      <c r="AA73" s="95">
        <f t="shared" si="14"/>
        <v>0</v>
      </c>
      <c r="AB73" s="95">
        <f t="shared" si="14"/>
        <v>236745</v>
      </c>
      <c r="AC73" s="95">
        <f t="shared" si="14"/>
        <v>682047</v>
      </c>
      <c r="AD73" s="95">
        <f t="shared" si="14"/>
        <v>201906</v>
      </c>
      <c r="AE73" s="95">
        <f t="shared" si="14"/>
        <v>521343</v>
      </c>
      <c r="AF73" s="95">
        <f t="shared" si="14"/>
        <v>239022</v>
      </c>
      <c r="AG73" s="95">
        <f t="shared" si="14"/>
        <v>1881063</v>
      </c>
      <c r="AH73" s="95">
        <f aca="true" t="shared" si="15" ref="AH73:BM73">SUM(AH64:AH72)</f>
        <v>1881063</v>
      </c>
      <c r="AI73" s="95">
        <f t="shared" si="15"/>
        <v>0</v>
      </c>
      <c r="AJ73" s="95">
        <f t="shared" si="15"/>
        <v>0</v>
      </c>
      <c r="AK73" s="95">
        <f t="shared" si="15"/>
        <v>0</v>
      </c>
      <c r="AL73" s="95">
        <f t="shared" si="15"/>
        <v>0</v>
      </c>
      <c r="AM73" s="95">
        <f t="shared" si="15"/>
        <v>0</v>
      </c>
      <c r="AN73" s="95">
        <f t="shared" si="15"/>
        <v>0</v>
      </c>
      <c r="AO73" s="95">
        <f t="shared" si="15"/>
        <v>0</v>
      </c>
      <c r="AP73" s="95">
        <f t="shared" si="15"/>
        <v>0</v>
      </c>
      <c r="AQ73" s="95">
        <f t="shared" si="15"/>
        <v>0</v>
      </c>
      <c r="AR73" s="95">
        <f t="shared" si="15"/>
        <v>0</v>
      </c>
      <c r="AS73" s="95">
        <f t="shared" si="15"/>
        <v>0</v>
      </c>
      <c r="AT73" s="95">
        <f t="shared" si="15"/>
        <v>0</v>
      </c>
      <c r="AU73" s="95">
        <f t="shared" si="15"/>
        <v>0</v>
      </c>
      <c r="AV73" s="95">
        <f t="shared" si="15"/>
        <v>0</v>
      </c>
      <c r="AW73" s="95">
        <f t="shared" si="15"/>
        <v>0</v>
      </c>
      <c r="AX73" s="95">
        <f t="shared" si="15"/>
        <v>224370</v>
      </c>
      <c r="AY73" s="95">
        <f t="shared" si="15"/>
        <v>829116</v>
      </c>
      <c r="AZ73" s="95">
        <f t="shared" si="15"/>
        <v>467100</v>
      </c>
      <c r="BA73" s="95">
        <f t="shared" si="15"/>
        <v>935623</v>
      </c>
      <c r="BB73" s="95">
        <f t="shared" si="15"/>
        <v>0</v>
      </c>
      <c r="BC73" s="95">
        <f t="shared" si="15"/>
        <v>2456209</v>
      </c>
      <c r="BD73" s="95">
        <f t="shared" si="15"/>
        <v>2456209</v>
      </c>
      <c r="BE73" s="95">
        <f t="shared" si="15"/>
        <v>0</v>
      </c>
      <c r="BF73" s="95">
        <f t="shared" si="15"/>
        <v>0</v>
      </c>
      <c r="BG73" s="95">
        <f t="shared" si="15"/>
        <v>0</v>
      </c>
      <c r="BH73" s="95">
        <f t="shared" si="15"/>
        <v>0</v>
      </c>
      <c r="BI73" s="95">
        <f t="shared" si="15"/>
        <v>0</v>
      </c>
      <c r="BJ73" s="95">
        <f t="shared" si="15"/>
        <v>0</v>
      </c>
      <c r="BK73" s="95">
        <f t="shared" si="15"/>
        <v>0</v>
      </c>
      <c r="BL73" s="95">
        <f t="shared" si="15"/>
        <v>0</v>
      </c>
      <c r="BM73" s="95">
        <f t="shared" si="15"/>
        <v>0</v>
      </c>
      <c r="BN73" s="95">
        <f aca="true" t="shared" si="16" ref="BN73:CS73">SUM(BN64:BN72)</f>
        <v>0</v>
      </c>
      <c r="BO73" s="95">
        <f t="shared" si="16"/>
        <v>0</v>
      </c>
      <c r="BP73" s="95">
        <f t="shared" si="16"/>
        <v>0</v>
      </c>
      <c r="BQ73" s="95">
        <f t="shared" si="16"/>
        <v>0</v>
      </c>
      <c r="BR73" s="95">
        <f t="shared" si="16"/>
        <v>0</v>
      </c>
      <c r="BS73" s="95">
        <f t="shared" si="16"/>
        <v>0</v>
      </c>
      <c r="BT73" s="95">
        <f t="shared" si="16"/>
        <v>0</v>
      </c>
      <c r="BU73" s="95">
        <f t="shared" si="16"/>
        <v>0</v>
      </c>
      <c r="BV73" s="95">
        <f t="shared" si="16"/>
        <v>0</v>
      </c>
      <c r="BW73" s="95">
        <f t="shared" si="16"/>
        <v>0</v>
      </c>
      <c r="BX73" s="95">
        <f t="shared" si="16"/>
        <v>0</v>
      </c>
      <c r="BY73" s="95">
        <f t="shared" si="16"/>
        <v>0</v>
      </c>
      <c r="BZ73" s="141">
        <f t="shared" si="16"/>
        <v>0</v>
      </c>
      <c r="CA73" s="155">
        <f t="shared" si="16"/>
        <v>0</v>
      </c>
      <c r="CB73" s="95">
        <f t="shared" si="16"/>
        <v>366855</v>
      </c>
      <c r="CC73" s="95">
        <f t="shared" si="16"/>
        <v>366855</v>
      </c>
      <c r="CD73" s="95">
        <f t="shared" si="16"/>
        <v>0</v>
      </c>
      <c r="CE73" s="95">
        <f t="shared" si="16"/>
        <v>3328789</v>
      </c>
      <c r="CF73" s="95">
        <f t="shared" si="16"/>
        <v>9691065</v>
      </c>
      <c r="CG73" s="95">
        <f t="shared" si="16"/>
        <v>22004427</v>
      </c>
      <c r="CH73" s="95">
        <f t="shared" si="16"/>
        <v>31059876</v>
      </c>
      <c r="CI73" s="95">
        <f t="shared" si="16"/>
        <v>23431160</v>
      </c>
      <c r="CJ73" s="95">
        <f t="shared" si="16"/>
        <v>89515317</v>
      </c>
      <c r="CK73" s="95">
        <f t="shared" si="16"/>
        <v>89882172</v>
      </c>
      <c r="CL73" s="95">
        <f t="shared" si="16"/>
        <v>0</v>
      </c>
      <c r="CM73" s="95">
        <f t="shared" si="16"/>
        <v>366855</v>
      </c>
      <c r="CN73" s="95">
        <f t="shared" si="16"/>
        <v>366855</v>
      </c>
      <c r="CO73" s="95">
        <f t="shared" si="16"/>
        <v>0</v>
      </c>
      <c r="CP73" s="95">
        <f t="shared" si="16"/>
        <v>2779365</v>
      </c>
      <c r="CQ73" s="95">
        <f t="shared" si="16"/>
        <v>8636323</v>
      </c>
      <c r="CR73" s="95">
        <f t="shared" si="16"/>
        <v>18328289</v>
      </c>
      <c r="CS73" s="95">
        <f t="shared" si="16"/>
        <v>27747918</v>
      </c>
      <c r="CT73" s="95">
        <f aca="true" t="shared" si="17" ref="CT73:DY73">SUM(CT64:CT72)</f>
        <v>19867878</v>
      </c>
      <c r="CU73" s="95">
        <f t="shared" si="17"/>
        <v>77359773</v>
      </c>
      <c r="CV73" s="95">
        <f t="shared" si="17"/>
        <v>77726628</v>
      </c>
      <c r="CW73" s="95">
        <f t="shared" si="17"/>
        <v>0</v>
      </c>
      <c r="CX73" s="95">
        <f t="shared" si="17"/>
        <v>0</v>
      </c>
      <c r="CY73" s="95">
        <f t="shared" si="17"/>
        <v>0</v>
      </c>
      <c r="CZ73" s="95">
        <f t="shared" si="17"/>
        <v>0</v>
      </c>
      <c r="DA73" s="95">
        <f t="shared" si="17"/>
        <v>29327</v>
      </c>
      <c r="DB73" s="95">
        <f t="shared" si="17"/>
        <v>766771</v>
      </c>
      <c r="DC73" s="95">
        <f t="shared" si="17"/>
        <v>3329160</v>
      </c>
      <c r="DD73" s="95">
        <f t="shared" si="17"/>
        <v>1532526</v>
      </c>
      <c r="DE73" s="95">
        <f t="shared" si="17"/>
        <v>971526</v>
      </c>
      <c r="DF73" s="141">
        <f t="shared" si="17"/>
        <v>6629310</v>
      </c>
      <c r="DG73" s="98">
        <f t="shared" si="17"/>
        <v>6629310</v>
      </c>
      <c r="DH73" s="140">
        <f t="shared" si="17"/>
        <v>0</v>
      </c>
      <c r="DI73" s="95">
        <f t="shared" si="17"/>
        <v>0</v>
      </c>
      <c r="DJ73" s="95">
        <f t="shared" si="17"/>
        <v>0</v>
      </c>
      <c r="DK73" s="95">
        <f t="shared" si="17"/>
        <v>0</v>
      </c>
      <c r="DL73" s="95">
        <f t="shared" si="17"/>
        <v>520097</v>
      </c>
      <c r="DM73" s="95">
        <f t="shared" si="17"/>
        <v>287971</v>
      </c>
      <c r="DN73" s="95">
        <f t="shared" si="17"/>
        <v>346978</v>
      </c>
      <c r="DO73" s="95">
        <f t="shared" si="17"/>
        <v>1779432</v>
      </c>
      <c r="DP73" s="95">
        <f t="shared" si="17"/>
        <v>2591756</v>
      </c>
      <c r="DQ73" s="141">
        <f t="shared" si="17"/>
        <v>5526234</v>
      </c>
      <c r="DR73" s="147">
        <f t="shared" si="17"/>
        <v>5526234</v>
      </c>
      <c r="DS73" s="140">
        <f t="shared" si="17"/>
        <v>1341192</v>
      </c>
      <c r="DT73" s="95">
        <f t="shared" si="17"/>
        <v>3896399</v>
      </c>
      <c r="DU73" s="95">
        <f t="shared" si="17"/>
        <v>5237591</v>
      </c>
      <c r="DV73" s="95">
        <f t="shared" si="17"/>
        <v>607522</v>
      </c>
      <c r="DW73" s="95">
        <f t="shared" si="17"/>
        <v>17348393</v>
      </c>
      <c r="DX73" s="95">
        <f t="shared" si="17"/>
        <v>23626004</v>
      </c>
      <c r="DY73" s="95">
        <f t="shared" si="17"/>
        <v>35676046</v>
      </c>
      <c r="DZ73" s="95">
        <f>SUM(DZ64:DZ72)</f>
        <v>43600660</v>
      </c>
      <c r="EA73" s="95">
        <f>SUM(EA64:EA72)</f>
        <v>30733897</v>
      </c>
      <c r="EB73" s="141">
        <f>SUM(EB64:EB72)</f>
        <v>151592522</v>
      </c>
      <c r="EC73" s="98">
        <f>SUM(EC64:EC72)</f>
        <v>156830113</v>
      </c>
    </row>
    <row r="74" s="75" customFormat="1" ht="14.25">
      <c r="DR74" s="148"/>
    </row>
    <row r="75" s="75" customFormat="1" ht="14.25">
      <c r="DR75" s="149"/>
    </row>
    <row r="76" s="75" customFormat="1" ht="14.25">
      <c r="DR76" s="149"/>
    </row>
    <row r="77" s="75" customFormat="1" ht="14.25">
      <c r="DR77" s="149"/>
    </row>
    <row r="78" s="75" customFormat="1" ht="14.25">
      <c r="DR78" s="149"/>
    </row>
    <row r="79" s="75" customFormat="1" ht="14.25">
      <c r="DR79" s="149"/>
    </row>
    <row r="80" s="75" customFormat="1" ht="14.25">
      <c r="DR80" s="149"/>
    </row>
    <row r="81" s="75" customFormat="1" ht="14.25">
      <c r="DR81" s="149"/>
    </row>
    <row r="82" s="75" customFormat="1" ht="14.25">
      <c r="DR82" s="149"/>
    </row>
    <row r="83" s="75" customFormat="1" ht="14.25">
      <c r="DR83" s="149"/>
    </row>
    <row r="84" s="75" customFormat="1" ht="14.25">
      <c r="DR84" s="149"/>
    </row>
    <row r="85" s="75" customFormat="1" ht="14.25">
      <c r="DR85" s="149"/>
    </row>
    <row r="86" s="75" customFormat="1" ht="14.25">
      <c r="DR86" s="149"/>
    </row>
    <row r="87" s="75" customFormat="1" ht="14.25">
      <c r="DR87" s="149"/>
    </row>
    <row r="88" s="75" customFormat="1" ht="14.25">
      <c r="DR88" s="149"/>
    </row>
    <row r="89" s="75" customFormat="1" ht="14.25">
      <c r="DR89" s="149"/>
    </row>
    <row r="90" s="75" customFormat="1" ht="14.25">
      <c r="DR90" s="149"/>
    </row>
    <row r="91" s="75" customFormat="1" ht="14.25">
      <c r="DR91" s="149"/>
    </row>
    <row r="92" s="75" customFormat="1" ht="14.25">
      <c r="DR92" s="149"/>
    </row>
    <row r="93" s="75" customFormat="1" ht="14.25">
      <c r="DR93" s="149"/>
    </row>
    <row r="94" s="75" customFormat="1" ht="14.25">
      <c r="DR94" s="149"/>
    </row>
    <row r="95" s="75" customFormat="1" ht="14.25">
      <c r="DR95" s="149"/>
    </row>
    <row r="96" s="75" customFormat="1" ht="14.25">
      <c r="DR96" s="149"/>
    </row>
    <row r="97" s="75" customFormat="1" ht="14.25">
      <c r="DR97" s="149"/>
    </row>
    <row r="98" s="75" customFormat="1" ht="14.25">
      <c r="DR98" s="149"/>
    </row>
    <row r="99" s="75" customFormat="1" ht="14.25">
      <c r="DR99" s="149"/>
    </row>
    <row r="100" s="75" customFormat="1" ht="14.25">
      <c r="DR100" s="149"/>
    </row>
    <row r="101" s="75" customFormat="1" ht="14.25">
      <c r="DR101" s="149"/>
    </row>
    <row r="102" s="75" customFormat="1" ht="14.25">
      <c r="DR102" s="149"/>
    </row>
    <row r="103" s="75" customFormat="1" ht="14.25">
      <c r="DR103" s="149"/>
    </row>
    <row r="104" s="75" customFormat="1" ht="14.25">
      <c r="DR104" s="149"/>
    </row>
    <row r="105" s="75" customFormat="1" ht="14.25">
      <c r="DR105" s="149"/>
    </row>
    <row r="106" s="75" customFormat="1" ht="14.25">
      <c r="DR106" s="149"/>
    </row>
    <row r="107" s="75" customFormat="1" ht="14.25">
      <c r="DR107" s="149"/>
    </row>
    <row r="108" s="75" customFormat="1" ht="14.25">
      <c r="DR108" s="149"/>
    </row>
    <row r="109" s="75" customFormat="1" ht="14.25">
      <c r="DR109" s="149"/>
    </row>
    <row r="110" s="75" customFormat="1" ht="14.25">
      <c r="DR110" s="149"/>
    </row>
    <row r="111" s="75" customFormat="1" ht="14.25">
      <c r="DR111" s="149"/>
    </row>
    <row r="112" s="75" customFormat="1" ht="14.25">
      <c r="DR112" s="149"/>
    </row>
    <row r="113" s="75" customFormat="1" ht="14.25">
      <c r="DR113" s="149"/>
    </row>
    <row r="114" s="75" customFormat="1" ht="14.25">
      <c r="DR114" s="149"/>
    </row>
    <row r="115" s="75" customFormat="1" ht="14.25">
      <c r="DR115" s="149"/>
    </row>
    <row r="116" s="75" customFormat="1" ht="14.25">
      <c r="DR116" s="149"/>
    </row>
    <row r="117" s="75" customFormat="1" ht="14.25">
      <c r="DR117" s="149"/>
    </row>
    <row r="118" s="75" customFormat="1" ht="14.25">
      <c r="DR118" s="149"/>
    </row>
    <row r="119" s="75" customFormat="1" ht="14.25">
      <c r="DR119" s="149"/>
    </row>
    <row r="120" s="75" customFormat="1" ht="14.25">
      <c r="DR120" s="149"/>
    </row>
    <row r="121" s="75" customFormat="1" ht="14.25">
      <c r="DR121" s="149"/>
    </row>
    <row r="122" s="75" customFormat="1" ht="14.25">
      <c r="DR122" s="149"/>
    </row>
    <row r="123" s="75" customFormat="1" ht="14.25">
      <c r="DR123" s="149"/>
    </row>
    <row r="124" s="75" customFormat="1" ht="14.25">
      <c r="DR124" s="149"/>
    </row>
    <row r="125" s="75" customFormat="1" ht="14.25">
      <c r="DR125" s="149"/>
    </row>
    <row r="126" s="75" customFormat="1" ht="14.25">
      <c r="DR126" s="149"/>
    </row>
    <row r="127" s="75" customFormat="1" ht="14.25">
      <c r="DR127" s="149"/>
    </row>
    <row r="128" s="75" customFormat="1" ht="14.25">
      <c r="DR128" s="149"/>
    </row>
    <row r="129" s="75" customFormat="1" ht="14.25">
      <c r="DR129" s="149"/>
    </row>
    <row r="130" s="75" customFormat="1" ht="14.25">
      <c r="DR130" s="149"/>
    </row>
    <row r="131" s="75" customFormat="1" ht="14.25">
      <c r="DR131" s="149"/>
    </row>
    <row r="132" s="75" customFormat="1" ht="14.25">
      <c r="DR132" s="149"/>
    </row>
    <row r="133" s="75" customFormat="1" ht="14.25">
      <c r="DR133" s="149"/>
    </row>
    <row r="134" s="75" customFormat="1" ht="14.25">
      <c r="DR134" s="149"/>
    </row>
    <row r="135" s="75" customFormat="1" ht="14.25">
      <c r="DR135" s="149"/>
    </row>
    <row r="136" s="75" customFormat="1" ht="14.25">
      <c r="DR136" s="149"/>
    </row>
    <row r="137" s="75" customFormat="1" ht="14.25">
      <c r="DR137" s="149"/>
    </row>
    <row r="138" s="75" customFormat="1" ht="14.25">
      <c r="DR138" s="149"/>
    </row>
    <row r="139" s="75" customFormat="1" ht="14.25">
      <c r="DR139" s="149"/>
    </row>
    <row r="140" s="75" customFormat="1" ht="14.25">
      <c r="DR140" s="149"/>
    </row>
    <row r="141" s="75" customFormat="1" ht="14.25">
      <c r="DR141" s="149"/>
    </row>
    <row r="142" s="75" customFormat="1" ht="14.25">
      <c r="DR142" s="149"/>
    </row>
    <row r="143" s="75" customFormat="1" ht="14.25">
      <c r="DR143" s="149"/>
    </row>
    <row r="144" s="75" customFormat="1" ht="14.25">
      <c r="DR144" s="149"/>
    </row>
    <row r="145" s="75" customFormat="1" ht="14.25">
      <c r="DR145" s="149"/>
    </row>
    <row r="146" s="75" customFormat="1" ht="14.25">
      <c r="DR146" s="149"/>
    </row>
    <row r="147" s="75" customFormat="1" ht="14.25">
      <c r="DR147" s="149"/>
    </row>
    <row r="148" s="75" customFormat="1" ht="14.25">
      <c r="DR148" s="149"/>
    </row>
    <row r="149" s="75" customFormat="1" ht="14.25">
      <c r="DR149" s="149"/>
    </row>
    <row r="150" s="75" customFormat="1" ht="14.25"/>
    <row r="151" s="75" customFormat="1" ht="14.25"/>
    <row r="152" s="75" customFormat="1" ht="14.25"/>
    <row r="153" s="75" customFormat="1" ht="14.25"/>
    <row r="154" s="75" customFormat="1" ht="14.25"/>
    <row r="155" s="75" customFormat="1" ht="14.25"/>
    <row r="156" s="75" customFormat="1" ht="14.25"/>
    <row r="157" s="75" customFormat="1" ht="14.25"/>
    <row r="158" s="75" customFormat="1" ht="14.25"/>
    <row r="159" s="75" customFormat="1" ht="14.25"/>
    <row r="160" s="75" customFormat="1" ht="14.25"/>
    <row r="161" s="75" customFormat="1" ht="14.25"/>
    <row r="162" s="75" customFormat="1" ht="14.25"/>
    <row r="163" s="75" customFormat="1" ht="14.25"/>
    <row r="164" s="75" customFormat="1" ht="14.25"/>
    <row r="165" s="75" customFormat="1" ht="14.25"/>
    <row r="166" s="75" customFormat="1" ht="14.25"/>
    <row r="167" s="75" customFormat="1" ht="14.25"/>
    <row r="168" s="75" customFormat="1" ht="14.25"/>
    <row r="169" s="75" customFormat="1" ht="14.25"/>
    <row r="170" s="75" customFormat="1" ht="14.25"/>
    <row r="171" s="75" customFormat="1" ht="14.25"/>
    <row r="172" s="75" customFormat="1" ht="14.25"/>
    <row r="173" s="75" customFormat="1" ht="14.25"/>
    <row r="174" s="75" customFormat="1" ht="14.25"/>
    <row r="175" s="75" customFormat="1" ht="14.25"/>
    <row r="176" s="75" customFormat="1" ht="14.25"/>
    <row r="177" s="75" customFormat="1" ht="14.25"/>
    <row r="178" s="75" customFormat="1" ht="14.25"/>
    <row r="179" s="75" customFormat="1" ht="14.25"/>
    <row r="180" s="75" customFormat="1" ht="14.25"/>
    <row r="181" s="75" customFormat="1" ht="14.25"/>
    <row r="182" s="75" customFormat="1" ht="14.25"/>
    <row r="183" s="75" customFormat="1" ht="14.25"/>
    <row r="184" s="75" customFormat="1" ht="14.25"/>
    <row r="185" s="75" customFormat="1" ht="14.25"/>
    <row r="186" s="75" customFormat="1" ht="14.25"/>
    <row r="187" s="75" customFormat="1" ht="14.25"/>
    <row r="188" s="75" customFormat="1" ht="14.25"/>
    <row r="189" s="75" customFormat="1" ht="14.25"/>
    <row r="190" s="75" customFormat="1" ht="14.25"/>
    <row r="191" s="75" customFormat="1" ht="14.25"/>
    <row r="192" s="75" customFormat="1" ht="14.25"/>
    <row r="193" s="75" customFormat="1" ht="14.25"/>
  </sheetData>
  <mergeCells count="16">
    <mergeCell ref="CA3:CK5"/>
    <mergeCell ref="CL3:DR3"/>
    <mergeCell ref="DS3:EC5"/>
    <mergeCell ref="AI5:AS5"/>
    <mergeCell ref="AT5:BD5"/>
    <mergeCell ref="BE5:BO5"/>
    <mergeCell ref="BP5:BZ5"/>
    <mergeCell ref="CL5:CV5"/>
    <mergeCell ref="CW5:DG5"/>
    <mergeCell ref="DH5:DR5"/>
    <mergeCell ref="AI4:BZ4"/>
    <mergeCell ref="A3:A6"/>
    <mergeCell ref="B3:L5"/>
    <mergeCell ref="M5:W5"/>
    <mergeCell ref="AI3:BZ3"/>
    <mergeCell ref="X5:AH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9" manualBreakCount="9">
    <brk id="12" max="65535" man="1"/>
    <brk id="23" max="65535" man="1"/>
    <brk id="45" max="65535" man="1"/>
    <brk id="67" max="65535" man="1"/>
    <brk id="78" max="65535" man="1"/>
    <brk id="89" max="65535" man="1"/>
    <brk id="100" max="65535" man="1"/>
    <brk id="111" max="65535" man="1"/>
    <brk id="1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北海道</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hokkaido_pc2</dc:creator>
  <cp:keywords/>
  <dc:description/>
  <cp:lastModifiedBy>東京都</cp:lastModifiedBy>
  <cp:lastPrinted>2008-05-02T10:36:44Z</cp:lastPrinted>
  <dcterms:created xsi:type="dcterms:W3CDTF">2002-02-28T11:45:20Z</dcterms:created>
  <dcterms:modified xsi:type="dcterms:W3CDTF">2008-05-13T04:34:41Z</dcterms:modified>
  <cp:category/>
  <cp:version/>
  <cp:contentType/>
  <cp:contentStatus/>
</cp:coreProperties>
</file>